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45420" yWindow="-4284" windowWidth="20976" windowHeight="13176" tabRatio="756"/>
  </bookViews>
  <sheets>
    <sheet name="A guide to this spreadsheet" sheetId="12" r:id="rId1"/>
    <sheet name="WebXPRT results calculation" sheetId="1" r:id="rId2"/>
    <sheet name="Calibration Data" sheetId="11" r:id="rId3"/>
    <sheet name="Face Detection" sheetId="2" r:id="rId4"/>
    <sheet name="Photo Effects" sheetId="4" r:id="rId5"/>
    <sheet name="Stocks Dashboard" sheetId="6" r:id="rId6"/>
    <sheet name="Offline Notes" sheetId="8" r:id="rId7"/>
    <sheet name="Overall Score CI" sheetId="10" r:id="rId8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2" l="1"/>
  <c r="C17" i="2"/>
  <c r="C15" i="2"/>
  <c r="D8" i="11"/>
  <c r="E8" i="11"/>
  <c r="F8" i="11"/>
  <c r="C8" i="11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F35" i="2"/>
  <c r="E36" i="2"/>
  <c r="E37" i="2"/>
  <c r="E38" i="2"/>
  <c r="E39" i="2"/>
  <c r="E40" i="2"/>
  <c r="E41" i="2"/>
  <c r="F41" i="2" s="1"/>
  <c r="E42" i="2"/>
  <c r="E43" i="2"/>
  <c r="E44" i="2"/>
  <c r="E45" i="2"/>
  <c r="E46" i="2"/>
  <c r="E47" i="2"/>
  <c r="E48" i="2"/>
  <c r="F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F61" i="2" s="1"/>
  <c r="E62" i="2"/>
  <c r="E63" i="2"/>
  <c r="E64" i="2"/>
  <c r="E65" i="2"/>
  <c r="E66" i="2"/>
  <c r="E67" i="2"/>
  <c r="E68" i="2"/>
  <c r="E69" i="2"/>
  <c r="F69" i="2"/>
  <c r="E70" i="2"/>
  <c r="E71" i="2"/>
  <c r="E72" i="2"/>
  <c r="E73" i="2"/>
  <c r="E74" i="2"/>
  <c r="E75" i="2"/>
  <c r="F75" i="2" s="1"/>
  <c r="E76" i="2"/>
  <c r="E77" i="2"/>
  <c r="F77" i="2"/>
  <c r="E78" i="2"/>
  <c r="E79" i="2"/>
  <c r="E80" i="2"/>
  <c r="E81" i="2"/>
  <c r="E82" i="2"/>
  <c r="E83" i="2"/>
  <c r="E84" i="2"/>
  <c r="E85" i="2"/>
  <c r="E86" i="2"/>
  <c r="E87" i="2"/>
  <c r="E88" i="2"/>
  <c r="E89" i="2"/>
  <c r="F89" i="2" s="1"/>
  <c r="E90" i="2"/>
  <c r="E91" i="2"/>
  <c r="F91" i="2"/>
  <c r="E92" i="2"/>
  <c r="E93" i="2"/>
  <c r="E94" i="2"/>
  <c r="E95" i="2"/>
  <c r="E96" i="2"/>
  <c r="E97" i="2"/>
  <c r="E98" i="2"/>
  <c r="E99" i="2"/>
  <c r="F99" i="2"/>
  <c r="E100" i="2"/>
  <c r="E101" i="2"/>
  <c r="E102" i="2"/>
  <c r="E103" i="2"/>
  <c r="E104" i="2"/>
  <c r="E105" i="2"/>
  <c r="F105" i="2"/>
  <c r="E106" i="2"/>
  <c r="E107" i="2"/>
  <c r="E108" i="2"/>
  <c r="E109" i="2"/>
  <c r="E110" i="2"/>
  <c r="E111" i="2"/>
  <c r="E112" i="2"/>
  <c r="F112" i="2"/>
  <c r="E113" i="2"/>
  <c r="E114" i="2"/>
  <c r="E115" i="2"/>
  <c r="E116" i="2"/>
  <c r="E117" i="2"/>
  <c r="F117" i="2"/>
  <c r="E118" i="2"/>
  <c r="E119" i="2"/>
  <c r="E120" i="2"/>
  <c r="E121" i="2"/>
  <c r="E122" i="2"/>
  <c r="E123" i="2"/>
  <c r="E124" i="2"/>
  <c r="E125" i="2"/>
  <c r="E126" i="2"/>
  <c r="E127" i="2"/>
  <c r="F127" i="2"/>
  <c r="E128" i="2"/>
  <c r="E129" i="2"/>
  <c r="E130" i="2"/>
  <c r="E131" i="2"/>
  <c r="E132" i="2"/>
  <c r="E133" i="2"/>
  <c r="F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F147" i="2" s="1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F163" i="2"/>
  <c r="E164" i="2"/>
  <c r="E165" i="2"/>
  <c r="E166" i="2"/>
  <c r="E167" i="2"/>
  <c r="E168" i="2"/>
  <c r="E169" i="2"/>
  <c r="F169" i="2" s="1"/>
  <c r="E170" i="2"/>
  <c r="E171" i="2"/>
  <c r="E172" i="2"/>
  <c r="E173" i="2"/>
  <c r="E174" i="2"/>
  <c r="E175" i="2"/>
  <c r="F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F189" i="2" s="1"/>
  <c r="E190" i="2"/>
  <c r="E191" i="2"/>
  <c r="F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F203" i="2" s="1"/>
  <c r="E204" i="2"/>
  <c r="E205" i="2"/>
  <c r="F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F219" i="2" s="1"/>
  <c r="E220" i="2"/>
  <c r="E221" i="2"/>
  <c r="E222" i="2"/>
  <c r="E223" i="2"/>
  <c r="E224" i="2"/>
  <c r="E225" i="2"/>
  <c r="E226" i="2"/>
  <c r="E227" i="2"/>
  <c r="F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F240" i="2"/>
  <c r="E241" i="2"/>
  <c r="E242" i="2"/>
  <c r="E243" i="2"/>
  <c r="E244" i="2"/>
  <c r="E245" i="2"/>
  <c r="F245" i="2"/>
  <c r="E246" i="2"/>
  <c r="E247" i="2"/>
  <c r="E248" i="2"/>
  <c r="F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F261" i="2"/>
  <c r="E262" i="2"/>
  <c r="E263" i="2"/>
  <c r="E264" i="2"/>
  <c r="E265" i="2"/>
  <c r="E266" i="2"/>
  <c r="E267" i="2"/>
  <c r="E268" i="2"/>
  <c r="E269" i="2"/>
  <c r="F269" i="2" s="1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F288" i="2"/>
  <c r="E289" i="2"/>
  <c r="E290" i="2"/>
  <c r="E291" i="2"/>
  <c r="E292" i="2"/>
  <c r="E293" i="2"/>
  <c r="E294" i="2"/>
  <c r="E295" i="2"/>
  <c r="E296" i="2"/>
  <c r="E297" i="2"/>
  <c r="F297" i="2" s="1"/>
  <c r="E298" i="2"/>
  <c r="E299" i="2"/>
  <c r="E300" i="2"/>
  <c r="E301" i="2"/>
  <c r="E302" i="2"/>
  <c r="E303" i="2"/>
  <c r="F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F317" i="2"/>
  <c r="E318" i="2"/>
  <c r="E319" i="2"/>
  <c r="F319" i="2"/>
  <c r="E320" i="2"/>
  <c r="E321" i="2"/>
  <c r="E322" i="2"/>
  <c r="E323" i="2"/>
  <c r="E324" i="2"/>
  <c r="E325" i="2"/>
  <c r="F325" i="2" s="1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F340" i="2" s="1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F355" i="2" s="1"/>
  <c r="E356" i="2"/>
  <c r="E357" i="2"/>
  <c r="E358" i="2"/>
  <c r="E359" i="2"/>
  <c r="E360" i="2"/>
  <c r="F360" i="2"/>
  <c r="E361" i="2"/>
  <c r="E362" i="2"/>
  <c r="E363" i="2"/>
  <c r="E364" i="2"/>
  <c r="E365" i="2"/>
  <c r="E366" i="2"/>
  <c r="E367" i="2"/>
  <c r="E368" i="2"/>
  <c r="E369" i="2"/>
  <c r="E370" i="2"/>
  <c r="E371" i="2"/>
  <c r="F371" i="2" s="1"/>
  <c r="E372" i="2"/>
  <c r="E373" i="2"/>
  <c r="E374" i="2"/>
  <c r="E375" i="2"/>
  <c r="E376" i="2"/>
  <c r="E377" i="2"/>
  <c r="E378" i="2"/>
  <c r="E379" i="2"/>
  <c r="E380" i="2"/>
  <c r="E381" i="2"/>
  <c r="F381" i="2" s="1"/>
  <c r="E382" i="2"/>
  <c r="E383" i="2"/>
  <c r="E384" i="2"/>
  <c r="E385" i="2"/>
  <c r="E386" i="2"/>
  <c r="E387" i="2"/>
  <c r="F387" i="2"/>
  <c r="E388" i="2"/>
  <c r="E389" i="2"/>
  <c r="E390" i="2"/>
  <c r="E391" i="2"/>
  <c r="F391" i="2"/>
  <c r="E392" i="2"/>
  <c r="E393" i="2"/>
  <c r="E394" i="2"/>
  <c r="E395" i="2"/>
  <c r="E396" i="2"/>
  <c r="E397" i="2"/>
  <c r="E398" i="2"/>
  <c r="E399" i="2"/>
  <c r="E400" i="2"/>
  <c r="E401" i="2"/>
  <c r="F401" i="2"/>
  <c r="E402" i="2"/>
  <c r="E403" i="2"/>
  <c r="F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F419" i="2" s="1"/>
  <c r="E420" i="2"/>
  <c r="E421" i="2"/>
  <c r="E422" i="2"/>
  <c r="E423" i="2"/>
  <c r="E424" i="2"/>
  <c r="E425" i="2"/>
  <c r="E426" i="2"/>
  <c r="E427" i="2"/>
  <c r="E428" i="2"/>
  <c r="F428" i="2" s="1"/>
  <c r="E429" i="2"/>
  <c r="E430" i="2"/>
  <c r="E431" i="2"/>
  <c r="E432" i="2"/>
  <c r="E433" i="2"/>
  <c r="E434" i="2"/>
  <c r="E435" i="2"/>
  <c r="F435" i="2" s="1"/>
  <c r="E436" i="2"/>
  <c r="E437" i="2"/>
  <c r="E438" i="2"/>
  <c r="E439" i="2"/>
  <c r="F439" i="2"/>
  <c r="E440" i="2"/>
  <c r="E441" i="2"/>
  <c r="E442" i="2"/>
  <c r="E443" i="2"/>
  <c r="E444" i="2"/>
  <c r="E445" i="2"/>
  <c r="F445" i="2"/>
  <c r="E446" i="2"/>
  <c r="E447" i="2"/>
  <c r="E448" i="2"/>
  <c r="E449" i="2"/>
  <c r="E450" i="2"/>
  <c r="E451" i="2"/>
  <c r="E452" i="2"/>
  <c r="E453" i="2"/>
  <c r="E454" i="2"/>
  <c r="F454" i="2" s="1"/>
  <c r="E455" i="2"/>
  <c r="E456" i="2"/>
  <c r="E457" i="2"/>
  <c r="E458" i="2"/>
  <c r="E459" i="2"/>
  <c r="E460" i="2"/>
  <c r="E461" i="2"/>
  <c r="E462" i="2"/>
  <c r="E463" i="2"/>
  <c r="E464" i="2"/>
  <c r="E465" i="2"/>
  <c r="F465" i="2"/>
  <c r="E466" i="2"/>
  <c r="E467" i="2"/>
  <c r="E468" i="2"/>
  <c r="E469" i="2"/>
  <c r="F469" i="2"/>
  <c r="E470" i="2"/>
  <c r="E471" i="2"/>
  <c r="E472" i="2"/>
  <c r="E473" i="2"/>
  <c r="E474" i="2"/>
  <c r="F474" i="2"/>
  <c r="E475" i="2"/>
  <c r="E476" i="2"/>
  <c r="E477" i="2"/>
  <c r="E478" i="2"/>
  <c r="E479" i="2"/>
  <c r="E480" i="2"/>
  <c r="E481" i="2"/>
  <c r="E482" i="2"/>
  <c r="F482" i="2" s="1"/>
  <c r="E483" i="2"/>
  <c r="E484" i="2"/>
  <c r="E485" i="2"/>
  <c r="E486" i="2"/>
  <c r="E487" i="2"/>
  <c r="E488" i="2"/>
  <c r="F488" i="2"/>
  <c r="E489" i="2"/>
  <c r="E490" i="2"/>
  <c r="E491" i="2"/>
  <c r="E492" i="2"/>
  <c r="E493" i="2"/>
  <c r="F493" i="2" s="1"/>
  <c r="E494" i="2"/>
  <c r="E495" i="2"/>
  <c r="E496" i="2"/>
  <c r="E497" i="2"/>
  <c r="F497" i="2" s="1"/>
  <c r="E498" i="2"/>
  <c r="E499" i="2"/>
  <c r="E500" i="2"/>
  <c r="E501" i="2"/>
  <c r="E502" i="2"/>
  <c r="F502" i="2" s="1"/>
  <c r="E503" i="2"/>
  <c r="E504" i="2"/>
  <c r="E505" i="2"/>
  <c r="E506" i="2"/>
  <c r="E507" i="2"/>
  <c r="E508" i="2"/>
  <c r="F508" i="2"/>
  <c r="E509" i="2"/>
  <c r="E510" i="2"/>
  <c r="E511" i="2"/>
  <c r="E512" i="2"/>
  <c r="F512" i="2"/>
  <c r="E513" i="2"/>
  <c r="E514" i="2"/>
  <c r="E515" i="2"/>
  <c r="E516" i="2"/>
  <c r="E517" i="2"/>
  <c r="F517" i="2" s="1"/>
  <c r="E518" i="2"/>
  <c r="E519" i="2"/>
  <c r="E520" i="2"/>
  <c r="E521" i="2"/>
  <c r="E522" i="2"/>
  <c r="F522" i="2" s="1"/>
  <c r="E523" i="2"/>
  <c r="E524" i="2"/>
  <c r="E525" i="2"/>
  <c r="F525" i="2"/>
  <c r="E526" i="2"/>
  <c r="E527" i="2"/>
  <c r="E528" i="2"/>
  <c r="E529" i="2"/>
  <c r="E530" i="2"/>
  <c r="F530" i="2" s="1"/>
  <c r="E531" i="2"/>
  <c r="E532" i="2"/>
  <c r="E533" i="2"/>
  <c r="E534" i="2"/>
  <c r="E535" i="2"/>
  <c r="E536" i="2"/>
  <c r="E537" i="2"/>
  <c r="E538" i="2"/>
  <c r="E539" i="2"/>
  <c r="E540" i="2"/>
  <c r="F540" i="2" s="1"/>
  <c r="E541" i="2"/>
  <c r="E542" i="2"/>
  <c r="E543" i="2"/>
  <c r="E544" i="2"/>
  <c r="E545" i="2"/>
  <c r="F545" i="2"/>
  <c r="E546" i="2"/>
  <c r="E547" i="2"/>
  <c r="E548" i="2"/>
  <c r="E549" i="2"/>
  <c r="E550" i="2"/>
  <c r="F550" i="2"/>
  <c r="E551" i="2"/>
  <c r="E552" i="2"/>
  <c r="E553" i="2"/>
  <c r="E554" i="2"/>
  <c r="E555" i="2"/>
  <c r="E556" i="2"/>
  <c r="E557" i="2"/>
  <c r="E558" i="2"/>
  <c r="E559" i="2"/>
  <c r="E560" i="2"/>
  <c r="F560" i="2"/>
  <c r="E561" i="2"/>
  <c r="E562" i="2"/>
  <c r="E563" i="2"/>
  <c r="E564" i="2"/>
  <c r="E565" i="2"/>
  <c r="F565" i="2" s="1"/>
  <c r="E566" i="2"/>
  <c r="E567" i="2"/>
  <c r="E568" i="2"/>
  <c r="F568" i="2" s="1"/>
  <c r="E569" i="2"/>
  <c r="E570" i="2"/>
  <c r="E571" i="2"/>
  <c r="E572" i="2"/>
  <c r="E573" i="2"/>
  <c r="F573" i="2"/>
  <c r="E574" i="2"/>
  <c r="E575" i="2"/>
  <c r="E576" i="2"/>
  <c r="E577" i="2"/>
  <c r="E578" i="2"/>
  <c r="F578" i="2" s="1"/>
  <c r="E579" i="2"/>
  <c r="E580" i="2"/>
  <c r="E581" i="2"/>
  <c r="E582" i="2"/>
  <c r="E583" i="2"/>
  <c r="E584" i="2"/>
  <c r="E585" i="2"/>
  <c r="E586" i="2"/>
  <c r="E587" i="2"/>
  <c r="E588" i="2"/>
  <c r="F588" i="2" s="1"/>
  <c r="E589" i="2"/>
  <c r="E590" i="2"/>
  <c r="E591" i="2"/>
  <c r="E592" i="2"/>
  <c r="E593" i="2"/>
  <c r="F593" i="2"/>
  <c r="E594" i="2"/>
  <c r="E595" i="2"/>
  <c r="E596" i="2"/>
  <c r="E597" i="2"/>
  <c r="F597" i="2" s="1"/>
  <c r="E598" i="2"/>
  <c r="E599" i="2"/>
  <c r="E600" i="2"/>
  <c r="E601" i="2"/>
  <c r="E602" i="2"/>
  <c r="E603" i="2"/>
  <c r="E604" i="2"/>
  <c r="E605" i="2"/>
  <c r="E606" i="2"/>
  <c r="E607" i="2"/>
  <c r="E608" i="2"/>
  <c r="F608" i="2"/>
  <c r="E609" i="2"/>
  <c r="E610" i="2"/>
  <c r="E611" i="2"/>
  <c r="E612" i="2"/>
  <c r="E613" i="2"/>
  <c r="E614" i="2"/>
  <c r="E615" i="2"/>
  <c r="E616" i="2"/>
  <c r="F616" i="2" s="1"/>
  <c r="E617" i="2"/>
  <c r="E618" i="2"/>
  <c r="E619" i="2"/>
  <c r="E620" i="2"/>
  <c r="E621" i="2"/>
  <c r="F621" i="2"/>
  <c r="E622" i="2"/>
  <c r="E623" i="2"/>
  <c r="E624" i="2"/>
  <c r="E625" i="2"/>
  <c r="F625" i="2" s="1"/>
  <c r="E626" i="2"/>
  <c r="E627" i="2"/>
  <c r="E628" i="2"/>
  <c r="E629" i="2"/>
  <c r="E630" i="2"/>
  <c r="E631" i="2"/>
  <c r="E632" i="2"/>
  <c r="E633" i="2"/>
  <c r="E634" i="2"/>
  <c r="E635" i="2"/>
  <c r="E636" i="2"/>
  <c r="F636" i="2"/>
  <c r="E637" i="2"/>
  <c r="E638" i="2"/>
  <c r="E639" i="2"/>
  <c r="E640" i="2"/>
  <c r="F640" i="2"/>
  <c r="E641" i="2"/>
  <c r="E642" i="2"/>
  <c r="E643" i="2"/>
  <c r="E644" i="2"/>
  <c r="E645" i="2"/>
  <c r="F645" i="2"/>
  <c r="E646" i="2"/>
  <c r="E647" i="2"/>
  <c r="E648" i="2"/>
  <c r="E649" i="2"/>
  <c r="E650" i="2"/>
  <c r="E651" i="2"/>
  <c r="E652" i="2"/>
  <c r="E653" i="2"/>
  <c r="F653" i="2" s="1"/>
  <c r="E654" i="2"/>
  <c r="E655" i="2"/>
  <c r="E656" i="2"/>
  <c r="E657" i="2"/>
  <c r="E658" i="2"/>
  <c r="E659" i="2"/>
  <c r="E660" i="2"/>
  <c r="E661" i="2"/>
  <c r="E662" i="2"/>
  <c r="E663" i="2"/>
  <c r="E664" i="2"/>
  <c r="F664" i="2"/>
  <c r="E665" i="2"/>
  <c r="E666" i="2"/>
  <c r="E667" i="2"/>
  <c r="E668" i="2"/>
  <c r="E669" i="2"/>
  <c r="E670" i="2"/>
  <c r="E671" i="2"/>
  <c r="E672" i="2"/>
  <c r="E673" i="2"/>
  <c r="F673" i="2"/>
  <c r="E674" i="2"/>
  <c r="E675" i="2"/>
  <c r="E676" i="2"/>
  <c r="E677" i="2"/>
  <c r="E678" i="2"/>
  <c r="E679" i="2"/>
  <c r="E680" i="2"/>
  <c r="E681" i="2"/>
  <c r="E682" i="2"/>
  <c r="F682" i="2" s="1"/>
  <c r="E683" i="2"/>
  <c r="E684" i="2"/>
  <c r="E685" i="2"/>
  <c r="E686" i="2"/>
  <c r="E687" i="2"/>
  <c r="E688" i="2"/>
  <c r="E689" i="2"/>
  <c r="E690" i="2"/>
  <c r="E691" i="2"/>
  <c r="E692" i="2"/>
  <c r="E693" i="2"/>
  <c r="F693" i="2"/>
  <c r="E694" i="2"/>
  <c r="E695" i="2"/>
  <c r="E696" i="2"/>
  <c r="F696" i="2" s="1"/>
  <c r="E697" i="2"/>
  <c r="E698" i="2"/>
  <c r="E699" i="2"/>
  <c r="E700" i="2"/>
  <c r="E701" i="2"/>
  <c r="F701" i="2"/>
  <c r="E702" i="2"/>
  <c r="E703" i="2"/>
  <c r="E704" i="2"/>
  <c r="E705" i="2"/>
  <c r="E706" i="2"/>
  <c r="E707" i="2"/>
  <c r="E708" i="2"/>
  <c r="E709" i="2"/>
  <c r="E710" i="2"/>
  <c r="F710" i="2" s="1"/>
  <c r="E711" i="2"/>
  <c r="E712" i="2"/>
  <c r="E713" i="2"/>
  <c r="E714" i="2"/>
  <c r="E715" i="2"/>
  <c r="E716" i="2"/>
  <c r="F716" i="2"/>
  <c r="E717" i="2"/>
  <c r="E718" i="2"/>
  <c r="E719" i="2"/>
  <c r="E720" i="2"/>
  <c r="E721" i="2"/>
  <c r="F721" i="2" s="1"/>
  <c r="E722" i="2"/>
  <c r="E723" i="2"/>
  <c r="E724" i="2"/>
  <c r="E725" i="2"/>
  <c r="E726" i="2"/>
  <c r="E727" i="2"/>
  <c r="E728" i="2"/>
  <c r="F728" i="2" s="1"/>
  <c r="E729" i="2"/>
  <c r="E730" i="2"/>
  <c r="E731" i="2"/>
  <c r="E732" i="2"/>
  <c r="F732" i="2" s="1"/>
  <c r="E733" i="2"/>
  <c r="E734" i="2"/>
  <c r="F734" i="2" s="1"/>
  <c r="E735" i="2"/>
  <c r="E736" i="2"/>
  <c r="E737" i="2"/>
  <c r="E738" i="2"/>
  <c r="E739" i="2"/>
  <c r="E740" i="2"/>
  <c r="E741" i="2"/>
  <c r="E742" i="2"/>
  <c r="F742" i="2"/>
  <c r="E743" i="2"/>
  <c r="E744" i="2"/>
  <c r="E745" i="2"/>
  <c r="F745" i="2" s="1"/>
  <c r="E746" i="2"/>
  <c r="E747" i="2"/>
  <c r="E748" i="2"/>
  <c r="E749" i="2"/>
  <c r="F749" i="2"/>
  <c r="E750" i="2"/>
  <c r="E751" i="2"/>
  <c r="E752" i="2"/>
  <c r="E753" i="2"/>
  <c r="F753" i="2"/>
  <c r="E754" i="2"/>
  <c r="E755" i="2"/>
  <c r="E756" i="2"/>
  <c r="F756" i="2" s="1"/>
  <c r="E757" i="2"/>
  <c r="E758" i="2"/>
  <c r="E759" i="2"/>
  <c r="E760" i="2"/>
  <c r="F760" i="2" s="1"/>
  <c r="E761" i="2"/>
  <c r="E762" i="2"/>
  <c r="E763" i="2"/>
  <c r="E764" i="2"/>
  <c r="F764" i="2" s="1"/>
  <c r="E765" i="2"/>
  <c r="E766" i="2"/>
  <c r="E767" i="2"/>
  <c r="E768" i="2"/>
  <c r="E769" i="2"/>
  <c r="E770" i="2"/>
  <c r="F770" i="2"/>
  <c r="E771" i="2"/>
  <c r="E772" i="2"/>
  <c r="E773" i="2"/>
  <c r="E774" i="2"/>
  <c r="E775" i="2"/>
  <c r="E776" i="2"/>
  <c r="E777" i="2"/>
  <c r="F777" i="2"/>
  <c r="E778" i="2"/>
  <c r="E779" i="2"/>
  <c r="E780" i="2"/>
  <c r="E781" i="2"/>
  <c r="F781" i="2"/>
  <c r="E782" i="2"/>
  <c r="E783" i="2"/>
  <c r="E784" i="2"/>
  <c r="E785" i="2"/>
  <c r="F785" i="2"/>
  <c r="E786" i="2"/>
  <c r="E787" i="2"/>
  <c r="E788" i="2"/>
  <c r="F788" i="2"/>
  <c r="E789" i="2"/>
  <c r="E790" i="2"/>
  <c r="E791" i="2"/>
  <c r="E792" i="2"/>
  <c r="F792" i="2"/>
  <c r="E793" i="2"/>
  <c r="E794" i="2"/>
  <c r="E795" i="2"/>
  <c r="E796" i="2"/>
  <c r="E797" i="2"/>
  <c r="E798" i="2"/>
  <c r="F798" i="2"/>
  <c r="E799" i="2"/>
  <c r="E800" i="2"/>
  <c r="E801" i="2"/>
  <c r="E802" i="2"/>
  <c r="E803" i="2"/>
  <c r="E804" i="2"/>
  <c r="E805" i="2"/>
  <c r="E806" i="2"/>
  <c r="F806" i="2"/>
  <c r="E807" i="2"/>
  <c r="E808" i="2"/>
  <c r="E809" i="2"/>
  <c r="F809" i="2" s="1"/>
  <c r="E810" i="2"/>
  <c r="E811" i="2"/>
  <c r="E812" i="2"/>
  <c r="E813" i="2"/>
  <c r="F813" i="2" s="1"/>
  <c r="E814" i="2"/>
  <c r="E815" i="2"/>
  <c r="E816" i="2"/>
  <c r="E817" i="2"/>
  <c r="F817" i="2" s="1"/>
  <c r="E818" i="2"/>
  <c r="E819" i="2"/>
  <c r="E820" i="2"/>
  <c r="F820" i="2"/>
  <c r="E821" i="2"/>
  <c r="E822" i="2"/>
  <c r="E823" i="2"/>
  <c r="E824" i="2"/>
  <c r="E825" i="2"/>
  <c r="E826" i="2"/>
  <c r="E827" i="2"/>
  <c r="E828" i="2"/>
  <c r="F828" i="2"/>
  <c r="E829" i="2"/>
  <c r="E830" i="2"/>
  <c r="E831" i="2"/>
  <c r="E832" i="2"/>
  <c r="E833" i="2"/>
  <c r="E834" i="2"/>
  <c r="F834" i="2"/>
  <c r="E835" i="2"/>
  <c r="E836" i="2"/>
  <c r="E837" i="2"/>
  <c r="E838" i="2"/>
  <c r="E839" i="2"/>
  <c r="E840" i="2"/>
  <c r="E841" i="2"/>
  <c r="F841" i="2"/>
  <c r="E842" i="2"/>
  <c r="E843" i="2"/>
  <c r="E844" i="2"/>
  <c r="E845" i="2"/>
  <c r="F845" i="2"/>
  <c r="E846" i="2"/>
  <c r="E847" i="2"/>
  <c r="E848" i="2"/>
  <c r="E849" i="2"/>
  <c r="F849" i="2" s="1"/>
  <c r="E850" i="2"/>
  <c r="E851" i="2"/>
  <c r="E852" i="2"/>
  <c r="E853" i="2"/>
  <c r="E854" i="2"/>
  <c r="E855" i="2"/>
  <c r="E856" i="2"/>
  <c r="F856" i="2" s="1"/>
  <c r="E857" i="2"/>
  <c r="E858" i="2"/>
  <c r="E859" i="2"/>
  <c r="E860" i="2"/>
  <c r="F860" i="2" s="1"/>
  <c r="E861" i="2"/>
  <c r="E862" i="2"/>
  <c r="F862" i="2" s="1"/>
  <c r="E863" i="2"/>
  <c r="E864" i="2"/>
  <c r="E865" i="2"/>
  <c r="E866" i="2"/>
  <c r="E867" i="2"/>
  <c r="E868" i="2"/>
  <c r="E869" i="2"/>
  <c r="E870" i="2"/>
  <c r="F870" i="2"/>
  <c r="E871" i="2"/>
  <c r="F871" i="2"/>
  <c r="E872" i="2"/>
  <c r="F872" i="2" s="1"/>
  <c r="E873" i="2"/>
  <c r="E874" i="2"/>
  <c r="E875" i="2"/>
  <c r="F875" i="2"/>
  <c r="E876" i="2"/>
  <c r="E877" i="2"/>
  <c r="E878" i="2"/>
  <c r="F878" i="2" s="1"/>
  <c r="E879" i="2"/>
  <c r="E880" i="2"/>
  <c r="F880" i="2" s="1"/>
  <c r="E881" i="2"/>
  <c r="E882" i="2"/>
  <c r="E883" i="2"/>
  <c r="F883" i="2"/>
  <c r="E884" i="2"/>
  <c r="E885" i="2"/>
  <c r="E886" i="2"/>
  <c r="E887" i="2"/>
  <c r="F887" i="2"/>
  <c r="E888" i="2"/>
  <c r="F888" i="2"/>
  <c r="E889" i="2"/>
  <c r="E890" i="2"/>
  <c r="E891" i="2"/>
  <c r="F891" i="2"/>
  <c r="E892" i="2"/>
  <c r="E893" i="2"/>
  <c r="E894" i="2"/>
  <c r="E895" i="2"/>
  <c r="E896" i="2"/>
  <c r="F896" i="2" s="1"/>
  <c r="E897" i="2"/>
  <c r="E898" i="2"/>
  <c r="E899" i="2"/>
  <c r="F899" i="2"/>
  <c r="E900" i="2"/>
  <c r="E901" i="2"/>
  <c r="E902" i="2"/>
  <c r="F902" i="2" s="1"/>
  <c r="E903" i="2"/>
  <c r="F903" i="2"/>
  <c r="E904" i="2"/>
  <c r="F904" i="2"/>
  <c r="E905" i="2"/>
  <c r="E906" i="2"/>
  <c r="E907" i="2"/>
  <c r="F907" i="2" s="1"/>
  <c r="E908" i="2"/>
  <c r="E909" i="2"/>
  <c r="E910" i="2"/>
  <c r="F910" i="2"/>
  <c r="E911" i="2"/>
  <c r="E912" i="2"/>
  <c r="E913" i="2"/>
  <c r="E914" i="2"/>
  <c r="E915" i="2"/>
  <c r="F915" i="2"/>
  <c r="E916" i="2"/>
  <c r="E917" i="2"/>
  <c r="E918" i="2"/>
  <c r="E919" i="2"/>
  <c r="F919" i="2"/>
  <c r="E920" i="2"/>
  <c r="E921" i="2"/>
  <c r="E922" i="2"/>
  <c r="E923" i="2"/>
  <c r="F923" i="2"/>
  <c r="E924" i="2"/>
  <c r="E925" i="2"/>
  <c r="E926" i="2"/>
  <c r="E927" i="2"/>
  <c r="E928" i="2"/>
  <c r="F928" i="2"/>
  <c r="E929" i="2"/>
  <c r="E930" i="2"/>
  <c r="E931" i="2"/>
  <c r="F931" i="2"/>
  <c r="E932" i="2"/>
  <c r="E933" i="2"/>
  <c r="E934" i="2"/>
  <c r="F934" i="2"/>
  <c r="E935" i="2"/>
  <c r="F935" i="2"/>
  <c r="E936" i="2"/>
  <c r="F936" i="2"/>
  <c r="E937" i="2"/>
  <c r="E938" i="2"/>
  <c r="E939" i="2"/>
  <c r="F939" i="2"/>
  <c r="E940" i="2"/>
  <c r="E941" i="2"/>
  <c r="E942" i="2"/>
  <c r="F942" i="2"/>
  <c r="E943" i="2"/>
  <c r="E944" i="2"/>
  <c r="F944" i="2"/>
  <c r="E945" i="2"/>
  <c r="E946" i="2"/>
  <c r="E947" i="2"/>
  <c r="F947" i="2" s="1"/>
  <c r="E948" i="2"/>
  <c r="E949" i="2"/>
  <c r="E950" i="2"/>
  <c r="E951" i="2"/>
  <c r="F951" i="2"/>
  <c r="E952" i="2"/>
  <c r="F952" i="2"/>
  <c r="E953" i="2"/>
  <c r="E954" i="2"/>
  <c r="E955" i="2"/>
  <c r="F955" i="2" s="1"/>
  <c r="E956" i="2"/>
  <c r="E957" i="2"/>
  <c r="E958" i="2"/>
  <c r="E959" i="2"/>
  <c r="E960" i="2"/>
  <c r="F960" i="2"/>
  <c r="E961" i="2"/>
  <c r="E962" i="2"/>
  <c r="E963" i="2"/>
  <c r="F963" i="2"/>
  <c r="E964" i="2"/>
  <c r="E965" i="2"/>
  <c r="E966" i="2"/>
  <c r="F966" i="2"/>
  <c r="E967" i="2"/>
  <c r="F967" i="2" s="1"/>
  <c r="E968" i="2"/>
  <c r="F968" i="2"/>
  <c r="E969" i="2"/>
  <c r="E970" i="2"/>
  <c r="E971" i="2"/>
  <c r="F971" i="2"/>
  <c r="E972" i="2"/>
  <c r="E973" i="2"/>
  <c r="E974" i="2"/>
  <c r="F974" i="2"/>
  <c r="E975" i="2"/>
  <c r="E976" i="2"/>
  <c r="E977" i="2"/>
  <c r="E978" i="2"/>
  <c r="E979" i="2"/>
  <c r="F979" i="2" s="1"/>
  <c r="E980" i="2"/>
  <c r="E981" i="2"/>
  <c r="E982" i="2"/>
  <c r="E983" i="2"/>
  <c r="F983" i="2" s="1"/>
  <c r="E984" i="2"/>
  <c r="E985" i="2"/>
  <c r="E986" i="2"/>
  <c r="E987" i="2"/>
  <c r="F987" i="2"/>
  <c r="E988" i="2"/>
  <c r="E989" i="2"/>
  <c r="E990" i="2"/>
  <c r="E991" i="2"/>
  <c r="E992" i="2"/>
  <c r="F992" i="2" s="1"/>
  <c r="E993" i="2"/>
  <c r="E994" i="2"/>
  <c r="E995" i="2"/>
  <c r="F995" i="2"/>
  <c r="E996" i="2"/>
  <c r="E997" i="2"/>
  <c r="E998" i="2"/>
  <c r="F998" i="2" s="1"/>
  <c r="E999" i="2"/>
  <c r="F999" i="2"/>
  <c r="E1000" i="2"/>
  <c r="F1000" i="2"/>
  <c r="E1001" i="2"/>
  <c r="E1002" i="2"/>
  <c r="E1003" i="2"/>
  <c r="F1003" i="2" s="1"/>
  <c r="E1004" i="2"/>
  <c r="E1005" i="2"/>
  <c r="E1006" i="2"/>
  <c r="F1006" i="2"/>
  <c r="E1007" i="2"/>
  <c r="E1008" i="2"/>
  <c r="F1008" i="2"/>
  <c r="E1009" i="2"/>
  <c r="E1010" i="2"/>
  <c r="E1011" i="2"/>
  <c r="F1011" i="2" s="1"/>
  <c r="E1012" i="2"/>
  <c r="E1013" i="2"/>
  <c r="E1014" i="2"/>
  <c r="E15" i="2"/>
  <c r="D16" i="2"/>
  <c r="D17" i="2"/>
  <c r="C18" i="2"/>
  <c r="D18" i="2" s="1"/>
  <c r="C19" i="2"/>
  <c r="D19" i="2" s="1"/>
  <c r="C20" i="2"/>
  <c r="D20" i="2" s="1"/>
  <c r="C21" i="2"/>
  <c r="D21" i="2"/>
  <c r="C22" i="2"/>
  <c r="D22" i="2" s="1"/>
  <c r="C23" i="2"/>
  <c r="D23" i="2" s="1"/>
  <c r="C24" i="2"/>
  <c r="D24" i="2"/>
  <c r="C25" i="2"/>
  <c r="D25" i="2"/>
  <c r="C26" i="2"/>
  <c r="D26" i="2" s="1"/>
  <c r="C27" i="2"/>
  <c r="D27" i="2" s="1"/>
  <c r="C28" i="2"/>
  <c r="D28" i="2" s="1"/>
  <c r="C29" i="2"/>
  <c r="D29" i="2"/>
  <c r="C30" i="2"/>
  <c r="D30" i="2" s="1"/>
  <c r="C31" i="2"/>
  <c r="D31" i="2" s="1"/>
  <c r="C32" i="2"/>
  <c r="D32" i="2"/>
  <c r="C33" i="2"/>
  <c r="D33" i="2" s="1"/>
  <c r="C34" i="2"/>
  <c r="D34" i="2" s="1"/>
  <c r="C35" i="2"/>
  <c r="D35" i="2" s="1"/>
  <c r="C36" i="2"/>
  <c r="D36" i="2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/>
  <c r="C65" i="2"/>
  <c r="D65" i="2" s="1"/>
  <c r="C66" i="2"/>
  <c r="D66" i="2" s="1"/>
  <c r="C67" i="2"/>
  <c r="D67" i="2" s="1"/>
  <c r="C68" i="2"/>
  <c r="D68" i="2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6" i="2"/>
  <c r="D76" i="2" s="1"/>
  <c r="C77" i="2"/>
  <c r="D77" i="2" s="1"/>
  <c r="C78" i="2"/>
  <c r="D78" i="2" s="1"/>
  <c r="C79" i="2"/>
  <c r="D79" i="2" s="1"/>
  <c r="C80" i="2"/>
  <c r="D80" i="2"/>
  <c r="C81" i="2"/>
  <c r="D81" i="2" s="1"/>
  <c r="C82" i="2"/>
  <c r="D82" i="2" s="1"/>
  <c r="C83" i="2"/>
  <c r="D83" i="2" s="1"/>
  <c r="C84" i="2"/>
  <c r="D84" i="2"/>
  <c r="C85" i="2"/>
  <c r="D85" i="2" s="1"/>
  <c r="C86" i="2"/>
  <c r="D86" i="2" s="1"/>
  <c r="C87" i="2"/>
  <c r="D87" i="2" s="1"/>
  <c r="C88" i="2"/>
  <c r="D88" i="2" s="1"/>
  <c r="C89" i="2"/>
  <c r="D89" i="2" s="1"/>
  <c r="C90" i="2"/>
  <c r="D90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/>
  <c r="C97" i="2"/>
  <c r="D97" i="2" s="1"/>
  <c r="C98" i="2"/>
  <c r="D98" i="2" s="1"/>
  <c r="C99" i="2"/>
  <c r="D99" i="2" s="1"/>
  <c r="C100" i="2"/>
  <c r="D100" i="2"/>
  <c r="C101" i="2"/>
  <c r="D101" i="2" s="1"/>
  <c r="C102" i="2"/>
  <c r="D102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/>
  <c r="C113" i="2"/>
  <c r="D113" i="2" s="1"/>
  <c r="C114" i="2"/>
  <c r="D114" i="2" s="1"/>
  <c r="C115" i="2"/>
  <c r="D115" i="2" s="1"/>
  <c r="C116" i="2"/>
  <c r="D116" i="2"/>
  <c r="C117" i="2"/>
  <c r="D117" i="2" s="1"/>
  <c r="C118" i="2"/>
  <c r="D118" i="2" s="1"/>
  <c r="C119" i="2"/>
  <c r="D119" i="2" s="1"/>
  <c r="C120" i="2"/>
  <c r="D120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D126" i="2" s="1"/>
  <c r="C127" i="2"/>
  <c r="D127" i="2" s="1"/>
  <c r="C128" i="2"/>
  <c r="D128" i="2"/>
  <c r="C129" i="2"/>
  <c r="D129" i="2" s="1"/>
  <c r="C130" i="2"/>
  <c r="D130" i="2" s="1"/>
  <c r="C131" i="2"/>
  <c r="D131" i="2" s="1"/>
  <c r="C132" i="2"/>
  <c r="D132" i="2" s="1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D140" i="2" s="1"/>
  <c r="C141" i="2"/>
  <c r="D141" i="2" s="1"/>
  <c r="C142" i="2"/>
  <c r="D142" i="2" s="1"/>
  <c r="C143" i="2"/>
  <c r="D143" i="2" s="1"/>
  <c r="C144" i="2"/>
  <c r="D144" i="2"/>
  <c r="C145" i="2"/>
  <c r="D145" i="2" s="1"/>
  <c r="C146" i="2"/>
  <c r="D146" i="2" s="1"/>
  <c r="C147" i="2"/>
  <c r="D147" i="2" s="1"/>
  <c r="C148" i="2"/>
  <c r="D148" i="2"/>
  <c r="C149" i="2"/>
  <c r="D149" i="2" s="1"/>
  <c r="C150" i="2"/>
  <c r="D150" i="2" s="1"/>
  <c r="C151" i="2"/>
  <c r="D151" i="2" s="1"/>
  <c r="C152" i="2"/>
  <c r="D152" i="2" s="1"/>
  <c r="C153" i="2"/>
  <c r="D153" i="2" s="1"/>
  <c r="C154" i="2"/>
  <c r="D154" i="2" s="1"/>
  <c r="C155" i="2"/>
  <c r="D155" i="2" s="1"/>
  <c r="C156" i="2"/>
  <c r="D156" i="2" s="1"/>
  <c r="C157" i="2"/>
  <c r="D157" i="2" s="1"/>
  <c r="C158" i="2"/>
  <c r="D158" i="2" s="1"/>
  <c r="C159" i="2"/>
  <c r="D159" i="2" s="1"/>
  <c r="C160" i="2"/>
  <c r="D160" i="2"/>
  <c r="C161" i="2"/>
  <c r="D161" i="2" s="1"/>
  <c r="C162" i="2"/>
  <c r="D162" i="2" s="1"/>
  <c r="C163" i="2"/>
  <c r="D163" i="2" s="1"/>
  <c r="C164" i="2"/>
  <c r="D164" i="2" s="1"/>
  <c r="C165" i="2"/>
  <c r="D165" i="2" s="1"/>
  <c r="C166" i="2"/>
  <c r="D166" i="2" s="1"/>
  <c r="C167" i="2"/>
  <c r="D167" i="2" s="1"/>
  <c r="C168" i="2"/>
  <c r="D168" i="2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/>
  <c r="C177" i="2"/>
  <c r="D177" i="2" s="1"/>
  <c r="C178" i="2"/>
  <c r="D178" i="2" s="1"/>
  <c r="C179" i="2"/>
  <c r="D179" i="2" s="1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/>
  <c r="C193" i="2"/>
  <c r="D193" i="2" s="1"/>
  <c r="C194" i="2"/>
  <c r="D194" i="2" s="1"/>
  <c r="C195" i="2"/>
  <c r="D195" i="2" s="1"/>
  <c r="C196" i="2"/>
  <c r="D196" i="2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D223" i="2" s="1"/>
  <c r="C224" i="2"/>
  <c r="D224" i="2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/>
  <c r="C241" i="2"/>
  <c r="D241" i="2" s="1"/>
  <c r="C242" i="2"/>
  <c r="D242" i="2" s="1"/>
  <c r="C243" i="2"/>
  <c r="D243" i="2" s="1"/>
  <c r="C244" i="2"/>
  <c r="D244" i="2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/>
  <c r="C267" i="2"/>
  <c r="D267" i="2" s="1"/>
  <c r="C268" i="2"/>
  <c r="D268" i="2"/>
  <c r="C269" i="2"/>
  <c r="D269" i="2" s="1"/>
  <c r="C270" i="2"/>
  <c r="D270" i="2" s="1"/>
  <c r="C271" i="2"/>
  <c r="D271" i="2" s="1"/>
  <c r="C272" i="2"/>
  <c r="D272" i="2"/>
  <c r="C273" i="2"/>
  <c r="D273" i="2" s="1"/>
  <c r="C274" i="2"/>
  <c r="D274" i="2" s="1"/>
  <c r="C275" i="2"/>
  <c r="D275" i="2" s="1"/>
  <c r="C276" i="2"/>
  <c r="D276" i="2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/>
  <c r="C285" i="2"/>
  <c r="D285" i="2" s="1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 s="1"/>
  <c r="C292" i="2"/>
  <c r="D292" i="2"/>
  <c r="C293" i="2"/>
  <c r="D293" i="2" s="1"/>
  <c r="C294" i="2"/>
  <c r="D294" i="2" s="1"/>
  <c r="C295" i="2"/>
  <c r="D295" i="2" s="1"/>
  <c r="C296" i="2"/>
  <c r="D296" i="2" s="1"/>
  <c r="C297" i="2"/>
  <c r="D297" i="2" s="1"/>
  <c r="C298" i="2"/>
  <c r="D298" i="2"/>
  <c r="C299" i="2"/>
  <c r="D299" i="2" s="1"/>
  <c r="C300" i="2"/>
  <c r="D300" i="2"/>
  <c r="C301" i="2"/>
  <c r="D301" i="2" s="1"/>
  <c r="C302" i="2"/>
  <c r="D302" i="2" s="1"/>
  <c r="C303" i="2"/>
  <c r="D303" i="2" s="1"/>
  <c r="C304" i="2"/>
  <c r="D304" i="2" s="1"/>
  <c r="C305" i="2"/>
  <c r="D305" i="2" s="1"/>
  <c r="C306" i="2"/>
  <c r="D306" i="2" s="1"/>
  <c r="C307" i="2"/>
  <c r="D307" i="2" s="1"/>
  <c r="C308" i="2"/>
  <c r="D308" i="2"/>
  <c r="C309" i="2"/>
  <c r="D309" i="2" s="1"/>
  <c r="C310" i="2"/>
  <c r="D310" i="2" s="1"/>
  <c r="C311" i="2"/>
  <c r="D311" i="2" s="1"/>
  <c r="C312" i="2"/>
  <c r="D312" i="2" s="1"/>
  <c r="C313" i="2"/>
  <c r="D313" i="2" s="1"/>
  <c r="C314" i="2"/>
  <c r="D314" i="2" s="1"/>
  <c r="C315" i="2"/>
  <c r="D315" i="2" s="1"/>
  <c r="C316" i="2"/>
  <c r="D316" i="2"/>
  <c r="C317" i="2"/>
  <c r="D317" i="2" s="1"/>
  <c r="C318" i="2"/>
  <c r="D318" i="2" s="1"/>
  <c r="C319" i="2"/>
  <c r="D319" i="2" s="1"/>
  <c r="C320" i="2"/>
  <c r="D320" i="2" s="1"/>
  <c r="C321" i="2"/>
  <c r="D321" i="2" s="1"/>
  <c r="C322" i="2"/>
  <c r="D322" i="2" s="1"/>
  <c r="C323" i="2"/>
  <c r="D323" i="2" s="1"/>
  <c r="C324" i="2"/>
  <c r="D324" i="2"/>
  <c r="C325" i="2"/>
  <c r="D325" i="2" s="1"/>
  <c r="C326" i="2"/>
  <c r="D326" i="2" s="1"/>
  <c r="C327" i="2"/>
  <c r="D327" i="2" s="1"/>
  <c r="C328" i="2"/>
  <c r="D328" i="2" s="1"/>
  <c r="C329" i="2"/>
  <c r="D329" i="2" s="1"/>
  <c r="C330" i="2"/>
  <c r="D330" i="2" s="1"/>
  <c r="C331" i="2"/>
  <c r="D331" i="2" s="1"/>
  <c r="C332" i="2"/>
  <c r="D332" i="2"/>
  <c r="C333" i="2"/>
  <c r="D333" i="2" s="1"/>
  <c r="C334" i="2"/>
  <c r="D334" i="2" s="1"/>
  <c r="C335" i="2"/>
  <c r="D335" i="2" s="1"/>
  <c r="C336" i="2"/>
  <c r="D336" i="2" s="1"/>
  <c r="C337" i="2"/>
  <c r="D337" i="2" s="1"/>
  <c r="C338" i="2"/>
  <c r="D338" i="2" s="1"/>
  <c r="C339" i="2"/>
  <c r="D339" i="2" s="1"/>
  <c r="C340" i="2"/>
  <c r="D340" i="2"/>
  <c r="C341" i="2"/>
  <c r="D341" i="2" s="1"/>
  <c r="C342" i="2"/>
  <c r="D342" i="2" s="1"/>
  <c r="C343" i="2"/>
  <c r="D343" i="2" s="1"/>
  <c r="C344" i="2"/>
  <c r="D344" i="2" s="1"/>
  <c r="C345" i="2"/>
  <c r="D345" i="2" s="1"/>
  <c r="C346" i="2"/>
  <c r="D346" i="2" s="1"/>
  <c r="C347" i="2"/>
  <c r="D347" i="2" s="1"/>
  <c r="C348" i="2"/>
  <c r="D348" i="2"/>
  <c r="C349" i="2"/>
  <c r="D349" i="2" s="1"/>
  <c r="C350" i="2"/>
  <c r="D350" i="2" s="1"/>
  <c r="C351" i="2"/>
  <c r="D351" i="2" s="1"/>
  <c r="C352" i="2"/>
  <c r="D352" i="2" s="1"/>
  <c r="C353" i="2"/>
  <c r="D353" i="2" s="1"/>
  <c r="C354" i="2"/>
  <c r="D354" i="2" s="1"/>
  <c r="C355" i="2"/>
  <c r="D355" i="2" s="1"/>
  <c r="C356" i="2"/>
  <c r="D356" i="2"/>
  <c r="C357" i="2"/>
  <c r="D357" i="2" s="1"/>
  <c r="C358" i="2"/>
  <c r="D358" i="2" s="1"/>
  <c r="C359" i="2"/>
  <c r="D359" i="2" s="1"/>
  <c r="C360" i="2"/>
  <c r="D360" i="2" s="1"/>
  <c r="C361" i="2"/>
  <c r="D361" i="2" s="1"/>
  <c r="C362" i="2"/>
  <c r="D362" i="2"/>
  <c r="C363" i="2"/>
  <c r="D363" i="2" s="1"/>
  <c r="C364" i="2"/>
  <c r="D364" i="2"/>
  <c r="C365" i="2"/>
  <c r="D365" i="2" s="1"/>
  <c r="C366" i="2"/>
  <c r="D366" i="2" s="1"/>
  <c r="C367" i="2"/>
  <c r="D367" i="2" s="1"/>
  <c r="C368" i="2"/>
  <c r="D368" i="2" s="1"/>
  <c r="C369" i="2"/>
  <c r="D369" i="2" s="1"/>
  <c r="C370" i="2"/>
  <c r="D370" i="2" s="1"/>
  <c r="C371" i="2"/>
  <c r="D371" i="2" s="1"/>
  <c r="C372" i="2"/>
  <c r="D372" i="2"/>
  <c r="C373" i="2"/>
  <c r="D373" i="2" s="1"/>
  <c r="C374" i="2"/>
  <c r="D374" i="2" s="1"/>
  <c r="C375" i="2"/>
  <c r="D375" i="2" s="1"/>
  <c r="C376" i="2"/>
  <c r="D376" i="2" s="1"/>
  <c r="C377" i="2"/>
  <c r="D377" i="2" s="1"/>
  <c r="C378" i="2"/>
  <c r="D378" i="2" s="1"/>
  <c r="C379" i="2"/>
  <c r="D379" i="2" s="1"/>
  <c r="C380" i="2"/>
  <c r="D380" i="2"/>
  <c r="C381" i="2"/>
  <c r="D381" i="2" s="1"/>
  <c r="C382" i="2"/>
  <c r="D382" i="2" s="1"/>
  <c r="C383" i="2"/>
  <c r="D383" i="2" s="1"/>
  <c r="C384" i="2"/>
  <c r="D384" i="2" s="1"/>
  <c r="C385" i="2"/>
  <c r="D385" i="2" s="1"/>
  <c r="C386" i="2"/>
  <c r="D386" i="2" s="1"/>
  <c r="C387" i="2"/>
  <c r="D387" i="2" s="1"/>
  <c r="C388" i="2"/>
  <c r="D388" i="2"/>
  <c r="C389" i="2"/>
  <c r="D389" i="2" s="1"/>
  <c r="C390" i="2"/>
  <c r="D390" i="2" s="1"/>
  <c r="C391" i="2"/>
  <c r="D391" i="2" s="1"/>
  <c r="C392" i="2"/>
  <c r="D392" i="2" s="1"/>
  <c r="C393" i="2"/>
  <c r="D393" i="2" s="1"/>
  <c r="C394" i="2"/>
  <c r="D394" i="2"/>
  <c r="C395" i="2"/>
  <c r="D395" i="2" s="1"/>
  <c r="C396" i="2"/>
  <c r="D396" i="2"/>
  <c r="C397" i="2"/>
  <c r="D397" i="2" s="1"/>
  <c r="C398" i="2"/>
  <c r="D398" i="2" s="1"/>
  <c r="C399" i="2"/>
  <c r="D399" i="2" s="1"/>
  <c r="C400" i="2"/>
  <c r="D400" i="2" s="1"/>
  <c r="C401" i="2"/>
  <c r="D401" i="2" s="1"/>
  <c r="C402" i="2"/>
  <c r="D402" i="2" s="1"/>
  <c r="C403" i="2"/>
  <c r="D403" i="2" s="1"/>
  <c r="C404" i="2"/>
  <c r="D404" i="2"/>
  <c r="C405" i="2"/>
  <c r="D405" i="2" s="1"/>
  <c r="C406" i="2"/>
  <c r="D406" i="2" s="1"/>
  <c r="C407" i="2"/>
  <c r="D407" i="2" s="1"/>
  <c r="C408" i="2"/>
  <c r="D408" i="2" s="1"/>
  <c r="C409" i="2"/>
  <c r="D409" i="2" s="1"/>
  <c r="C410" i="2"/>
  <c r="D410" i="2" s="1"/>
  <c r="C411" i="2"/>
  <c r="D411" i="2" s="1"/>
  <c r="C412" i="2"/>
  <c r="D412" i="2"/>
  <c r="C413" i="2"/>
  <c r="D413" i="2" s="1"/>
  <c r="C414" i="2"/>
  <c r="D414" i="2" s="1"/>
  <c r="C415" i="2"/>
  <c r="D415" i="2" s="1"/>
  <c r="C416" i="2"/>
  <c r="D416" i="2" s="1"/>
  <c r="C417" i="2"/>
  <c r="D417" i="2" s="1"/>
  <c r="C418" i="2"/>
  <c r="D418" i="2"/>
  <c r="C419" i="2"/>
  <c r="D419" i="2" s="1"/>
  <c r="C420" i="2"/>
  <c r="D420" i="2"/>
  <c r="C421" i="2"/>
  <c r="D421" i="2" s="1"/>
  <c r="C422" i="2"/>
  <c r="D422" i="2" s="1"/>
  <c r="C423" i="2"/>
  <c r="D423" i="2" s="1"/>
  <c r="C424" i="2"/>
  <c r="D424" i="2" s="1"/>
  <c r="C425" i="2"/>
  <c r="D425" i="2" s="1"/>
  <c r="C426" i="2"/>
  <c r="D426" i="2"/>
  <c r="C427" i="2"/>
  <c r="D427" i="2" s="1"/>
  <c r="C428" i="2"/>
  <c r="D428" i="2"/>
  <c r="C429" i="2"/>
  <c r="D429" i="2" s="1"/>
  <c r="C430" i="2"/>
  <c r="D430" i="2" s="1"/>
  <c r="C431" i="2"/>
  <c r="D431" i="2" s="1"/>
  <c r="C432" i="2"/>
  <c r="D432" i="2"/>
  <c r="C433" i="2"/>
  <c r="D433" i="2" s="1"/>
  <c r="C434" i="2"/>
  <c r="D434" i="2" s="1"/>
  <c r="C435" i="2"/>
  <c r="D435" i="2" s="1"/>
  <c r="C436" i="2"/>
  <c r="D436" i="2"/>
  <c r="C437" i="2"/>
  <c r="D437" i="2" s="1"/>
  <c r="C438" i="2"/>
  <c r="D438" i="2" s="1"/>
  <c r="C439" i="2"/>
  <c r="D439" i="2" s="1"/>
  <c r="C440" i="2"/>
  <c r="D440" i="2" s="1"/>
  <c r="C441" i="2"/>
  <c r="D441" i="2" s="1"/>
  <c r="C442" i="2"/>
  <c r="D442" i="2" s="1"/>
  <c r="C443" i="2"/>
  <c r="D443" i="2" s="1"/>
  <c r="C444" i="2"/>
  <c r="D444" i="2"/>
  <c r="C445" i="2"/>
  <c r="D445" i="2" s="1"/>
  <c r="C446" i="2"/>
  <c r="D446" i="2" s="1"/>
  <c r="C447" i="2"/>
  <c r="D447" i="2" s="1"/>
  <c r="C448" i="2"/>
  <c r="D448" i="2" s="1"/>
  <c r="C449" i="2"/>
  <c r="D449" i="2" s="1"/>
  <c r="C450" i="2"/>
  <c r="D450" i="2"/>
  <c r="C451" i="2"/>
  <c r="D451" i="2" s="1"/>
  <c r="C452" i="2"/>
  <c r="D452" i="2"/>
  <c r="C453" i="2"/>
  <c r="D453" i="2" s="1"/>
  <c r="C454" i="2"/>
  <c r="D454" i="2" s="1"/>
  <c r="C455" i="2"/>
  <c r="D455" i="2" s="1"/>
  <c r="C456" i="2"/>
  <c r="D456" i="2" s="1"/>
  <c r="C457" i="2"/>
  <c r="D457" i="2" s="1"/>
  <c r="C458" i="2"/>
  <c r="D458" i="2"/>
  <c r="C459" i="2"/>
  <c r="D459" i="2" s="1"/>
  <c r="C460" i="2"/>
  <c r="D460" i="2"/>
  <c r="C461" i="2"/>
  <c r="D461" i="2" s="1"/>
  <c r="C462" i="2"/>
  <c r="D462" i="2" s="1"/>
  <c r="C463" i="2"/>
  <c r="D463" i="2" s="1"/>
  <c r="C464" i="2"/>
  <c r="D464" i="2"/>
  <c r="C465" i="2"/>
  <c r="D465" i="2" s="1"/>
  <c r="C466" i="2"/>
  <c r="D466" i="2" s="1"/>
  <c r="C467" i="2"/>
  <c r="D467" i="2" s="1"/>
  <c r="C468" i="2"/>
  <c r="D468" i="2"/>
  <c r="C469" i="2"/>
  <c r="D469" i="2" s="1"/>
  <c r="C470" i="2"/>
  <c r="D470" i="2" s="1"/>
  <c r="C471" i="2"/>
  <c r="D471" i="2" s="1"/>
  <c r="C472" i="2"/>
  <c r="D472" i="2" s="1"/>
  <c r="C473" i="2"/>
  <c r="D473" i="2" s="1"/>
  <c r="C474" i="2"/>
  <c r="D474" i="2" s="1"/>
  <c r="C475" i="2"/>
  <c r="D475" i="2" s="1"/>
  <c r="C476" i="2"/>
  <c r="D476" i="2"/>
  <c r="C477" i="2"/>
  <c r="D477" i="2" s="1"/>
  <c r="C478" i="2"/>
  <c r="D478" i="2" s="1"/>
  <c r="C479" i="2"/>
  <c r="D479" i="2" s="1"/>
  <c r="C480" i="2"/>
  <c r="D480" i="2" s="1"/>
  <c r="C481" i="2"/>
  <c r="D481" i="2" s="1"/>
  <c r="C482" i="2"/>
  <c r="D482" i="2"/>
  <c r="C483" i="2"/>
  <c r="D483" i="2" s="1"/>
  <c r="C484" i="2"/>
  <c r="D484" i="2"/>
  <c r="C485" i="2"/>
  <c r="D485" i="2" s="1"/>
  <c r="C486" i="2"/>
  <c r="D486" i="2" s="1"/>
  <c r="C487" i="2"/>
  <c r="D487" i="2" s="1"/>
  <c r="C488" i="2"/>
  <c r="D488" i="2" s="1"/>
  <c r="C489" i="2"/>
  <c r="D489" i="2" s="1"/>
  <c r="C490" i="2"/>
  <c r="D490" i="2" s="1"/>
  <c r="C491" i="2"/>
  <c r="D491" i="2" s="1"/>
  <c r="C492" i="2"/>
  <c r="D492" i="2"/>
  <c r="C493" i="2"/>
  <c r="D493" i="2" s="1"/>
  <c r="C494" i="2"/>
  <c r="D494" i="2" s="1"/>
  <c r="C495" i="2"/>
  <c r="D495" i="2" s="1"/>
  <c r="C496" i="2"/>
  <c r="D496" i="2" s="1"/>
  <c r="C497" i="2"/>
  <c r="D497" i="2" s="1"/>
  <c r="C498" i="2"/>
  <c r="D498" i="2" s="1"/>
  <c r="C499" i="2"/>
  <c r="D499" i="2" s="1"/>
  <c r="C500" i="2"/>
  <c r="D500" i="2"/>
  <c r="C501" i="2"/>
  <c r="D501" i="2" s="1"/>
  <c r="C502" i="2"/>
  <c r="D502" i="2" s="1"/>
  <c r="C503" i="2"/>
  <c r="D503" i="2" s="1"/>
  <c r="C504" i="2"/>
  <c r="D504" i="2" s="1"/>
  <c r="C505" i="2"/>
  <c r="D505" i="2" s="1"/>
  <c r="C506" i="2"/>
  <c r="D506" i="2" s="1"/>
  <c r="C507" i="2"/>
  <c r="D507" i="2" s="1"/>
  <c r="C508" i="2"/>
  <c r="D508" i="2"/>
  <c r="C509" i="2"/>
  <c r="D509" i="2" s="1"/>
  <c r="C510" i="2"/>
  <c r="D510" i="2" s="1"/>
  <c r="C511" i="2"/>
  <c r="D511" i="2" s="1"/>
  <c r="C512" i="2"/>
  <c r="D512" i="2" s="1"/>
  <c r="C513" i="2"/>
  <c r="D513" i="2" s="1"/>
  <c r="C514" i="2"/>
  <c r="D514" i="2" s="1"/>
  <c r="C515" i="2"/>
  <c r="D515" i="2" s="1"/>
  <c r="C516" i="2"/>
  <c r="D516" i="2"/>
  <c r="C517" i="2"/>
  <c r="D517" i="2" s="1"/>
  <c r="C518" i="2"/>
  <c r="D518" i="2" s="1"/>
  <c r="C519" i="2"/>
  <c r="D519" i="2" s="1"/>
  <c r="C520" i="2"/>
  <c r="D520" i="2" s="1"/>
  <c r="C521" i="2"/>
  <c r="D521" i="2" s="1"/>
  <c r="C522" i="2"/>
  <c r="D522" i="2"/>
  <c r="C523" i="2"/>
  <c r="D523" i="2" s="1"/>
  <c r="C524" i="2"/>
  <c r="D524" i="2"/>
  <c r="C525" i="2"/>
  <c r="D525" i="2" s="1"/>
  <c r="C526" i="2"/>
  <c r="D526" i="2" s="1"/>
  <c r="C527" i="2"/>
  <c r="D527" i="2" s="1"/>
  <c r="C528" i="2"/>
  <c r="D528" i="2"/>
  <c r="C529" i="2"/>
  <c r="D529" i="2" s="1"/>
  <c r="C530" i="2"/>
  <c r="D530" i="2" s="1"/>
  <c r="C531" i="2"/>
  <c r="D531" i="2" s="1"/>
  <c r="C532" i="2"/>
  <c r="D532" i="2"/>
  <c r="C533" i="2"/>
  <c r="D533" i="2" s="1"/>
  <c r="C534" i="2"/>
  <c r="D534" i="2" s="1"/>
  <c r="C535" i="2"/>
  <c r="D535" i="2" s="1"/>
  <c r="C536" i="2"/>
  <c r="D536" i="2" s="1"/>
  <c r="C537" i="2"/>
  <c r="D537" i="2" s="1"/>
  <c r="C538" i="2"/>
  <c r="D538" i="2" s="1"/>
  <c r="C539" i="2"/>
  <c r="D539" i="2" s="1"/>
  <c r="C540" i="2"/>
  <c r="D540" i="2"/>
  <c r="C541" i="2"/>
  <c r="D541" i="2" s="1"/>
  <c r="C542" i="2"/>
  <c r="D542" i="2" s="1"/>
  <c r="C543" i="2"/>
  <c r="D543" i="2" s="1"/>
  <c r="C544" i="2"/>
  <c r="D544" i="2" s="1"/>
  <c r="C545" i="2"/>
  <c r="D545" i="2" s="1"/>
  <c r="C546" i="2"/>
  <c r="D546" i="2"/>
  <c r="C547" i="2"/>
  <c r="D547" i="2" s="1"/>
  <c r="C548" i="2"/>
  <c r="D548" i="2"/>
  <c r="C549" i="2"/>
  <c r="D549" i="2" s="1"/>
  <c r="C550" i="2"/>
  <c r="D550" i="2" s="1"/>
  <c r="C551" i="2"/>
  <c r="D551" i="2" s="1"/>
  <c r="C552" i="2"/>
  <c r="D552" i="2" s="1"/>
  <c r="C553" i="2"/>
  <c r="D553" i="2" s="1"/>
  <c r="C554" i="2"/>
  <c r="D554" i="2"/>
  <c r="C555" i="2"/>
  <c r="D555" i="2" s="1"/>
  <c r="C556" i="2"/>
  <c r="D556" i="2"/>
  <c r="C557" i="2"/>
  <c r="D557" i="2" s="1"/>
  <c r="C558" i="2"/>
  <c r="D558" i="2" s="1"/>
  <c r="C559" i="2"/>
  <c r="D559" i="2" s="1"/>
  <c r="C560" i="2"/>
  <c r="D560" i="2"/>
  <c r="C561" i="2"/>
  <c r="D561" i="2" s="1"/>
  <c r="C562" i="2"/>
  <c r="D562" i="2" s="1"/>
  <c r="C563" i="2"/>
  <c r="D563" i="2" s="1"/>
  <c r="C564" i="2"/>
  <c r="D564" i="2"/>
  <c r="C565" i="2"/>
  <c r="D565" i="2" s="1"/>
  <c r="C566" i="2"/>
  <c r="D566" i="2" s="1"/>
  <c r="C567" i="2"/>
  <c r="D567" i="2" s="1"/>
  <c r="C568" i="2"/>
  <c r="D568" i="2" s="1"/>
  <c r="C569" i="2"/>
  <c r="D569" i="2" s="1"/>
  <c r="C570" i="2"/>
  <c r="D570" i="2" s="1"/>
  <c r="C571" i="2"/>
  <c r="D571" i="2" s="1"/>
  <c r="C572" i="2"/>
  <c r="D572" i="2"/>
  <c r="C573" i="2"/>
  <c r="D573" i="2" s="1"/>
  <c r="C574" i="2"/>
  <c r="D574" i="2" s="1"/>
  <c r="C575" i="2"/>
  <c r="D575" i="2" s="1"/>
  <c r="C576" i="2"/>
  <c r="D576" i="2" s="1"/>
  <c r="C577" i="2"/>
  <c r="D577" i="2" s="1"/>
  <c r="C578" i="2"/>
  <c r="D578" i="2"/>
  <c r="C579" i="2"/>
  <c r="D579" i="2" s="1"/>
  <c r="C580" i="2"/>
  <c r="D580" i="2"/>
  <c r="C581" i="2"/>
  <c r="D581" i="2" s="1"/>
  <c r="C582" i="2"/>
  <c r="D582" i="2" s="1"/>
  <c r="C583" i="2"/>
  <c r="D583" i="2" s="1"/>
  <c r="C584" i="2"/>
  <c r="D584" i="2" s="1"/>
  <c r="C585" i="2"/>
  <c r="D585" i="2" s="1"/>
  <c r="C586" i="2"/>
  <c r="D586" i="2"/>
  <c r="C587" i="2"/>
  <c r="D587" i="2" s="1"/>
  <c r="C588" i="2"/>
  <c r="D588" i="2" s="1"/>
  <c r="C589" i="2"/>
  <c r="D589" i="2" s="1"/>
  <c r="C590" i="2"/>
  <c r="D590" i="2"/>
  <c r="C591" i="2"/>
  <c r="D591" i="2" s="1"/>
  <c r="C592" i="2"/>
  <c r="D592" i="2" s="1"/>
  <c r="C593" i="2"/>
  <c r="D593" i="2" s="1"/>
  <c r="C594" i="2"/>
  <c r="D594" i="2"/>
  <c r="C595" i="2"/>
  <c r="D595" i="2" s="1"/>
  <c r="C596" i="2"/>
  <c r="D596" i="2" s="1"/>
  <c r="C597" i="2"/>
  <c r="D597" i="2" s="1"/>
  <c r="C598" i="2"/>
  <c r="D598" i="2" s="1"/>
  <c r="C599" i="2"/>
  <c r="D599" i="2" s="1"/>
  <c r="C600" i="2"/>
  <c r="D600" i="2" s="1"/>
  <c r="C601" i="2"/>
  <c r="D601" i="2" s="1"/>
  <c r="C602" i="2"/>
  <c r="D602" i="2"/>
  <c r="C603" i="2"/>
  <c r="D603" i="2" s="1"/>
  <c r="C604" i="2"/>
  <c r="D604" i="2" s="1"/>
  <c r="C605" i="2"/>
  <c r="D605" i="2" s="1"/>
  <c r="C606" i="2"/>
  <c r="D606" i="2"/>
  <c r="C607" i="2"/>
  <c r="D607" i="2" s="1"/>
  <c r="C608" i="2"/>
  <c r="D608" i="2" s="1"/>
  <c r="C609" i="2"/>
  <c r="D609" i="2" s="1"/>
  <c r="C610" i="2"/>
  <c r="D610" i="2"/>
  <c r="C611" i="2"/>
  <c r="D611" i="2" s="1"/>
  <c r="C612" i="2"/>
  <c r="D612" i="2" s="1"/>
  <c r="C613" i="2"/>
  <c r="D613" i="2" s="1"/>
  <c r="C614" i="2"/>
  <c r="D614" i="2" s="1"/>
  <c r="C615" i="2"/>
  <c r="D615" i="2" s="1"/>
  <c r="C616" i="2"/>
  <c r="D616" i="2" s="1"/>
  <c r="C617" i="2"/>
  <c r="D617" i="2" s="1"/>
  <c r="C618" i="2"/>
  <c r="D618" i="2"/>
  <c r="C619" i="2"/>
  <c r="D619" i="2" s="1"/>
  <c r="C620" i="2"/>
  <c r="D620" i="2" s="1"/>
  <c r="C621" i="2"/>
  <c r="D621" i="2" s="1"/>
  <c r="C622" i="2"/>
  <c r="D622" i="2"/>
  <c r="C623" i="2"/>
  <c r="D623" i="2" s="1"/>
  <c r="C624" i="2"/>
  <c r="D624" i="2" s="1"/>
  <c r="C625" i="2"/>
  <c r="D625" i="2" s="1"/>
  <c r="C626" i="2"/>
  <c r="D626" i="2"/>
  <c r="C627" i="2"/>
  <c r="D627" i="2" s="1"/>
  <c r="C628" i="2"/>
  <c r="D628" i="2" s="1"/>
  <c r="C629" i="2"/>
  <c r="D629" i="2" s="1"/>
  <c r="C630" i="2"/>
  <c r="D630" i="2" s="1"/>
  <c r="C631" i="2"/>
  <c r="D631" i="2" s="1"/>
  <c r="C632" i="2"/>
  <c r="D632" i="2" s="1"/>
  <c r="C633" i="2"/>
  <c r="D633" i="2" s="1"/>
  <c r="C634" i="2"/>
  <c r="D634" i="2"/>
  <c r="C635" i="2"/>
  <c r="D635" i="2" s="1"/>
  <c r="C636" i="2"/>
  <c r="D636" i="2" s="1"/>
  <c r="C637" i="2"/>
  <c r="D637" i="2" s="1"/>
  <c r="C638" i="2"/>
  <c r="D638" i="2"/>
  <c r="C639" i="2"/>
  <c r="D639" i="2" s="1"/>
  <c r="C640" i="2"/>
  <c r="D640" i="2" s="1"/>
  <c r="C641" i="2"/>
  <c r="D641" i="2" s="1"/>
  <c r="C642" i="2"/>
  <c r="D642" i="2"/>
  <c r="C643" i="2"/>
  <c r="D643" i="2" s="1"/>
  <c r="C644" i="2"/>
  <c r="D644" i="2" s="1"/>
  <c r="C645" i="2"/>
  <c r="D645" i="2" s="1"/>
  <c r="C646" i="2"/>
  <c r="D646" i="2" s="1"/>
  <c r="C647" i="2"/>
  <c r="D647" i="2" s="1"/>
  <c r="C648" i="2"/>
  <c r="D648" i="2" s="1"/>
  <c r="C649" i="2"/>
  <c r="D649" i="2" s="1"/>
  <c r="C650" i="2"/>
  <c r="D650" i="2"/>
  <c r="C651" i="2"/>
  <c r="D651" i="2" s="1"/>
  <c r="C652" i="2"/>
  <c r="D652" i="2" s="1"/>
  <c r="C653" i="2"/>
  <c r="D653" i="2" s="1"/>
  <c r="C654" i="2"/>
  <c r="D654" i="2"/>
  <c r="C655" i="2"/>
  <c r="D655" i="2" s="1"/>
  <c r="C656" i="2"/>
  <c r="D656" i="2" s="1"/>
  <c r="C657" i="2"/>
  <c r="D657" i="2" s="1"/>
  <c r="C658" i="2"/>
  <c r="D658" i="2"/>
  <c r="C659" i="2"/>
  <c r="D659" i="2" s="1"/>
  <c r="C660" i="2"/>
  <c r="D660" i="2" s="1"/>
  <c r="C661" i="2"/>
  <c r="D661" i="2" s="1"/>
  <c r="C662" i="2"/>
  <c r="D662" i="2" s="1"/>
  <c r="C663" i="2"/>
  <c r="D663" i="2" s="1"/>
  <c r="C664" i="2"/>
  <c r="D664" i="2" s="1"/>
  <c r="C665" i="2"/>
  <c r="D665" i="2" s="1"/>
  <c r="C666" i="2"/>
  <c r="D666" i="2"/>
  <c r="C667" i="2"/>
  <c r="D667" i="2" s="1"/>
  <c r="C668" i="2"/>
  <c r="D668" i="2" s="1"/>
  <c r="C669" i="2"/>
  <c r="D669" i="2" s="1"/>
  <c r="C670" i="2"/>
  <c r="D670" i="2"/>
  <c r="C671" i="2"/>
  <c r="D671" i="2" s="1"/>
  <c r="C672" i="2"/>
  <c r="D672" i="2" s="1"/>
  <c r="C673" i="2"/>
  <c r="D673" i="2" s="1"/>
  <c r="C674" i="2"/>
  <c r="D674" i="2"/>
  <c r="C675" i="2"/>
  <c r="D675" i="2" s="1"/>
  <c r="C676" i="2"/>
  <c r="D676" i="2" s="1"/>
  <c r="C677" i="2"/>
  <c r="D677" i="2" s="1"/>
  <c r="C678" i="2"/>
  <c r="D678" i="2" s="1"/>
  <c r="C679" i="2"/>
  <c r="D679" i="2" s="1"/>
  <c r="C680" i="2"/>
  <c r="D680" i="2" s="1"/>
  <c r="C681" i="2"/>
  <c r="D681" i="2" s="1"/>
  <c r="C682" i="2"/>
  <c r="D682" i="2"/>
  <c r="C683" i="2"/>
  <c r="D683" i="2" s="1"/>
  <c r="C684" i="2"/>
  <c r="D684" i="2" s="1"/>
  <c r="C685" i="2"/>
  <c r="D685" i="2" s="1"/>
  <c r="C686" i="2"/>
  <c r="D686" i="2"/>
  <c r="C687" i="2"/>
  <c r="D687" i="2" s="1"/>
  <c r="C688" i="2"/>
  <c r="D688" i="2" s="1"/>
  <c r="C689" i="2"/>
  <c r="D689" i="2" s="1"/>
  <c r="C690" i="2"/>
  <c r="D690" i="2"/>
  <c r="C691" i="2"/>
  <c r="D691" i="2" s="1"/>
  <c r="C692" i="2"/>
  <c r="D692" i="2" s="1"/>
  <c r="C693" i="2"/>
  <c r="D693" i="2" s="1"/>
  <c r="C694" i="2"/>
  <c r="D694" i="2" s="1"/>
  <c r="C695" i="2"/>
  <c r="D695" i="2" s="1"/>
  <c r="C696" i="2"/>
  <c r="D696" i="2" s="1"/>
  <c r="C697" i="2"/>
  <c r="D697" i="2" s="1"/>
  <c r="C698" i="2"/>
  <c r="D698" i="2"/>
  <c r="C699" i="2"/>
  <c r="D699" i="2" s="1"/>
  <c r="C700" i="2"/>
  <c r="D700" i="2" s="1"/>
  <c r="C701" i="2"/>
  <c r="D701" i="2" s="1"/>
  <c r="C702" i="2"/>
  <c r="D702" i="2"/>
  <c r="C703" i="2"/>
  <c r="D703" i="2" s="1"/>
  <c r="C704" i="2"/>
  <c r="D704" i="2" s="1"/>
  <c r="C705" i="2"/>
  <c r="D705" i="2" s="1"/>
  <c r="C706" i="2"/>
  <c r="D706" i="2"/>
  <c r="C707" i="2"/>
  <c r="D707" i="2" s="1"/>
  <c r="C708" i="2"/>
  <c r="D708" i="2" s="1"/>
  <c r="C709" i="2"/>
  <c r="D709" i="2" s="1"/>
  <c r="C710" i="2"/>
  <c r="D710" i="2" s="1"/>
  <c r="C711" i="2"/>
  <c r="D711" i="2" s="1"/>
  <c r="C712" i="2"/>
  <c r="D712" i="2" s="1"/>
  <c r="C713" i="2"/>
  <c r="D713" i="2" s="1"/>
  <c r="C714" i="2"/>
  <c r="D714" i="2"/>
  <c r="C715" i="2"/>
  <c r="D715" i="2" s="1"/>
  <c r="C716" i="2"/>
  <c r="D716" i="2" s="1"/>
  <c r="C717" i="2"/>
  <c r="D717" i="2" s="1"/>
  <c r="C718" i="2"/>
  <c r="D718" i="2"/>
  <c r="C719" i="2"/>
  <c r="D719" i="2" s="1"/>
  <c r="C720" i="2"/>
  <c r="D720" i="2" s="1"/>
  <c r="C721" i="2"/>
  <c r="D721" i="2" s="1"/>
  <c r="C722" i="2"/>
  <c r="D722" i="2"/>
  <c r="C723" i="2"/>
  <c r="D723" i="2" s="1"/>
  <c r="C724" i="2"/>
  <c r="D724" i="2" s="1"/>
  <c r="C725" i="2"/>
  <c r="D725" i="2" s="1"/>
  <c r="C726" i="2"/>
  <c r="D726" i="2" s="1"/>
  <c r="C727" i="2"/>
  <c r="D727" i="2" s="1"/>
  <c r="C728" i="2"/>
  <c r="D728" i="2" s="1"/>
  <c r="C729" i="2"/>
  <c r="D729" i="2" s="1"/>
  <c r="C730" i="2"/>
  <c r="D730" i="2"/>
  <c r="C731" i="2"/>
  <c r="D731" i="2" s="1"/>
  <c r="C732" i="2"/>
  <c r="D732" i="2" s="1"/>
  <c r="C733" i="2"/>
  <c r="D733" i="2" s="1"/>
  <c r="C734" i="2"/>
  <c r="D734" i="2"/>
  <c r="C735" i="2"/>
  <c r="D735" i="2" s="1"/>
  <c r="C736" i="2"/>
  <c r="D736" i="2" s="1"/>
  <c r="C737" i="2"/>
  <c r="D737" i="2" s="1"/>
  <c r="C738" i="2"/>
  <c r="D738" i="2"/>
  <c r="C739" i="2"/>
  <c r="D739" i="2" s="1"/>
  <c r="C740" i="2"/>
  <c r="D740" i="2" s="1"/>
  <c r="C741" i="2"/>
  <c r="D741" i="2" s="1"/>
  <c r="C742" i="2"/>
  <c r="D742" i="2" s="1"/>
  <c r="C743" i="2"/>
  <c r="D743" i="2" s="1"/>
  <c r="C744" i="2"/>
  <c r="D744" i="2" s="1"/>
  <c r="C745" i="2"/>
  <c r="D745" i="2" s="1"/>
  <c r="C746" i="2"/>
  <c r="D746" i="2"/>
  <c r="C747" i="2"/>
  <c r="D747" i="2" s="1"/>
  <c r="C748" i="2"/>
  <c r="D748" i="2" s="1"/>
  <c r="C749" i="2"/>
  <c r="D749" i="2" s="1"/>
  <c r="C750" i="2"/>
  <c r="D750" i="2"/>
  <c r="C751" i="2"/>
  <c r="D751" i="2" s="1"/>
  <c r="C752" i="2"/>
  <c r="D752" i="2" s="1"/>
  <c r="C753" i="2"/>
  <c r="D753" i="2" s="1"/>
  <c r="C754" i="2"/>
  <c r="D754" i="2"/>
  <c r="C755" i="2"/>
  <c r="D755" i="2" s="1"/>
  <c r="C756" i="2"/>
  <c r="D756" i="2" s="1"/>
  <c r="C757" i="2"/>
  <c r="D757" i="2" s="1"/>
  <c r="C758" i="2"/>
  <c r="D758" i="2"/>
  <c r="C759" i="2"/>
  <c r="D759" i="2" s="1"/>
  <c r="C760" i="2"/>
  <c r="D760" i="2" s="1"/>
  <c r="C761" i="2"/>
  <c r="D761" i="2" s="1"/>
  <c r="C762" i="2"/>
  <c r="D762" i="2"/>
  <c r="C763" i="2"/>
  <c r="D763" i="2" s="1"/>
  <c r="C764" i="2"/>
  <c r="D764" i="2" s="1"/>
  <c r="C765" i="2"/>
  <c r="D765" i="2" s="1"/>
  <c r="C766" i="2"/>
  <c r="D766" i="2"/>
  <c r="C767" i="2"/>
  <c r="D767" i="2" s="1"/>
  <c r="C768" i="2"/>
  <c r="D768" i="2" s="1"/>
  <c r="C769" i="2"/>
  <c r="D769" i="2" s="1"/>
  <c r="C770" i="2"/>
  <c r="D770" i="2"/>
  <c r="C771" i="2"/>
  <c r="D771" i="2" s="1"/>
  <c r="C772" i="2"/>
  <c r="D772" i="2" s="1"/>
  <c r="C773" i="2"/>
  <c r="D773" i="2" s="1"/>
  <c r="C774" i="2"/>
  <c r="D774" i="2"/>
  <c r="C775" i="2"/>
  <c r="D775" i="2" s="1"/>
  <c r="C776" i="2"/>
  <c r="D776" i="2" s="1"/>
  <c r="C777" i="2"/>
  <c r="D777" i="2" s="1"/>
  <c r="C778" i="2"/>
  <c r="D778" i="2"/>
  <c r="C779" i="2"/>
  <c r="D779" i="2" s="1"/>
  <c r="C780" i="2"/>
  <c r="D780" i="2" s="1"/>
  <c r="C781" i="2"/>
  <c r="D781" i="2" s="1"/>
  <c r="C782" i="2"/>
  <c r="D782" i="2"/>
  <c r="C783" i="2"/>
  <c r="D783" i="2" s="1"/>
  <c r="C784" i="2"/>
  <c r="D784" i="2" s="1"/>
  <c r="C785" i="2"/>
  <c r="D785" i="2" s="1"/>
  <c r="C786" i="2"/>
  <c r="D786" i="2"/>
  <c r="C787" i="2"/>
  <c r="D787" i="2" s="1"/>
  <c r="C788" i="2"/>
  <c r="D788" i="2" s="1"/>
  <c r="C789" i="2"/>
  <c r="D789" i="2" s="1"/>
  <c r="C790" i="2"/>
  <c r="D790" i="2"/>
  <c r="C791" i="2"/>
  <c r="D791" i="2" s="1"/>
  <c r="C792" i="2"/>
  <c r="D792" i="2" s="1"/>
  <c r="C793" i="2"/>
  <c r="D793" i="2" s="1"/>
  <c r="C794" i="2"/>
  <c r="D794" i="2"/>
  <c r="C795" i="2"/>
  <c r="D795" i="2" s="1"/>
  <c r="C796" i="2"/>
  <c r="D796" i="2" s="1"/>
  <c r="C797" i="2"/>
  <c r="D797" i="2" s="1"/>
  <c r="C798" i="2"/>
  <c r="D798" i="2"/>
  <c r="C799" i="2"/>
  <c r="D799" i="2" s="1"/>
  <c r="C800" i="2"/>
  <c r="D800" i="2" s="1"/>
  <c r="C801" i="2"/>
  <c r="D801" i="2" s="1"/>
  <c r="C802" i="2"/>
  <c r="D802" i="2"/>
  <c r="C803" i="2"/>
  <c r="D803" i="2" s="1"/>
  <c r="C804" i="2"/>
  <c r="D804" i="2" s="1"/>
  <c r="C805" i="2"/>
  <c r="D805" i="2" s="1"/>
  <c r="C806" i="2"/>
  <c r="D806" i="2"/>
  <c r="C807" i="2"/>
  <c r="D807" i="2" s="1"/>
  <c r="C808" i="2"/>
  <c r="D808" i="2" s="1"/>
  <c r="C809" i="2"/>
  <c r="D809" i="2" s="1"/>
  <c r="C810" i="2"/>
  <c r="D810" i="2"/>
  <c r="C811" i="2"/>
  <c r="D811" i="2" s="1"/>
  <c r="C812" i="2"/>
  <c r="D812" i="2" s="1"/>
  <c r="C813" i="2"/>
  <c r="D813" i="2" s="1"/>
  <c r="C814" i="2"/>
  <c r="D814" i="2"/>
  <c r="C815" i="2"/>
  <c r="D815" i="2" s="1"/>
  <c r="C816" i="2"/>
  <c r="D816" i="2" s="1"/>
  <c r="C817" i="2"/>
  <c r="D817" i="2" s="1"/>
  <c r="C818" i="2"/>
  <c r="D818" i="2"/>
  <c r="C819" i="2"/>
  <c r="D819" i="2" s="1"/>
  <c r="C820" i="2"/>
  <c r="D820" i="2" s="1"/>
  <c r="C821" i="2"/>
  <c r="D821" i="2" s="1"/>
  <c r="C822" i="2"/>
  <c r="D822" i="2"/>
  <c r="C823" i="2"/>
  <c r="D823" i="2" s="1"/>
  <c r="C824" i="2"/>
  <c r="D824" i="2" s="1"/>
  <c r="C825" i="2"/>
  <c r="D825" i="2" s="1"/>
  <c r="C826" i="2"/>
  <c r="D826" i="2"/>
  <c r="C827" i="2"/>
  <c r="D827" i="2" s="1"/>
  <c r="C828" i="2"/>
  <c r="D828" i="2" s="1"/>
  <c r="C829" i="2"/>
  <c r="D829" i="2" s="1"/>
  <c r="C830" i="2"/>
  <c r="D830" i="2"/>
  <c r="C831" i="2"/>
  <c r="D831" i="2" s="1"/>
  <c r="C832" i="2"/>
  <c r="D832" i="2" s="1"/>
  <c r="C833" i="2"/>
  <c r="D833" i="2" s="1"/>
  <c r="C834" i="2"/>
  <c r="D834" i="2"/>
  <c r="C835" i="2"/>
  <c r="D835" i="2" s="1"/>
  <c r="C836" i="2"/>
  <c r="D836" i="2" s="1"/>
  <c r="C837" i="2"/>
  <c r="D837" i="2" s="1"/>
  <c r="C838" i="2"/>
  <c r="D838" i="2"/>
  <c r="C839" i="2"/>
  <c r="D839" i="2"/>
  <c r="C840" i="2"/>
  <c r="D840" i="2"/>
  <c r="C841" i="2"/>
  <c r="D841" i="2"/>
  <c r="C842" i="2"/>
  <c r="D842" i="2" s="1"/>
  <c r="C843" i="2"/>
  <c r="D843" i="2"/>
  <c r="C844" i="2"/>
  <c r="D844" i="2"/>
  <c r="C845" i="2"/>
  <c r="D845" i="2"/>
  <c r="C846" i="2"/>
  <c r="D846" i="2" s="1"/>
  <c r="C847" i="2"/>
  <c r="D847" i="2"/>
  <c r="C848" i="2"/>
  <c r="D848" i="2"/>
  <c r="C849" i="2"/>
  <c r="D849" i="2"/>
  <c r="C850" i="2"/>
  <c r="D850" i="2" s="1"/>
  <c r="C851" i="2"/>
  <c r="D851" i="2"/>
  <c r="C852" i="2"/>
  <c r="D852" i="2"/>
  <c r="C853" i="2"/>
  <c r="D853" i="2"/>
  <c r="C854" i="2"/>
  <c r="D854" i="2" s="1"/>
  <c r="C855" i="2"/>
  <c r="D855" i="2"/>
  <c r="C856" i="2"/>
  <c r="D856" i="2"/>
  <c r="C857" i="2"/>
  <c r="D857" i="2"/>
  <c r="C858" i="2"/>
  <c r="D858" i="2" s="1"/>
  <c r="C859" i="2"/>
  <c r="D859" i="2"/>
  <c r="C860" i="2"/>
  <c r="D860" i="2"/>
  <c r="C861" i="2"/>
  <c r="D861" i="2"/>
  <c r="C862" i="2"/>
  <c r="D862" i="2" s="1"/>
  <c r="C863" i="2"/>
  <c r="D863" i="2"/>
  <c r="C864" i="2"/>
  <c r="D864" i="2"/>
  <c r="C865" i="2"/>
  <c r="D865" i="2"/>
  <c r="C866" i="2"/>
  <c r="D866" i="2" s="1"/>
  <c r="C867" i="2"/>
  <c r="D867" i="2"/>
  <c r="C868" i="2"/>
  <c r="D868" i="2"/>
  <c r="C869" i="2"/>
  <c r="D869" i="2"/>
  <c r="C870" i="2"/>
  <c r="D870" i="2" s="1"/>
  <c r="C871" i="2"/>
  <c r="D871" i="2"/>
  <c r="C872" i="2"/>
  <c r="D872" i="2"/>
  <c r="C873" i="2"/>
  <c r="D873" i="2"/>
  <c r="C874" i="2"/>
  <c r="D874" i="2" s="1"/>
  <c r="C875" i="2"/>
  <c r="D875" i="2"/>
  <c r="C876" i="2"/>
  <c r="D876" i="2"/>
  <c r="C877" i="2"/>
  <c r="D877" i="2"/>
  <c r="C878" i="2"/>
  <c r="D878" i="2" s="1"/>
  <c r="C879" i="2"/>
  <c r="D879" i="2"/>
  <c r="C880" i="2"/>
  <c r="D880" i="2"/>
  <c r="C881" i="2"/>
  <c r="D881" i="2"/>
  <c r="C882" i="2"/>
  <c r="D882" i="2" s="1"/>
  <c r="C883" i="2"/>
  <c r="D883" i="2"/>
  <c r="C884" i="2"/>
  <c r="D884" i="2"/>
  <c r="C885" i="2"/>
  <c r="D885" i="2"/>
  <c r="C886" i="2"/>
  <c r="D886" i="2" s="1"/>
  <c r="C887" i="2"/>
  <c r="D887" i="2"/>
  <c r="C888" i="2"/>
  <c r="D888" i="2"/>
  <c r="C889" i="2"/>
  <c r="D889" i="2"/>
  <c r="C890" i="2"/>
  <c r="D890" i="2" s="1"/>
  <c r="C891" i="2"/>
  <c r="D891" i="2"/>
  <c r="C892" i="2"/>
  <c r="D892" i="2"/>
  <c r="C893" i="2"/>
  <c r="D893" i="2"/>
  <c r="C894" i="2"/>
  <c r="D894" i="2" s="1"/>
  <c r="C895" i="2"/>
  <c r="D895" i="2"/>
  <c r="C896" i="2"/>
  <c r="D896" i="2"/>
  <c r="C897" i="2"/>
  <c r="D897" i="2"/>
  <c r="C898" i="2"/>
  <c r="D898" i="2" s="1"/>
  <c r="C899" i="2"/>
  <c r="D899" i="2"/>
  <c r="C900" i="2"/>
  <c r="D900" i="2"/>
  <c r="C901" i="2"/>
  <c r="D901" i="2"/>
  <c r="C902" i="2"/>
  <c r="D902" i="2" s="1"/>
  <c r="C903" i="2"/>
  <c r="D903" i="2"/>
  <c r="C904" i="2"/>
  <c r="D904" i="2"/>
  <c r="C905" i="2"/>
  <c r="D905" i="2"/>
  <c r="C906" i="2"/>
  <c r="D906" i="2" s="1"/>
  <c r="C907" i="2"/>
  <c r="D907" i="2"/>
  <c r="C908" i="2"/>
  <c r="D908" i="2"/>
  <c r="C909" i="2"/>
  <c r="D909" i="2"/>
  <c r="C910" i="2"/>
  <c r="D910" i="2" s="1"/>
  <c r="C911" i="2"/>
  <c r="D911" i="2"/>
  <c r="C912" i="2"/>
  <c r="D912" i="2"/>
  <c r="C913" i="2"/>
  <c r="D913" i="2"/>
  <c r="C914" i="2"/>
  <c r="D914" i="2" s="1"/>
  <c r="C915" i="2"/>
  <c r="D915" i="2"/>
  <c r="C916" i="2"/>
  <c r="D916" i="2"/>
  <c r="C917" i="2"/>
  <c r="D917" i="2"/>
  <c r="C918" i="2"/>
  <c r="D918" i="2" s="1"/>
  <c r="C919" i="2"/>
  <c r="D919" i="2"/>
  <c r="C920" i="2"/>
  <c r="D920" i="2"/>
  <c r="C921" i="2"/>
  <c r="D921" i="2"/>
  <c r="C922" i="2"/>
  <c r="D922" i="2" s="1"/>
  <c r="C923" i="2"/>
  <c r="D923" i="2"/>
  <c r="C924" i="2"/>
  <c r="D924" i="2"/>
  <c r="C925" i="2"/>
  <c r="D925" i="2"/>
  <c r="C926" i="2"/>
  <c r="D926" i="2" s="1"/>
  <c r="C927" i="2"/>
  <c r="D927" i="2"/>
  <c r="C928" i="2"/>
  <c r="D928" i="2"/>
  <c r="C929" i="2"/>
  <c r="D929" i="2"/>
  <c r="C930" i="2"/>
  <c r="D930" i="2" s="1"/>
  <c r="C931" i="2"/>
  <c r="D931" i="2"/>
  <c r="C932" i="2"/>
  <c r="D932" i="2"/>
  <c r="C933" i="2"/>
  <c r="D933" i="2"/>
  <c r="C934" i="2"/>
  <c r="D934" i="2" s="1"/>
  <c r="C935" i="2"/>
  <c r="D935" i="2"/>
  <c r="C936" i="2"/>
  <c r="D936" i="2"/>
  <c r="C937" i="2"/>
  <c r="D937" i="2"/>
  <c r="C938" i="2"/>
  <c r="D938" i="2" s="1"/>
  <c r="C939" i="2"/>
  <c r="D939" i="2"/>
  <c r="C940" i="2"/>
  <c r="D940" i="2"/>
  <c r="C941" i="2"/>
  <c r="D941" i="2"/>
  <c r="C942" i="2"/>
  <c r="D942" i="2" s="1"/>
  <c r="C943" i="2"/>
  <c r="D943" i="2"/>
  <c r="C944" i="2"/>
  <c r="D944" i="2"/>
  <c r="C945" i="2"/>
  <c r="D945" i="2"/>
  <c r="C946" i="2"/>
  <c r="D946" i="2" s="1"/>
  <c r="C947" i="2"/>
  <c r="D947" i="2"/>
  <c r="C948" i="2"/>
  <c r="D948" i="2"/>
  <c r="C949" i="2"/>
  <c r="D949" i="2"/>
  <c r="C950" i="2"/>
  <c r="D950" i="2" s="1"/>
  <c r="C951" i="2"/>
  <c r="D951" i="2"/>
  <c r="C952" i="2"/>
  <c r="D952" i="2"/>
  <c r="C953" i="2"/>
  <c r="D953" i="2"/>
  <c r="C954" i="2"/>
  <c r="D954" i="2" s="1"/>
  <c r="C955" i="2"/>
  <c r="D955" i="2"/>
  <c r="C956" i="2"/>
  <c r="D956" i="2"/>
  <c r="C957" i="2"/>
  <c r="D957" i="2"/>
  <c r="C958" i="2"/>
  <c r="D958" i="2" s="1"/>
  <c r="C959" i="2"/>
  <c r="D959" i="2"/>
  <c r="C960" i="2"/>
  <c r="D960" i="2"/>
  <c r="C961" i="2"/>
  <c r="D961" i="2"/>
  <c r="C962" i="2"/>
  <c r="D962" i="2" s="1"/>
  <c r="C963" i="2"/>
  <c r="D963" i="2"/>
  <c r="C964" i="2"/>
  <c r="D964" i="2"/>
  <c r="C965" i="2"/>
  <c r="D965" i="2"/>
  <c r="C966" i="2"/>
  <c r="D966" i="2" s="1"/>
  <c r="C967" i="2"/>
  <c r="D967" i="2"/>
  <c r="C968" i="2"/>
  <c r="D968" i="2"/>
  <c r="C969" i="2"/>
  <c r="D969" i="2"/>
  <c r="C970" i="2"/>
  <c r="D970" i="2" s="1"/>
  <c r="C971" i="2"/>
  <c r="D971" i="2"/>
  <c r="C972" i="2"/>
  <c r="D972" i="2"/>
  <c r="C973" i="2"/>
  <c r="D973" i="2"/>
  <c r="C974" i="2"/>
  <c r="D974" i="2" s="1"/>
  <c r="C975" i="2"/>
  <c r="D975" i="2"/>
  <c r="C976" i="2"/>
  <c r="D976" i="2"/>
  <c r="C977" i="2"/>
  <c r="D977" i="2"/>
  <c r="C978" i="2"/>
  <c r="D978" i="2" s="1"/>
  <c r="C979" i="2"/>
  <c r="D979" i="2"/>
  <c r="C980" i="2"/>
  <c r="D980" i="2"/>
  <c r="C981" i="2"/>
  <c r="D981" i="2"/>
  <c r="C982" i="2"/>
  <c r="D982" i="2" s="1"/>
  <c r="C983" i="2"/>
  <c r="D983" i="2"/>
  <c r="C984" i="2"/>
  <c r="D984" i="2"/>
  <c r="C985" i="2"/>
  <c r="D985" i="2"/>
  <c r="C986" i="2"/>
  <c r="D986" i="2" s="1"/>
  <c r="C987" i="2"/>
  <c r="D987" i="2"/>
  <c r="C988" i="2"/>
  <c r="D988" i="2"/>
  <c r="C989" i="2"/>
  <c r="D989" i="2"/>
  <c r="C990" i="2"/>
  <c r="D990" i="2" s="1"/>
  <c r="C991" i="2"/>
  <c r="D991" i="2"/>
  <c r="C992" i="2"/>
  <c r="D992" i="2"/>
  <c r="C993" i="2"/>
  <c r="D993" i="2"/>
  <c r="C994" i="2"/>
  <c r="D994" i="2" s="1"/>
  <c r="C995" i="2"/>
  <c r="D995" i="2"/>
  <c r="C996" i="2"/>
  <c r="D996" i="2"/>
  <c r="C997" i="2"/>
  <c r="D997" i="2"/>
  <c r="C998" i="2"/>
  <c r="D998" i="2" s="1"/>
  <c r="C999" i="2"/>
  <c r="D999" i="2"/>
  <c r="C1000" i="2"/>
  <c r="D1000" i="2"/>
  <c r="C1001" i="2"/>
  <c r="D1001" i="2"/>
  <c r="C1002" i="2"/>
  <c r="D1002" i="2" s="1"/>
  <c r="C1003" i="2"/>
  <c r="D1003" i="2"/>
  <c r="C1004" i="2"/>
  <c r="D1004" i="2"/>
  <c r="C1005" i="2"/>
  <c r="D1005" i="2"/>
  <c r="C1006" i="2"/>
  <c r="D1006" i="2" s="1"/>
  <c r="C1007" i="2"/>
  <c r="D1007" i="2"/>
  <c r="C1008" i="2"/>
  <c r="D1008" i="2"/>
  <c r="C1009" i="2"/>
  <c r="D1009" i="2"/>
  <c r="C1010" i="2"/>
  <c r="D1010" i="2" s="1"/>
  <c r="C1011" i="2"/>
  <c r="D1011" i="2"/>
  <c r="C1012" i="2"/>
  <c r="D1012" i="2"/>
  <c r="C1013" i="2"/>
  <c r="D1013" i="2"/>
  <c r="C1014" i="2"/>
  <c r="D1014" i="2" s="1"/>
  <c r="D6" i="6"/>
  <c r="E6" i="6"/>
  <c r="E16" i="8"/>
  <c r="F16" i="8"/>
  <c r="E17" i="8"/>
  <c r="F17" i="8"/>
  <c r="E18" i="8"/>
  <c r="F18" i="8" s="1"/>
  <c r="E19" i="8"/>
  <c r="F19" i="8"/>
  <c r="E20" i="8"/>
  <c r="F20" i="8"/>
  <c r="E21" i="8"/>
  <c r="F21" i="8"/>
  <c r="E22" i="8"/>
  <c r="F22" i="8" s="1"/>
  <c r="E23" i="8"/>
  <c r="F23" i="8"/>
  <c r="E24" i="8"/>
  <c r="F24" i="8"/>
  <c r="E25" i="8"/>
  <c r="F25" i="8"/>
  <c r="E26" i="8"/>
  <c r="F26" i="8" s="1"/>
  <c r="E27" i="8"/>
  <c r="F27" i="8"/>
  <c r="E28" i="8"/>
  <c r="F28" i="8"/>
  <c r="E29" i="8"/>
  <c r="F29" i="8"/>
  <c r="E30" i="8"/>
  <c r="F30" i="8" s="1"/>
  <c r="E31" i="8"/>
  <c r="F31" i="8"/>
  <c r="E32" i="8"/>
  <c r="F32" i="8"/>
  <c r="E33" i="8"/>
  <c r="F33" i="8"/>
  <c r="E34" i="8"/>
  <c r="F34" i="8" s="1"/>
  <c r="E35" i="8"/>
  <c r="F35" i="8"/>
  <c r="E36" i="8"/>
  <c r="F36" i="8"/>
  <c r="E37" i="8"/>
  <c r="F37" i="8"/>
  <c r="E38" i="8"/>
  <c r="F38" i="8" s="1"/>
  <c r="E39" i="8"/>
  <c r="F39" i="8"/>
  <c r="E40" i="8"/>
  <c r="F40" i="8"/>
  <c r="E41" i="8"/>
  <c r="F41" i="8"/>
  <c r="E42" i="8"/>
  <c r="F42" i="8" s="1"/>
  <c r="E43" i="8"/>
  <c r="F43" i="8"/>
  <c r="E44" i="8"/>
  <c r="F44" i="8"/>
  <c r="E45" i="8"/>
  <c r="F45" i="8"/>
  <c r="E46" i="8"/>
  <c r="F46" i="8" s="1"/>
  <c r="E47" i="8"/>
  <c r="F47" i="8"/>
  <c r="E48" i="8"/>
  <c r="F48" i="8"/>
  <c r="E49" i="8"/>
  <c r="F49" i="8"/>
  <c r="E50" i="8"/>
  <c r="F50" i="8" s="1"/>
  <c r="E51" i="8"/>
  <c r="F51" i="8"/>
  <c r="E52" i="8"/>
  <c r="F52" i="8"/>
  <c r="E53" i="8"/>
  <c r="F53" i="8"/>
  <c r="E54" i="8"/>
  <c r="F54" i="8" s="1"/>
  <c r="E55" i="8"/>
  <c r="F55" i="8"/>
  <c r="E56" i="8"/>
  <c r="F56" i="8"/>
  <c r="E57" i="8"/>
  <c r="F57" i="8"/>
  <c r="E58" i="8"/>
  <c r="F58" i="8" s="1"/>
  <c r="E59" i="8"/>
  <c r="F59" i="8"/>
  <c r="E60" i="8"/>
  <c r="F60" i="8"/>
  <c r="E61" i="8"/>
  <c r="F61" i="8"/>
  <c r="E62" i="8"/>
  <c r="F62" i="8" s="1"/>
  <c r="E63" i="8"/>
  <c r="F63" i="8"/>
  <c r="E64" i="8"/>
  <c r="F64" i="8"/>
  <c r="E65" i="8"/>
  <c r="F65" i="8"/>
  <c r="E66" i="8"/>
  <c r="F66" i="8" s="1"/>
  <c r="E67" i="8"/>
  <c r="F67" i="8"/>
  <c r="E68" i="8"/>
  <c r="F68" i="8"/>
  <c r="E69" i="8"/>
  <c r="F69" i="8"/>
  <c r="E70" i="8"/>
  <c r="F70" i="8" s="1"/>
  <c r="E71" i="8"/>
  <c r="F71" i="8"/>
  <c r="E72" i="8"/>
  <c r="F72" i="8"/>
  <c r="E73" i="8"/>
  <c r="F73" i="8"/>
  <c r="E74" i="8"/>
  <c r="F74" i="8" s="1"/>
  <c r="E75" i="8"/>
  <c r="F75" i="8" s="1"/>
  <c r="E76" i="8"/>
  <c r="F76" i="8"/>
  <c r="E77" i="8"/>
  <c r="F77" i="8"/>
  <c r="E78" i="8"/>
  <c r="F78" i="8" s="1"/>
  <c r="E79" i="8"/>
  <c r="F79" i="8" s="1"/>
  <c r="E80" i="8"/>
  <c r="F80" i="8"/>
  <c r="E81" i="8"/>
  <c r="F81" i="8"/>
  <c r="E82" i="8"/>
  <c r="F82" i="8" s="1"/>
  <c r="E83" i="8"/>
  <c r="F83" i="8"/>
  <c r="E84" i="8"/>
  <c r="F84" i="8"/>
  <c r="E85" i="8"/>
  <c r="F85" i="8"/>
  <c r="E86" i="8"/>
  <c r="F86" i="8" s="1"/>
  <c r="E87" i="8"/>
  <c r="F87" i="8"/>
  <c r="E88" i="8"/>
  <c r="F88" i="8"/>
  <c r="E89" i="8"/>
  <c r="F89" i="8"/>
  <c r="E90" i="8"/>
  <c r="F90" i="8" s="1"/>
  <c r="E91" i="8"/>
  <c r="F91" i="8" s="1"/>
  <c r="E92" i="8"/>
  <c r="F92" i="8"/>
  <c r="E93" i="8"/>
  <c r="F93" i="8"/>
  <c r="E94" i="8"/>
  <c r="F94" i="8" s="1"/>
  <c r="E95" i="8"/>
  <c r="F95" i="8" s="1"/>
  <c r="E96" i="8"/>
  <c r="F96" i="8"/>
  <c r="E97" i="8"/>
  <c r="F97" i="8"/>
  <c r="E98" i="8"/>
  <c r="F98" i="8" s="1"/>
  <c r="E99" i="8"/>
  <c r="F99" i="8" s="1"/>
  <c r="E100" i="8"/>
  <c r="F100" i="8"/>
  <c r="E101" i="8"/>
  <c r="F101" i="8"/>
  <c r="E102" i="8"/>
  <c r="F102" i="8" s="1"/>
  <c r="E103" i="8"/>
  <c r="F103" i="8"/>
  <c r="E104" i="8"/>
  <c r="F104" i="8"/>
  <c r="E105" i="8"/>
  <c r="F105" i="8"/>
  <c r="E106" i="8"/>
  <c r="F106" i="8" s="1"/>
  <c r="E107" i="8"/>
  <c r="F107" i="8" s="1"/>
  <c r="E108" i="8"/>
  <c r="F108" i="8"/>
  <c r="E109" i="8"/>
  <c r="F109" i="8"/>
  <c r="E110" i="8"/>
  <c r="F110" i="8" s="1"/>
  <c r="E111" i="8"/>
  <c r="F111" i="8" s="1"/>
  <c r="E112" i="8"/>
  <c r="F112" i="8"/>
  <c r="E113" i="8"/>
  <c r="F113" i="8"/>
  <c r="E114" i="8"/>
  <c r="F114" i="8" s="1"/>
  <c r="E115" i="8"/>
  <c r="F115" i="8"/>
  <c r="E116" i="8"/>
  <c r="F116" i="8"/>
  <c r="E117" i="8"/>
  <c r="F117" i="8"/>
  <c r="E118" i="8"/>
  <c r="F118" i="8" s="1"/>
  <c r="E119" i="8"/>
  <c r="F119" i="8"/>
  <c r="E120" i="8"/>
  <c r="F120" i="8"/>
  <c r="E121" i="8"/>
  <c r="F121" i="8"/>
  <c r="E122" i="8"/>
  <c r="F122" i="8" s="1"/>
  <c r="E123" i="8"/>
  <c r="F123" i="8" s="1"/>
  <c r="E124" i="8"/>
  <c r="F124" i="8"/>
  <c r="E125" i="8"/>
  <c r="F125" i="8" s="1"/>
  <c r="E126" i="8"/>
  <c r="F126" i="8"/>
  <c r="E127" i="8"/>
  <c r="F127" i="8" s="1"/>
  <c r="E128" i="8"/>
  <c r="F128" i="8"/>
  <c r="E129" i="8"/>
  <c r="F129" i="8" s="1"/>
  <c r="E130" i="8"/>
  <c r="F130" i="8"/>
  <c r="E131" i="8"/>
  <c r="F131" i="8" s="1"/>
  <c r="E132" i="8"/>
  <c r="F132" i="8"/>
  <c r="E133" i="8"/>
  <c r="F133" i="8" s="1"/>
  <c r="E134" i="8"/>
  <c r="F134" i="8"/>
  <c r="E135" i="8"/>
  <c r="F135" i="8" s="1"/>
  <c r="E136" i="8"/>
  <c r="F136" i="8"/>
  <c r="E137" i="8"/>
  <c r="F137" i="8" s="1"/>
  <c r="E138" i="8"/>
  <c r="F138" i="8"/>
  <c r="E139" i="8"/>
  <c r="F139" i="8" s="1"/>
  <c r="E140" i="8"/>
  <c r="F140" i="8"/>
  <c r="E141" i="8"/>
  <c r="F141" i="8" s="1"/>
  <c r="E142" i="8"/>
  <c r="F142" i="8" s="1"/>
  <c r="E143" i="8"/>
  <c r="F143" i="8" s="1"/>
  <c r="E144" i="8"/>
  <c r="F144" i="8"/>
  <c r="E145" i="8"/>
  <c r="F145" i="8" s="1"/>
  <c r="E146" i="8"/>
  <c r="F146" i="8" s="1"/>
  <c r="E147" i="8"/>
  <c r="F147" i="8" s="1"/>
  <c r="E148" i="8"/>
  <c r="F148" i="8"/>
  <c r="E149" i="8"/>
  <c r="F149" i="8" s="1"/>
  <c r="E150" i="8"/>
  <c r="F150" i="8" s="1"/>
  <c r="E151" i="8"/>
  <c r="F151" i="8" s="1"/>
  <c r="E152" i="8"/>
  <c r="F152" i="8"/>
  <c r="E153" i="8"/>
  <c r="F153" i="8" s="1"/>
  <c r="E154" i="8"/>
  <c r="F154" i="8" s="1"/>
  <c r="E155" i="8"/>
  <c r="F155" i="8" s="1"/>
  <c r="E156" i="8"/>
  <c r="F156" i="8"/>
  <c r="E157" i="8"/>
  <c r="F157" i="8" s="1"/>
  <c r="E158" i="8"/>
  <c r="F158" i="8" s="1"/>
  <c r="E159" i="8"/>
  <c r="F159" i="8" s="1"/>
  <c r="E160" i="8"/>
  <c r="F160" i="8"/>
  <c r="E161" i="8"/>
  <c r="F161" i="8" s="1"/>
  <c r="E162" i="8"/>
  <c r="F162" i="8" s="1"/>
  <c r="E163" i="8"/>
  <c r="F163" i="8" s="1"/>
  <c r="E164" i="8"/>
  <c r="F164" i="8"/>
  <c r="E165" i="8"/>
  <c r="F165" i="8" s="1"/>
  <c r="E166" i="8"/>
  <c r="F166" i="8" s="1"/>
  <c r="E167" i="8"/>
  <c r="F167" i="8" s="1"/>
  <c r="E168" i="8"/>
  <c r="F168" i="8"/>
  <c r="E169" i="8"/>
  <c r="F169" i="8" s="1"/>
  <c r="E170" i="8"/>
  <c r="F170" i="8" s="1"/>
  <c r="E171" i="8"/>
  <c r="F171" i="8" s="1"/>
  <c r="E172" i="8"/>
  <c r="F172" i="8"/>
  <c r="E173" i="8"/>
  <c r="F173" i="8" s="1"/>
  <c r="E174" i="8"/>
  <c r="F174" i="8" s="1"/>
  <c r="E175" i="8"/>
  <c r="F175" i="8" s="1"/>
  <c r="E176" i="8"/>
  <c r="F176" i="8"/>
  <c r="E177" i="8"/>
  <c r="F177" i="8" s="1"/>
  <c r="E178" i="8"/>
  <c r="F178" i="8" s="1"/>
  <c r="E179" i="8"/>
  <c r="F179" i="8" s="1"/>
  <c r="E180" i="8"/>
  <c r="F180" i="8"/>
  <c r="E181" i="8"/>
  <c r="F181" i="8" s="1"/>
  <c r="E182" i="8"/>
  <c r="F182" i="8" s="1"/>
  <c r="E183" i="8"/>
  <c r="F183" i="8" s="1"/>
  <c r="E184" i="8"/>
  <c r="F184" i="8"/>
  <c r="E185" i="8"/>
  <c r="F185" i="8" s="1"/>
  <c r="E186" i="8"/>
  <c r="F186" i="8" s="1"/>
  <c r="E187" i="8"/>
  <c r="F187" i="8" s="1"/>
  <c r="E188" i="8"/>
  <c r="F188" i="8"/>
  <c r="E189" i="8"/>
  <c r="F189" i="8" s="1"/>
  <c r="E190" i="8"/>
  <c r="F190" i="8" s="1"/>
  <c r="E191" i="8"/>
  <c r="F191" i="8" s="1"/>
  <c r="E192" i="8"/>
  <c r="F192" i="8"/>
  <c r="E193" i="8"/>
  <c r="F193" i="8" s="1"/>
  <c r="E194" i="8"/>
  <c r="F194" i="8" s="1"/>
  <c r="E195" i="8"/>
  <c r="F195" i="8" s="1"/>
  <c r="E196" i="8"/>
  <c r="F196" i="8"/>
  <c r="E197" i="8"/>
  <c r="F197" i="8" s="1"/>
  <c r="E198" i="8"/>
  <c r="F198" i="8" s="1"/>
  <c r="E199" i="8"/>
  <c r="F199" i="8" s="1"/>
  <c r="E200" i="8"/>
  <c r="F200" i="8"/>
  <c r="E201" i="8"/>
  <c r="F201" i="8" s="1"/>
  <c r="E202" i="8"/>
  <c r="F202" i="8" s="1"/>
  <c r="E203" i="8"/>
  <c r="F203" i="8" s="1"/>
  <c r="E204" i="8"/>
  <c r="F204" i="8"/>
  <c r="E205" i="8"/>
  <c r="F205" i="8" s="1"/>
  <c r="E206" i="8"/>
  <c r="F206" i="8" s="1"/>
  <c r="E207" i="8"/>
  <c r="F207" i="8" s="1"/>
  <c r="E208" i="8"/>
  <c r="F208" i="8"/>
  <c r="E209" i="8"/>
  <c r="F209" i="8" s="1"/>
  <c r="E210" i="8"/>
  <c r="F210" i="8" s="1"/>
  <c r="E211" i="8"/>
  <c r="F211" i="8" s="1"/>
  <c r="E212" i="8"/>
  <c r="F212" i="8"/>
  <c r="E213" i="8"/>
  <c r="F213" i="8" s="1"/>
  <c r="E214" i="8"/>
  <c r="F214" i="8" s="1"/>
  <c r="E215" i="8"/>
  <c r="F215" i="8" s="1"/>
  <c r="E216" i="8"/>
  <c r="F216" i="8"/>
  <c r="E217" i="8"/>
  <c r="F217" i="8" s="1"/>
  <c r="E218" i="8"/>
  <c r="F218" i="8" s="1"/>
  <c r="E219" i="8"/>
  <c r="F219" i="8" s="1"/>
  <c r="E220" i="8"/>
  <c r="F220" i="8"/>
  <c r="E221" i="8"/>
  <c r="F221" i="8" s="1"/>
  <c r="E222" i="8"/>
  <c r="F222" i="8" s="1"/>
  <c r="E223" i="8"/>
  <c r="F223" i="8" s="1"/>
  <c r="E224" i="8"/>
  <c r="F224" i="8"/>
  <c r="E225" i="8"/>
  <c r="F225" i="8" s="1"/>
  <c r="E226" i="8"/>
  <c r="F226" i="8" s="1"/>
  <c r="E227" i="8"/>
  <c r="F227" i="8" s="1"/>
  <c r="E228" i="8"/>
  <c r="F228" i="8"/>
  <c r="E229" i="8"/>
  <c r="F229" i="8" s="1"/>
  <c r="E230" i="8"/>
  <c r="F230" i="8" s="1"/>
  <c r="E231" i="8"/>
  <c r="F231" i="8" s="1"/>
  <c r="E232" i="8"/>
  <c r="F232" i="8"/>
  <c r="E233" i="8"/>
  <c r="F233" i="8" s="1"/>
  <c r="E234" i="8"/>
  <c r="F234" i="8" s="1"/>
  <c r="E235" i="8"/>
  <c r="F235" i="8" s="1"/>
  <c r="E236" i="8"/>
  <c r="F236" i="8"/>
  <c r="E237" i="8"/>
  <c r="F237" i="8" s="1"/>
  <c r="E238" i="8"/>
  <c r="F238" i="8" s="1"/>
  <c r="E239" i="8"/>
  <c r="F239" i="8" s="1"/>
  <c r="E240" i="8"/>
  <c r="F240" i="8"/>
  <c r="E241" i="8"/>
  <c r="F241" i="8" s="1"/>
  <c r="E242" i="8"/>
  <c r="F242" i="8" s="1"/>
  <c r="E243" i="8"/>
  <c r="F243" i="8" s="1"/>
  <c r="E244" i="8"/>
  <c r="F244" i="8"/>
  <c r="E245" i="8"/>
  <c r="F245" i="8" s="1"/>
  <c r="E246" i="8"/>
  <c r="F246" i="8" s="1"/>
  <c r="E247" i="8"/>
  <c r="F247" i="8" s="1"/>
  <c r="E248" i="8"/>
  <c r="F248" i="8"/>
  <c r="E249" i="8"/>
  <c r="F249" i="8" s="1"/>
  <c r="E250" i="8"/>
  <c r="F250" i="8" s="1"/>
  <c r="E251" i="8"/>
  <c r="F251" i="8" s="1"/>
  <c r="E252" i="8"/>
  <c r="F252" i="8"/>
  <c r="E253" i="8"/>
  <c r="F253" i="8" s="1"/>
  <c r="E254" i="8"/>
  <c r="F254" i="8" s="1"/>
  <c r="E255" i="8"/>
  <c r="F255" i="8" s="1"/>
  <c r="E256" i="8"/>
  <c r="F256" i="8"/>
  <c r="E257" i="8"/>
  <c r="F257" i="8" s="1"/>
  <c r="E258" i="8"/>
  <c r="F258" i="8" s="1"/>
  <c r="E259" i="8"/>
  <c r="F259" i="8" s="1"/>
  <c r="E260" i="8"/>
  <c r="F260" i="8"/>
  <c r="E261" i="8"/>
  <c r="F261" i="8" s="1"/>
  <c r="E262" i="8"/>
  <c r="F262" i="8" s="1"/>
  <c r="E263" i="8"/>
  <c r="F263" i="8" s="1"/>
  <c r="E264" i="8"/>
  <c r="F264" i="8"/>
  <c r="E265" i="8"/>
  <c r="F265" i="8" s="1"/>
  <c r="E266" i="8"/>
  <c r="F266" i="8" s="1"/>
  <c r="E267" i="8"/>
  <c r="F267" i="8" s="1"/>
  <c r="E268" i="8"/>
  <c r="F268" i="8"/>
  <c r="E269" i="8"/>
  <c r="F269" i="8" s="1"/>
  <c r="E270" i="8"/>
  <c r="F270" i="8" s="1"/>
  <c r="E271" i="8"/>
  <c r="F271" i="8" s="1"/>
  <c r="E272" i="8"/>
  <c r="F272" i="8"/>
  <c r="E273" i="8"/>
  <c r="F273" i="8" s="1"/>
  <c r="E274" i="8"/>
  <c r="F274" i="8" s="1"/>
  <c r="E275" i="8"/>
  <c r="F275" i="8" s="1"/>
  <c r="E276" i="8"/>
  <c r="F276" i="8"/>
  <c r="E277" i="8"/>
  <c r="F277" i="8" s="1"/>
  <c r="E278" i="8"/>
  <c r="F278" i="8" s="1"/>
  <c r="E279" i="8"/>
  <c r="F279" i="8" s="1"/>
  <c r="E280" i="8"/>
  <c r="F280" i="8"/>
  <c r="E281" i="8"/>
  <c r="F281" i="8" s="1"/>
  <c r="E282" i="8"/>
  <c r="F282" i="8" s="1"/>
  <c r="E283" i="8"/>
  <c r="F283" i="8" s="1"/>
  <c r="E284" i="8"/>
  <c r="F284" i="8"/>
  <c r="E285" i="8"/>
  <c r="F285" i="8" s="1"/>
  <c r="E286" i="8"/>
  <c r="F286" i="8" s="1"/>
  <c r="E287" i="8"/>
  <c r="F287" i="8" s="1"/>
  <c r="E288" i="8"/>
  <c r="F288" i="8"/>
  <c r="E289" i="8"/>
  <c r="F289" i="8" s="1"/>
  <c r="E290" i="8"/>
  <c r="F290" i="8" s="1"/>
  <c r="E291" i="8"/>
  <c r="F291" i="8" s="1"/>
  <c r="E292" i="8"/>
  <c r="F292" i="8"/>
  <c r="E293" i="8"/>
  <c r="F293" i="8" s="1"/>
  <c r="E294" i="8"/>
  <c r="F294" i="8" s="1"/>
  <c r="E295" i="8"/>
  <c r="F295" i="8" s="1"/>
  <c r="E296" i="8"/>
  <c r="F296" i="8"/>
  <c r="E297" i="8"/>
  <c r="F297" i="8" s="1"/>
  <c r="E298" i="8"/>
  <c r="F298" i="8" s="1"/>
  <c r="E299" i="8"/>
  <c r="F299" i="8" s="1"/>
  <c r="E300" i="8"/>
  <c r="F300" i="8"/>
  <c r="E301" i="8"/>
  <c r="F301" i="8" s="1"/>
  <c r="E302" i="8"/>
  <c r="F302" i="8" s="1"/>
  <c r="E303" i="8"/>
  <c r="F303" i="8" s="1"/>
  <c r="E304" i="8"/>
  <c r="F304" i="8"/>
  <c r="E305" i="8"/>
  <c r="F305" i="8" s="1"/>
  <c r="E306" i="8"/>
  <c r="F306" i="8" s="1"/>
  <c r="E307" i="8"/>
  <c r="F307" i="8" s="1"/>
  <c r="E308" i="8"/>
  <c r="F308" i="8"/>
  <c r="E309" i="8"/>
  <c r="F309" i="8" s="1"/>
  <c r="E310" i="8"/>
  <c r="F310" i="8" s="1"/>
  <c r="E311" i="8"/>
  <c r="F311" i="8" s="1"/>
  <c r="E312" i="8"/>
  <c r="F312" i="8"/>
  <c r="E313" i="8"/>
  <c r="F313" i="8" s="1"/>
  <c r="E314" i="8"/>
  <c r="F314" i="8" s="1"/>
  <c r="E315" i="8"/>
  <c r="F315" i="8" s="1"/>
  <c r="E316" i="8"/>
  <c r="F316" i="8"/>
  <c r="E317" i="8"/>
  <c r="F317" i="8" s="1"/>
  <c r="E318" i="8"/>
  <c r="F318" i="8" s="1"/>
  <c r="E319" i="8"/>
  <c r="F319" i="8" s="1"/>
  <c r="E320" i="8"/>
  <c r="F320" i="8"/>
  <c r="E321" i="8"/>
  <c r="F321" i="8" s="1"/>
  <c r="E322" i="8"/>
  <c r="F322" i="8" s="1"/>
  <c r="E323" i="8"/>
  <c r="F323" i="8" s="1"/>
  <c r="E324" i="8"/>
  <c r="F324" i="8"/>
  <c r="E325" i="8"/>
  <c r="F325" i="8" s="1"/>
  <c r="E326" i="8"/>
  <c r="F326" i="8" s="1"/>
  <c r="E327" i="8"/>
  <c r="F327" i="8" s="1"/>
  <c r="E328" i="8"/>
  <c r="F328" i="8"/>
  <c r="E329" i="8"/>
  <c r="F329" i="8" s="1"/>
  <c r="E330" i="8"/>
  <c r="F330" i="8" s="1"/>
  <c r="E331" i="8"/>
  <c r="F331" i="8" s="1"/>
  <c r="E332" i="8"/>
  <c r="F332" i="8"/>
  <c r="E333" i="8"/>
  <c r="F333" i="8" s="1"/>
  <c r="E334" i="8"/>
  <c r="F334" i="8" s="1"/>
  <c r="E335" i="8"/>
  <c r="F335" i="8" s="1"/>
  <c r="E336" i="8"/>
  <c r="F336" i="8"/>
  <c r="E337" i="8"/>
  <c r="F337" i="8" s="1"/>
  <c r="E338" i="8"/>
  <c r="F338" i="8" s="1"/>
  <c r="E339" i="8"/>
  <c r="F339" i="8" s="1"/>
  <c r="E340" i="8"/>
  <c r="F340" i="8"/>
  <c r="E341" i="8"/>
  <c r="F341" i="8" s="1"/>
  <c r="E342" i="8"/>
  <c r="F342" i="8" s="1"/>
  <c r="E343" i="8"/>
  <c r="F343" i="8" s="1"/>
  <c r="E344" i="8"/>
  <c r="F344" i="8"/>
  <c r="E345" i="8"/>
  <c r="F345" i="8" s="1"/>
  <c r="E346" i="8"/>
  <c r="F346" i="8" s="1"/>
  <c r="E347" i="8"/>
  <c r="F347" i="8" s="1"/>
  <c r="E348" i="8"/>
  <c r="F348" i="8"/>
  <c r="E349" i="8"/>
  <c r="F349" i="8" s="1"/>
  <c r="E350" i="8"/>
  <c r="F350" i="8" s="1"/>
  <c r="E351" i="8"/>
  <c r="F351" i="8" s="1"/>
  <c r="E352" i="8"/>
  <c r="F352" i="8"/>
  <c r="E353" i="8"/>
  <c r="F353" i="8" s="1"/>
  <c r="E354" i="8"/>
  <c r="F354" i="8" s="1"/>
  <c r="E355" i="8"/>
  <c r="F355" i="8" s="1"/>
  <c r="E356" i="8"/>
  <c r="F356" i="8"/>
  <c r="E357" i="8"/>
  <c r="F357" i="8" s="1"/>
  <c r="E358" i="8"/>
  <c r="F358" i="8"/>
  <c r="E359" i="8"/>
  <c r="F359" i="8" s="1"/>
  <c r="E360" i="8"/>
  <c r="F360" i="8"/>
  <c r="E361" i="8"/>
  <c r="F361" i="8" s="1"/>
  <c r="E362" i="8"/>
  <c r="F362" i="8" s="1"/>
  <c r="E363" i="8"/>
  <c r="F363" i="8" s="1"/>
  <c r="E364" i="8"/>
  <c r="F364" i="8"/>
  <c r="E365" i="8"/>
  <c r="F365" i="8" s="1"/>
  <c r="E366" i="8"/>
  <c r="F366" i="8" s="1"/>
  <c r="E367" i="8"/>
  <c r="F367" i="8" s="1"/>
  <c r="E368" i="8"/>
  <c r="F368" i="8"/>
  <c r="E369" i="8"/>
  <c r="F369" i="8" s="1"/>
  <c r="E370" i="8"/>
  <c r="F370" i="8" s="1"/>
  <c r="E371" i="8"/>
  <c r="F371" i="8" s="1"/>
  <c r="E372" i="8"/>
  <c r="F372" i="8"/>
  <c r="E373" i="8"/>
  <c r="F373" i="8" s="1"/>
  <c r="E374" i="8"/>
  <c r="F374" i="8"/>
  <c r="E375" i="8"/>
  <c r="F375" i="8" s="1"/>
  <c r="E376" i="8"/>
  <c r="F376" i="8"/>
  <c r="E377" i="8"/>
  <c r="F377" i="8" s="1"/>
  <c r="E378" i="8"/>
  <c r="F378" i="8" s="1"/>
  <c r="E379" i="8"/>
  <c r="F379" i="8" s="1"/>
  <c r="E380" i="8"/>
  <c r="F380" i="8"/>
  <c r="E381" i="8"/>
  <c r="F381" i="8" s="1"/>
  <c r="E382" i="8"/>
  <c r="F382" i="8" s="1"/>
  <c r="E383" i="8"/>
  <c r="F383" i="8" s="1"/>
  <c r="E384" i="8"/>
  <c r="F384" i="8"/>
  <c r="E385" i="8"/>
  <c r="F385" i="8" s="1"/>
  <c r="E386" i="8"/>
  <c r="F386" i="8" s="1"/>
  <c r="E387" i="8"/>
  <c r="F387" i="8" s="1"/>
  <c r="E388" i="8"/>
  <c r="F388" i="8"/>
  <c r="E389" i="8"/>
  <c r="F389" i="8" s="1"/>
  <c r="E390" i="8"/>
  <c r="F390" i="8"/>
  <c r="E391" i="8"/>
  <c r="F391" i="8" s="1"/>
  <c r="E392" i="8"/>
  <c r="F392" i="8"/>
  <c r="E393" i="8"/>
  <c r="F393" i="8" s="1"/>
  <c r="E394" i="8"/>
  <c r="F394" i="8" s="1"/>
  <c r="E395" i="8"/>
  <c r="F395" i="8" s="1"/>
  <c r="E396" i="8"/>
  <c r="F396" i="8"/>
  <c r="E397" i="8"/>
  <c r="F397" i="8" s="1"/>
  <c r="E398" i="8"/>
  <c r="F398" i="8" s="1"/>
  <c r="E399" i="8"/>
  <c r="F399" i="8" s="1"/>
  <c r="E400" i="8"/>
  <c r="F400" i="8"/>
  <c r="E401" i="8"/>
  <c r="F401" i="8" s="1"/>
  <c r="E402" i="8"/>
  <c r="F402" i="8" s="1"/>
  <c r="E403" i="8"/>
  <c r="F403" i="8" s="1"/>
  <c r="E404" i="8"/>
  <c r="F404" i="8"/>
  <c r="E405" i="8"/>
  <c r="F405" i="8" s="1"/>
  <c r="E406" i="8"/>
  <c r="F406" i="8"/>
  <c r="E407" i="8"/>
  <c r="F407" i="8" s="1"/>
  <c r="E408" i="8"/>
  <c r="F408" i="8"/>
  <c r="E409" i="8"/>
  <c r="F409" i="8" s="1"/>
  <c r="E410" i="8"/>
  <c r="F410" i="8" s="1"/>
  <c r="E411" i="8"/>
  <c r="F411" i="8" s="1"/>
  <c r="E412" i="8"/>
  <c r="F412" i="8"/>
  <c r="E413" i="8"/>
  <c r="F413" i="8" s="1"/>
  <c r="E414" i="8"/>
  <c r="F414" i="8" s="1"/>
  <c r="E415" i="8"/>
  <c r="F415" i="8" s="1"/>
  <c r="E416" i="8"/>
  <c r="F416" i="8"/>
  <c r="E417" i="8"/>
  <c r="F417" i="8" s="1"/>
  <c r="E418" i="8"/>
  <c r="F418" i="8" s="1"/>
  <c r="E419" i="8"/>
  <c r="F419" i="8" s="1"/>
  <c r="E420" i="8"/>
  <c r="F420" i="8"/>
  <c r="E421" i="8"/>
  <c r="F421" i="8" s="1"/>
  <c r="E422" i="8"/>
  <c r="F422" i="8"/>
  <c r="E423" i="8"/>
  <c r="F423" i="8" s="1"/>
  <c r="E424" i="8"/>
  <c r="F424" i="8"/>
  <c r="E425" i="8"/>
  <c r="F425" i="8" s="1"/>
  <c r="E426" i="8"/>
  <c r="F426" i="8" s="1"/>
  <c r="E427" i="8"/>
  <c r="F427" i="8" s="1"/>
  <c r="E428" i="8"/>
  <c r="F428" i="8"/>
  <c r="E429" i="8"/>
  <c r="F429" i="8" s="1"/>
  <c r="E430" i="8"/>
  <c r="F430" i="8" s="1"/>
  <c r="E431" i="8"/>
  <c r="F431" i="8" s="1"/>
  <c r="E432" i="8"/>
  <c r="F432" i="8"/>
  <c r="E433" i="8"/>
  <c r="F433" i="8" s="1"/>
  <c r="E434" i="8"/>
  <c r="F434" i="8" s="1"/>
  <c r="E435" i="8"/>
  <c r="F435" i="8" s="1"/>
  <c r="E436" i="8"/>
  <c r="F436" i="8"/>
  <c r="E437" i="8"/>
  <c r="F437" i="8" s="1"/>
  <c r="E438" i="8"/>
  <c r="F438" i="8"/>
  <c r="E439" i="8"/>
  <c r="F439" i="8" s="1"/>
  <c r="E440" i="8"/>
  <c r="F440" i="8"/>
  <c r="E441" i="8"/>
  <c r="F441" i="8" s="1"/>
  <c r="E442" i="8"/>
  <c r="F442" i="8" s="1"/>
  <c r="E443" i="8"/>
  <c r="F443" i="8" s="1"/>
  <c r="E444" i="8"/>
  <c r="F444" i="8"/>
  <c r="E445" i="8"/>
  <c r="F445" i="8" s="1"/>
  <c r="E446" i="8"/>
  <c r="F446" i="8" s="1"/>
  <c r="E447" i="8"/>
  <c r="F447" i="8" s="1"/>
  <c r="E448" i="8"/>
  <c r="F448" i="8"/>
  <c r="E449" i="8"/>
  <c r="F449" i="8" s="1"/>
  <c r="E450" i="8"/>
  <c r="F450" i="8" s="1"/>
  <c r="E451" i="8"/>
  <c r="F451" i="8" s="1"/>
  <c r="E452" i="8"/>
  <c r="F452" i="8"/>
  <c r="E453" i="8"/>
  <c r="F453" i="8" s="1"/>
  <c r="E454" i="8"/>
  <c r="F454" i="8"/>
  <c r="E455" i="8"/>
  <c r="F455" i="8" s="1"/>
  <c r="E456" i="8"/>
  <c r="F456" i="8"/>
  <c r="E457" i="8"/>
  <c r="F457" i="8" s="1"/>
  <c r="E458" i="8"/>
  <c r="F458" i="8" s="1"/>
  <c r="E459" i="8"/>
  <c r="F459" i="8" s="1"/>
  <c r="E460" i="8"/>
  <c r="F460" i="8"/>
  <c r="E461" i="8"/>
  <c r="F461" i="8" s="1"/>
  <c r="E462" i="8"/>
  <c r="F462" i="8" s="1"/>
  <c r="E463" i="8"/>
  <c r="F463" i="8" s="1"/>
  <c r="E464" i="8"/>
  <c r="F464" i="8"/>
  <c r="E465" i="8"/>
  <c r="F465" i="8" s="1"/>
  <c r="E466" i="8"/>
  <c r="F466" i="8" s="1"/>
  <c r="E467" i="8"/>
  <c r="F467" i="8" s="1"/>
  <c r="E468" i="8"/>
  <c r="F468" i="8"/>
  <c r="E469" i="8"/>
  <c r="F469" i="8" s="1"/>
  <c r="E470" i="8"/>
  <c r="F470" i="8"/>
  <c r="E471" i="8"/>
  <c r="F471" i="8" s="1"/>
  <c r="E472" i="8"/>
  <c r="F472" i="8"/>
  <c r="E473" i="8"/>
  <c r="F473" i="8" s="1"/>
  <c r="E474" i="8"/>
  <c r="F474" i="8" s="1"/>
  <c r="E475" i="8"/>
  <c r="F475" i="8" s="1"/>
  <c r="E476" i="8"/>
  <c r="F476" i="8"/>
  <c r="E477" i="8"/>
  <c r="F477" i="8" s="1"/>
  <c r="E478" i="8"/>
  <c r="F478" i="8" s="1"/>
  <c r="E479" i="8"/>
  <c r="F479" i="8" s="1"/>
  <c r="E480" i="8"/>
  <c r="F480" i="8" s="1"/>
  <c r="E481" i="8"/>
  <c r="F481" i="8" s="1"/>
  <c r="E482" i="8"/>
  <c r="F482" i="8" s="1"/>
  <c r="E483" i="8"/>
  <c r="F483" i="8" s="1"/>
  <c r="E484" i="8"/>
  <c r="F484" i="8"/>
  <c r="E485" i="8"/>
  <c r="F485" i="8" s="1"/>
  <c r="E486" i="8"/>
  <c r="F486" i="8"/>
  <c r="E487" i="8"/>
  <c r="F487" i="8" s="1"/>
  <c r="E488" i="8"/>
  <c r="F488" i="8"/>
  <c r="E489" i="8"/>
  <c r="F489" i="8" s="1"/>
  <c r="E490" i="8"/>
  <c r="F490" i="8" s="1"/>
  <c r="E491" i="8"/>
  <c r="F491" i="8" s="1"/>
  <c r="E492" i="8"/>
  <c r="F492" i="8"/>
  <c r="E493" i="8"/>
  <c r="F493" i="8" s="1"/>
  <c r="E494" i="8"/>
  <c r="F494" i="8" s="1"/>
  <c r="E495" i="8"/>
  <c r="F495" i="8" s="1"/>
  <c r="E496" i="8"/>
  <c r="F496" i="8" s="1"/>
  <c r="E497" i="8"/>
  <c r="F497" i="8" s="1"/>
  <c r="E498" i="8"/>
  <c r="F498" i="8" s="1"/>
  <c r="E499" i="8"/>
  <c r="F499" i="8" s="1"/>
  <c r="E500" i="8"/>
  <c r="F500" i="8"/>
  <c r="E501" i="8"/>
  <c r="F501" i="8" s="1"/>
  <c r="E502" i="8"/>
  <c r="F502" i="8"/>
  <c r="E503" i="8"/>
  <c r="F503" i="8" s="1"/>
  <c r="E504" i="8"/>
  <c r="F504" i="8"/>
  <c r="E505" i="8"/>
  <c r="F505" i="8" s="1"/>
  <c r="E506" i="8"/>
  <c r="F506" i="8" s="1"/>
  <c r="E507" i="8"/>
  <c r="F507" i="8" s="1"/>
  <c r="E508" i="8"/>
  <c r="F508" i="8"/>
  <c r="E509" i="8"/>
  <c r="F509" i="8" s="1"/>
  <c r="E510" i="8"/>
  <c r="F510" i="8" s="1"/>
  <c r="E511" i="8"/>
  <c r="F511" i="8" s="1"/>
  <c r="E512" i="8"/>
  <c r="F512" i="8" s="1"/>
  <c r="E513" i="8"/>
  <c r="F513" i="8" s="1"/>
  <c r="E514" i="8"/>
  <c r="F514" i="8" s="1"/>
  <c r="E515" i="8"/>
  <c r="F515" i="8" s="1"/>
  <c r="E516" i="8"/>
  <c r="F516" i="8"/>
  <c r="E517" i="8"/>
  <c r="F517" i="8" s="1"/>
  <c r="E518" i="8"/>
  <c r="F518" i="8"/>
  <c r="E519" i="8"/>
  <c r="F519" i="8" s="1"/>
  <c r="E520" i="8"/>
  <c r="F520" i="8"/>
  <c r="E521" i="8"/>
  <c r="F521" i="8" s="1"/>
  <c r="E522" i="8"/>
  <c r="F522" i="8" s="1"/>
  <c r="E523" i="8"/>
  <c r="F523" i="8" s="1"/>
  <c r="E524" i="8"/>
  <c r="F524" i="8"/>
  <c r="E525" i="8"/>
  <c r="F525" i="8" s="1"/>
  <c r="E526" i="8"/>
  <c r="F526" i="8" s="1"/>
  <c r="E527" i="8"/>
  <c r="F527" i="8" s="1"/>
  <c r="E528" i="8"/>
  <c r="F528" i="8" s="1"/>
  <c r="E529" i="8"/>
  <c r="F529" i="8" s="1"/>
  <c r="E530" i="8"/>
  <c r="F530" i="8" s="1"/>
  <c r="E531" i="8"/>
  <c r="F531" i="8" s="1"/>
  <c r="E532" i="8"/>
  <c r="F532" i="8"/>
  <c r="E533" i="8"/>
  <c r="F533" i="8" s="1"/>
  <c r="E534" i="8"/>
  <c r="F534" i="8"/>
  <c r="E535" i="8"/>
  <c r="F535" i="8" s="1"/>
  <c r="E536" i="8"/>
  <c r="F536" i="8"/>
  <c r="E537" i="8"/>
  <c r="F537" i="8" s="1"/>
  <c r="E538" i="8"/>
  <c r="F538" i="8" s="1"/>
  <c r="E539" i="8"/>
  <c r="F539" i="8" s="1"/>
  <c r="E540" i="8"/>
  <c r="F540" i="8"/>
  <c r="E541" i="8"/>
  <c r="F541" i="8" s="1"/>
  <c r="E542" i="8"/>
  <c r="F542" i="8" s="1"/>
  <c r="E543" i="8"/>
  <c r="F543" i="8" s="1"/>
  <c r="E544" i="8"/>
  <c r="F544" i="8" s="1"/>
  <c r="E545" i="8"/>
  <c r="F545" i="8" s="1"/>
  <c r="E546" i="8"/>
  <c r="F546" i="8" s="1"/>
  <c r="E547" i="8"/>
  <c r="F547" i="8" s="1"/>
  <c r="E548" i="8"/>
  <c r="F548" i="8"/>
  <c r="E549" i="8"/>
  <c r="F549" i="8" s="1"/>
  <c r="E550" i="8"/>
  <c r="F550" i="8"/>
  <c r="E551" i="8"/>
  <c r="F551" i="8" s="1"/>
  <c r="E552" i="8"/>
  <c r="F552" i="8"/>
  <c r="E553" i="8"/>
  <c r="F553" i="8" s="1"/>
  <c r="E554" i="8"/>
  <c r="F554" i="8"/>
  <c r="E555" i="8"/>
  <c r="F555" i="8" s="1"/>
  <c r="E556" i="8"/>
  <c r="F556" i="8"/>
  <c r="E557" i="8"/>
  <c r="F557" i="8" s="1"/>
  <c r="E558" i="8"/>
  <c r="F558" i="8" s="1"/>
  <c r="E559" i="8"/>
  <c r="F559" i="8" s="1"/>
  <c r="E560" i="8"/>
  <c r="F560" i="8" s="1"/>
  <c r="E561" i="8"/>
  <c r="F561" i="8" s="1"/>
  <c r="E562" i="8"/>
  <c r="F562" i="8" s="1"/>
  <c r="E563" i="8"/>
  <c r="F563" i="8" s="1"/>
  <c r="E564" i="8"/>
  <c r="F564" i="8"/>
  <c r="E565" i="8"/>
  <c r="F565" i="8" s="1"/>
  <c r="E566" i="8"/>
  <c r="F566" i="8"/>
  <c r="E567" i="8"/>
  <c r="F567" i="8" s="1"/>
  <c r="E568" i="8"/>
  <c r="F568" i="8"/>
  <c r="E569" i="8"/>
  <c r="F569" i="8" s="1"/>
  <c r="E570" i="8"/>
  <c r="F570" i="8"/>
  <c r="E571" i="8"/>
  <c r="F571" i="8" s="1"/>
  <c r="E572" i="8"/>
  <c r="F572" i="8"/>
  <c r="E573" i="8"/>
  <c r="F573" i="8" s="1"/>
  <c r="E574" i="8"/>
  <c r="F574" i="8" s="1"/>
  <c r="E575" i="8"/>
  <c r="F575" i="8" s="1"/>
  <c r="E576" i="8"/>
  <c r="F576" i="8" s="1"/>
  <c r="E577" i="8"/>
  <c r="F577" i="8" s="1"/>
  <c r="E578" i="8"/>
  <c r="F578" i="8" s="1"/>
  <c r="E579" i="8"/>
  <c r="F579" i="8" s="1"/>
  <c r="E580" i="8"/>
  <c r="F580" i="8"/>
  <c r="E581" i="8"/>
  <c r="F581" i="8" s="1"/>
  <c r="E582" i="8"/>
  <c r="F582" i="8"/>
  <c r="E583" i="8"/>
  <c r="F583" i="8" s="1"/>
  <c r="E584" i="8"/>
  <c r="F584" i="8"/>
  <c r="E585" i="8"/>
  <c r="F585" i="8" s="1"/>
  <c r="E586" i="8"/>
  <c r="F586" i="8"/>
  <c r="E587" i="8"/>
  <c r="F587" i="8" s="1"/>
  <c r="E588" i="8"/>
  <c r="F588" i="8"/>
  <c r="E589" i="8"/>
  <c r="F589" i="8" s="1"/>
  <c r="E590" i="8"/>
  <c r="F590" i="8" s="1"/>
  <c r="E591" i="8"/>
  <c r="F591" i="8" s="1"/>
  <c r="E592" i="8"/>
  <c r="F592" i="8" s="1"/>
  <c r="E593" i="8"/>
  <c r="F593" i="8" s="1"/>
  <c r="E594" i="8"/>
  <c r="F594" i="8" s="1"/>
  <c r="E595" i="8"/>
  <c r="F595" i="8" s="1"/>
  <c r="E596" i="8"/>
  <c r="F596" i="8"/>
  <c r="E597" i="8"/>
  <c r="F597" i="8" s="1"/>
  <c r="E598" i="8"/>
  <c r="F598" i="8"/>
  <c r="E599" i="8"/>
  <c r="F599" i="8" s="1"/>
  <c r="E600" i="8"/>
  <c r="F600" i="8"/>
  <c r="E601" i="8"/>
  <c r="F601" i="8" s="1"/>
  <c r="E602" i="8"/>
  <c r="F602" i="8"/>
  <c r="E603" i="8"/>
  <c r="F603" i="8" s="1"/>
  <c r="E604" i="8"/>
  <c r="F604" i="8"/>
  <c r="E605" i="8"/>
  <c r="F605" i="8" s="1"/>
  <c r="E606" i="8"/>
  <c r="F606" i="8" s="1"/>
  <c r="E607" i="8"/>
  <c r="F607" i="8" s="1"/>
  <c r="E608" i="8"/>
  <c r="F608" i="8" s="1"/>
  <c r="E609" i="8"/>
  <c r="F609" i="8" s="1"/>
  <c r="E610" i="8"/>
  <c r="F610" i="8" s="1"/>
  <c r="E611" i="8"/>
  <c r="F611" i="8" s="1"/>
  <c r="E612" i="8"/>
  <c r="F612" i="8"/>
  <c r="E613" i="8"/>
  <c r="F613" i="8" s="1"/>
  <c r="E614" i="8"/>
  <c r="F614" i="8"/>
  <c r="E615" i="8"/>
  <c r="F615" i="8" s="1"/>
  <c r="E616" i="8"/>
  <c r="F616" i="8"/>
  <c r="E617" i="8"/>
  <c r="F617" i="8" s="1"/>
  <c r="E618" i="8"/>
  <c r="F618" i="8"/>
  <c r="E619" i="8"/>
  <c r="F619" i="8" s="1"/>
  <c r="E620" i="8"/>
  <c r="F620" i="8"/>
  <c r="E621" i="8"/>
  <c r="F621" i="8" s="1"/>
  <c r="E622" i="8"/>
  <c r="F622" i="8" s="1"/>
  <c r="E623" i="8"/>
  <c r="F623" i="8" s="1"/>
  <c r="E624" i="8"/>
  <c r="F624" i="8" s="1"/>
  <c r="E625" i="8"/>
  <c r="F625" i="8" s="1"/>
  <c r="E626" i="8"/>
  <c r="F626" i="8" s="1"/>
  <c r="E627" i="8"/>
  <c r="F627" i="8" s="1"/>
  <c r="E628" i="8"/>
  <c r="F628" i="8"/>
  <c r="E629" i="8"/>
  <c r="F629" i="8" s="1"/>
  <c r="E630" i="8"/>
  <c r="F630" i="8"/>
  <c r="E631" i="8"/>
  <c r="F631" i="8" s="1"/>
  <c r="E632" i="8"/>
  <c r="F632" i="8"/>
  <c r="E633" i="8"/>
  <c r="F633" i="8" s="1"/>
  <c r="E634" i="8"/>
  <c r="F634" i="8" s="1"/>
  <c r="E635" i="8"/>
  <c r="F635" i="8" s="1"/>
  <c r="E636" i="8"/>
  <c r="F636" i="8"/>
  <c r="E637" i="8"/>
  <c r="F637" i="8" s="1"/>
  <c r="E638" i="8"/>
  <c r="F638" i="8" s="1"/>
  <c r="E639" i="8"/>
  <c r="F639" i="8" s="1"/>
  <c r="E640" i="8"/>
  <c r="F640" i="8" s="1"/>
  <c r="E641" i="8"/>
  <c r="F641" i="8" s="1"/>
  <c r="E642" i="8"/>
  <c r="F642" i="8" s="1"/>
  <c r="E643" i="8"/>
  <c r="F643" i="8" s="1"/>
  <c r="E644" i="8"/>
  <c r="F644" i="8"/>
  <c r="E645" i="8"/>
  <c r="F645" i="8" s="1"/>
  <c r="E646" i="8"/>
  <c r="F646" i="8"/>
  <c r="E647" i="8"/>
  <c r="F647" i="8" s="1"/>
  <c r="E648" i="8"/>
  <c r="F648" i="8"/>
  <c r="E649" i="8"/>
  <c r="F649" i="8" s="1"/>
  <c r="E650" i="8"/>
  <c r="F650" i="8" s="1"/>
  <c r="E651" i="8"/>
  <c r="F651" i="8" s="1"/>
  <c r="E652" i="8"/>
  <c r="F652" i="8"/>
  <c r="E653" i="8"/>
  <c r="F653" i="8" s="1"/>
  <c r="E654" i="8"/>
  <c r="F654" i="8" s="1"/>
  <c r="E655" i="8"/>
  <c r="F655" i="8" s="1"/>
  <c r="E656" i="8"/>
  <c r="F656" i="8" s="1"/>
  <c r="E657" i="8"/>
  <c r="F657" i="8" s="1"/>
  <c r="E658" i="8"/>
  <c r="F658" i="8" s="1"/>
  <c r="E659" i="8"/>
  <c r="F659" i="8" s="1"/>
  <c r="E660" i="8"/>
  <c r="F660" i="8"/>
  <c r="E661" i="8"/>
  <c r="F661" i="8" s="1"/>
  <c r="E662" i="8"/>
  <c r="F662" i="8"/>
  <c r="E663" i="8"/>
  <c r="F663" i="8" s="1"/>
  <c r="E664" i="8"/>
  <c r="F664" i="8"/>
  <c r="E665" i="8"/>
  <c r="F665" i="8" s="1"/>
  <c r="E666" i="8"/>
  <c r="F666" i="8" s="1"/>
  <c r="E667" i="8"/>
  <c r="F667" i="8" s="1"/>
  <c r="E668" i="8"/>
  <c r="F668" i="8"/>
  <c r="E669" i="8"/>
  <c r="F669" i="8" s="1"/>
  <c r="E670" i="8"/>
  <c r="F670" i="8" s="1"/>
  <c r="E671" i="8"/>
  <c r="F671" i="8" s="1"/>
  <c r="E672" i="8"/>
  <c r="F672" i="8" s="1"/>
  <c r="E673" i="8"/>
  <c r="F673" i="8" s="1"/>
  <c r="E674" i="8"/>
  <c r="F674" i="8" s="1"/>
  <c r="E675" i="8"/>
  <c r="F675" i="8" s="1"/>
  <c r="E676" i="8"/>
  <c r="F676" i="8"/>
  <c r="E677" i="8"/>
  <c r="F677" i="8" s="1"/>
  <c r="E678" i="8"/>
  <c r="F678" i="8"/>
  <c r="E679" i="8"/>
  <c r="F679" i="8" s="1"/>
  <c r="E680" i="8"/>
  <c r="F680" i="8"/>
  <c r="E681" i="8"/>
  <c r="F681" i="8" s="1"/>
  <c r="E682" i="8"/>
  <c r="F682" i="8" s="1"/>
  <c r="E683" i="8"/>
  <c r="F683" i="8" s="1"/>
  <c r="E684" i="8"/>
  <c r="F684" i="8"/>
  <c r="E685" i="8"/>
  <c r="F685" i="8" s="1"/>
  <c r="E686" i="8"/>
  <c r="F686" i="8" s="1"/>
  <c r="E687" i="8"/>
  <c r="F687" i="8" s="1"/>
  <c r="E688" i="8"/>
  <c r="F688" i="8" s="1"/>
  <c r="E689" i="8"/>
  <c r="F689" i="8" s="1"/>
  <c r="E690" i="8"/>
  <c r="F690" i="8" s="1"/>
  <c r="E691" i="8"/>
  <c r="F691" i="8" s="1"/>
  <c r="E692" i="8"/>
  <c r="F692" i="8"/>
  <c r="E693" i="8"/>
  <c r="F693" i="8" s="1"/>
  <c r="E694" i="8"/>
  <c r="F694" i="8"/>
  <c r="E695" i="8"/>
  <c r="F695" i="8" s="1"/>
  <c r="E696" i="8"/>
  <c r="F696" i="8"/>
  <c r="E697" i="8"/>
  <c r="F697" i="8" s="1"/>
  <c r="E698" i="8"/>
  <c r="F698" i="8" s="1"/>
  <c r="E699" i="8"/>
  <c r="F699" i="8" s="1"/>
  <c r="E700" i="8"/>
  <c r="F700" i="8"/>
  <c r="E701" i="8"/>
  <c r="F701" i="8" s="1"/>
  <c r="E702" i="8"/>
  <c r="F702" i="8" s="1"/>
  <c r="E703" i="8"/>
  <c r="F703" i="8" s="1"/>
  <c r="E704" i="8"/>
  <c r="F704" i="8" s="1"/>
  <c r="E705" i="8"/>
  <c r="F705" i="8" s="1"/>
  <c r="E706" i="8"/>
  <c r="F706" i="8" s="1"/>
  <c r="E707" i="8"/>
  <c r="F707" i="8" s="1"/>
  <c r="E708" i="8"/>
  <c r="F708" i="8"/>
  <c r="E709" i="8"/>
  <c r="F709" i="8" s="1"/>
  <c r="E710" i="8"/>
  <c r="F710" i="8"/>
  <c r="E711" i="8"/>
  <c r="F711" i="8" s="1"/>
  <c r="E712" i="8"/>
  <c r="F712" i="8"/>
  <c r="E713" i="8"/>
  <c r="F713" i="8" s="1"/>
  <c r="E714" i="8"/>
  <c r="F714" i="8" s="1"/>
  <c r="E715" i="8"/>
  <c r="F715" i="8" s="1"/>
  <c r="E716" i="8"/>
  <c r="F716" i="8"/>
  <c r="E717" i="8"/>
  <c r="F717" i="8" s="1"/>
  <c r="E718" i="8"/>
  <c r="F718" i="8" s="1"/>
  <c r="E719" i="8"/>
  <c r="F719" i="8" s="1"/>
  <c r="E720" i="8"/>
  <c r="F720" i="8" s="1"/>
  <c r="E721" i="8"/>
  <c r="F721" i="8" s="1"/>
  <c r="E722" i="8"/>
  <c r="F722" i="8" s="1"/>
  <c r="E723" i="8"/>
  <c r="F723" i="8" s="1"/>
  <c r="E724" i="8"/>
  <c r="F724" i="8"/>
  <c r="E725" i="8"/>
  <c r="F725" i="8" s="1"/>
  <c r="E726" i="8"/>
  <c r="F726" i="8"/>
  <c r="E727" i="8"/>
  <c r="F727" i="8" s="1"/>
  <c r="E728" i="8"/>
  <c r="F728" i="8"/>
  <c r="E729" i="8"/>
  <c r="F729" i="8" s="1"/>
  <c r="E730" i="8"/>
  <c r="F730" i="8" s="1"/>
  <c r="E731" i="8"/>
  <c r="F731" i="8" s="1"/>
  <c r="E732" i="8"/>
  <c r="F732" i="8"/>
  <c r="E733" i="8"/>
  <c r="F733" i="8" s="1"/>
  <c r="E734" i="8"/>
  <c r="F734" i="8" s="1"/>
  <c r="E735" i="8"/>
  <c r="F735" i="8" s="1"/>
  <c r="E736" i="8"/>
  <c r="F736" i="8" s="1"/>
  <c r="E737" i="8"/>
  <c r="F737" i="8" s="1"/>
  <c r="E738" i="8"/>
  <c r="F738" i="8" s="1"/>
  <c r="E739" i="8"/>
  <c r="F739" i="8" s="1"/>
  <c r="E740" i="8"/>
  <c r="F740" i="8"/>
  <c r="E741" i="8"/>
  <c r="F741" i="8" s="1"/>
  <c r="E742" i="8"/>
  <c r="F742" i="8"/>
  <c r="E743" i="8"/>
  <c r="F743" i="8" s="1"/>
  <c r="E744" i="8"/>
  <c r="F744" i="8"/>
  <c r="E745" i="8"/>
  <c r="F745" i="8" s="1"/>
  <c r="E746" i="8"/>
  <c r="F746" i="8" s="1"/>
  <c r="E747" i="8"/>
  <c r="F747" i="8" s="1"/>
  <c r="E748" i="8"/>
  <c r="F748" i="8"/>
  <c r="E749" i="8"/>
  <c r="F749" i="8" s="1"/>
  <c r="E750" i="8"/>
  <c r="F750" i="8" s="1"/>
  <c r="E751" i="8"/>
  <c r="F751" i="8" s="1"/>
  <c r="E752" i="8"/>
  <c r="F752" i="8" s="1"/>
  <c r="E753" i="8"/>
  <c r="F753" i="8" s="1"/>
  <c r="E754" i="8"/>
  <c r="F754" i="8" s="1"/>
  <c r="E755" i="8"/>
  <c r="F755" i="8" s="1"/>
  <c r="E756" i="8"/>
  <c r="F756" i="8"/>
  <c r="E757" i="8"/>
  <c r="F757" i="8" s="1"/>
  <c r="E758" i="8"/>
  <c r="F758" i="8"/>
  <c r="E759" i="8"/>
  <c r="F759" i="8" s="1"/>
  <c r="E760" i="8"/>
  <c r="F760" i="8"/>
  <c r="E761" i="8"/>
  <c r="F761" i="8" s="1"/>
  <c r="E762" i="8"/>
  <c r="F762" i="8" s="1"/>
  <c r="E763" i="8"/>
  <c r="F763" i="8" s="1"/>
  <c r="E764" i="8"/>
  <c r="F764" i="8"/>
  <c r="E765" i="8"/>
  <c r="F765" i="8" s="1"/>
  <c r="E766" i="8"/>
  <c r="F766" i="8" s="1"/>
  <c r="E767" i="8"/>
  <c r="F767" i="8" s="1"/>
  <c r="E768" i="8"/>
  <c r="F768" i="8" s="1"/>
  <c r="E769" i="8"/>
  <c r="F769" i="8" s="1"/>
  <c r="E770" i="8"/>
  <c r="F770" i="8" s="1"/>
  <c r="E771" i="8"/>
  <c r="F771" i="8" s="1"/>
  <c r="E772" i="8"/>
  <c r="F772" i="8"/>
  <c r="E773" i="8"/>
  <c r="F773" i="8" s="1"/>
  <c r="E774" i="8"/>
  <c r="F774" i="8"/>
  <c r="E775" i="8"/>
  <c r="F775" i="8" s="1"/>
  <c r="E776" i="8"/>
  <c r="F776" i="8"/>
  <c r="E777" i="8"/>
  <c r="F777" i="8" s="1"/>
  <c r="E778" i="8"/>
  <c r="F778" i="8" s="1"/>
  <c r="E779" i="8"/>
  <c r="F779" i="8" s="1"/>
  <c r="E780" i="8"/>
  <c r="F780" i="8"/>
  <c r="E781" i="8"/>
  <c r="F781" i="8" s="1"/>
  <c r="E782" i="8"/>
  <c r="F782" i="8" s="1"/>
  <c r="E783" i="8"/>
  <c r="F783" i="8" s="1"/>
  <c r="E784" i="8"/>
  <c r="F784" i="8" s="1"/>
  <c r="E785" i="8"/>
  <c r="F785" i="8" s="1"/>
  <c r="E786" i="8"/>
  <c r="F786" i="8" s="1"/>
  <c r="E787" i="8"/>
  <c r="F787" i="8" s="1"/>
  <c r="E788" i="8"/>
  <c r="F788" i="8"/>
  <c r="E789" i="8"/>
  <c r="F789" i="8" s="1"/>
  <c r="E790" i="8"/>
  <c r="F790" i="8"/>
  <c r="E791" i="8"/>
  <c r="F791" i="8" s="1"/>
  <c r="E792" i="8"/>
  <c r="F792" i="8"/>
  <c r="E793" i="8"/>
  <c r="F793" i="8" s="1"/>
  <c r="E794" i="8"/>
  <c r="F794" i="8" s="1"/>
  <c r="E795" i="8"/>
  <c r="F795" i="8" s="1"/>
  <c r="E796" i="8"/>
  <c r="F796" i="8"/>
  <c r="E797" i="8"/>
  <c r="F797" i="8"/>
  <c r="E798" i="8"/>
  <c r="F798" i="8"/>
  <c r="E799" i="8"/>
  <c r="F799" i="8" s="1"/>
  <c r="E800" i="8"/>
  <c r="F800" i="8"/>
  <c r="E801" i="8"/>
  <c r="F801" i="8"/>
  <c r="E802" i="8"/>
  <c r="F802" i="8"/>
  <c r="E803" i="8"/>
  <c r="F803" i="8" s="1"/>
  <c r="E804" i="8"/>
  <c r="F804" i="8"/>
  <c r="E805" i="8"/>
  <c r="F805" i="8"/>
  <c r="E806" i="8"/>
  <c r="F806" i="8"/>
  <c r="E807" i="8"/>
  <c r="F807" i="8" s="1"/>
  <c r="E808" i="8"/>
  <c r="F808" i="8"/>
  <c r="E809" i="8"/>
  <c r="F809" i="8"/>
  <c r="E810" i="8"/>
  <c r="F810" i="8"/>
  <c r="E811" i="8"/>
  <c r="F811" i="8" s="1"/>
  <c r="E812" i="8"/>
  <c r="F812" i="8"/>
  <c r="E813" i="8"/>
  <c r="F813" i="8"/>
  <c r="E814" i="8"/>
  <c r="F814" i="8"/>
  <c r="E815" i="8"/>
  <c r="F815" i="8" s="1"/>
  <c r="E816" i="8"/>
  <c r="F816" i="8"/>
  <c r="E817" i="8"/>
  <c r="F817" i="8"/>
  <c r="E818" i="8"/>
  <c r="F818" i="8"/>
  <c r="E819" i="8"/>
  <c r="F819" i="8" s="1"/>
  <c r="E820" i="8"/>
  <c r="F820" i="8"/>
  <c r="E821" i="8"/>
  <c r="F821" i="8"/>
  <c r="E822" i="8"/>
  <c r="F822" i="8"/>
  <c r="E823" i="8"/>
  <c r="F823" i="8" s="1"/>
  <c r="E824" i="8"/>
  <c r="F824" i="8"/>
  <c r="E825" i="8"/>
  <c r="F825" i="8"/>
  <c r="E826" i="8"/>
  <c r="F826" i="8"/>
  <c r="E827" i="8"/>
  <c r="F827" i="8" s="1"/>
  <c r="E828" i="8"/>
  <c r="F828" i="8"/>
  <c r="E829" i="8"/>
  <c r="F829" i="8"/>
  <c r="E830" i="8"/>
  <c r="F830" i="8"/>
  <c r="E831" i="8"/>
  <c r="F831" i="8" s="1"/>
  <c r="E832" i="8"/>
  <c r="F832" i="8"/>
  <c r="E833" i="8"/>
  <c r="F833" i="8"/>
  <c r="E834" i="8"/>
  <c r="F834" i="8"/>
  <c r="E835" i="8"/>
  <c r="F835" i="8" s="1"/>
  <c r="E836" i="8"/>
  <c r="F836" i="8"/>
  <c r="E837" i="8"/>
  <c r="F837" i="8"/>
  <c r="E838" i="8"/>
  <c r="F838" i="8"/>
  <c r="E839" i="8"/>
  <c r="F839" i="8" s="1"/>
  <c r="E840" i="8"/>
  <c r="F840" i="8"/>
  <c r="E841" i="8"/>
  <c r="F841" i="8"/>
  <c r="E842" i="8"/>
  <c r="F842" i="8"/>
  <c r="E843" i="8"/>
  <c r="F843" i="8" s="1"/>
  <c r="E844" i="8"/>
  <c r="F844" i="8"/>
  <c r="E845" i="8"/>
  <c r="F845" i="8"/>
  <c r="E846" i="8"/>
  <c r="F846" i="8"/>
  <c r="E847" i="8"/>
  <c r="F847" i="8" s="1"/>
  <c r="E848" i="8"/>
  <c r="F848" i="8"/>
  <c r="E849" i="8"/>
  <c r="F849" i="8"/>
  <c r="E850" i="8"/>
  <c r="F850" i="8"/>
  <c r="E851" i="8"/>
  <c r="F851" i="8" s="1"/>
  <c r="E852" i="8"/>
  <c r="F852" i="8"/>
  <c r="E853" i="8"/>
  <c r="F853" i="8"/>
  <c r="E854" i="8"/>
  <c r="F854" i="8"/>
  <c r="E855" i="8"/>
  <c r="F855" i="8" s="1"/>
  <c r="E856" i="8"/>
  <c r="F856" i="8"/>
  <c r="E857" i="8"/>
  <c r="F857" i="8"/>
  <c r="E858" i="8"/>
  <c r="F858" i="8"/>
  <c r="E859" i="8"/>
  <c r="F859" i="8" s="1"/>
  <c r="E860" i="8"/>
  <c r="F860" i="8"/>
  <c r="E861" i="8"/>
  <c r="F861" i="8"/>
  <c r="E862" i="8"/>
  <c r="F862" i="8"/>
  <c r="E863" i="8"/>
  <c r="F863" i="8" s="1"/>
  <c r="E864" i="8"/>
  <c r="F864" i="8"/>
  <c r="E865" i="8"/>
  <c r="F865" i="8"/>
  <c r="E866" i="8"/>
  <c r="F866" i="8"/>
  <c r="E867" i="8"/>
  <c r="F867" i="8" s="1"/>
  <c r="E868" i="8"/>
  <c r="F868" i="8"/>
  <c r="E869" i="8"/>
  <c r="F869" i="8"/>
  <c r="E870" i="8"/>
  <c r="F870" i="8"/>
  <c r="E871" i="8"/>
  <c r="F871" i="8" s="1"/>
  <c r="E872" i="8"/>
  <c r="F872" i="8"/>
  <c r="E873" i="8"/>
  <c r="F873" i="8"/>
  <c r="E874" i="8"/>
  <c r="F874" i="8"/>
  <c r="E875" i="8"/>
  <c r="F875" i="8" s="1"/>
  <c r="E876" i="8"/>
  <c r="F876" i="8"/>
  <c r="E877" i="8"/>
  <c r="F877" i="8"/>
  <c r="E878" i="8"/>
  <c r="F878" i="8"/>
  <c r="E879" i="8"/>
  <c r="F879" i="8" s="1"/>
  <c r="E880" i="8"/>
  <c r="F880" i="8"/>
  <c r="E881" i="8"/>
  <c r="F881" i="8"/>
  <c r="E882" i="8"/>
  <c r="F882" i="8"/>
  <c r="E883" i="8"/>
  <c r="F883" i="8" s="1"/>
  <c r="E884" i="8"/>
  <c r="F884" i="8"/>
  <c r="E885" i="8"/>
  <c r="F885" i="8"/>
  <c r="E886" i="8"/>
  <c r="F886" i="8"/>
  <c r="E887" i="8"/>
  <c r="F887" i="8" s="1"/>
  <c r="E888" i="8"/>
  <c r="F888" i="8"/>
  <c r="E889" i="8"/>
  <c r="F889" i="8"/>
  <c r="E890" i="8"/>
  <c r="F890" i="8"/>
  <c r="E891" i="8"/>
  <c r="F891" i="8" s="1"/>
  <c r="E892" i="8"/>
  <c r="F892" i="8"/>
  <c r="E893" i="8"/>
  <c r="F893" i="8"/>
  <c r="E894" i="8"/>
  <c r="F894" i="8"/>
  <c r="E895" i="8"/>
  <c r="F895" i="8" s="1"/>
  <c r="E896" i="8"/>
  <c r="F896" i="8"/>
  <c r="E897" i="8"/>
  <c r="F897" i="8"/>
  <c r="E898" i="8"/>
  <c r="F898" i="8"/>
  <c r="E899" i="8"/>
  <c r="F899" i="8" s="1"/>
  <c r="E900" i="8"/>
  <c r="F900" i="8"/>
  <c r="E901" i="8"/>
  <c r="F901" i="8"/>
  <c r="E902" i="8"/>
  <c r="F902" i="8"/>
  <c r="E903" i="8"/>
  <c r="F903" i="8" s="1"/>
  <c r="E904" i="8"/>
  <c r="F904" i="8"/>
  <c r="E905" i="8"/>
  <c r="F905" i="8"/>
  <c r="E906" i="8"/>
  <c r="F906" i="8"/>
  <c r="E907" i="8"/>
  <c r="F907" i="8" s="1"/>
  <c r="E908" i="8"/>
  <c r="F908" i="8"/>
  <c r="E909" i="8"/>
  <c r="F909" i="8"/>
  <c r="E910" i="8"/>
  <c r="F910" i="8"/>
  <c r="E911" i="8"/>
  <c r="F911" i="8" s="1"/>
  <c r="E912" i="8"/>
  <c r="F912" i="8"/>
  <c r="E913" i="8"/>
  <c r="F913" i="8"/>
  <c r="E914" i="8"/>
  <c r="F914" i="8"/>
  <c r="E915" i="8"/>
  <c r="F915" i="8" s="1"/>
  <c r="E916" i="8"/>
  <c r="F916" i="8"/>
  <c r="E917" i="8"/>
  <c r="F917" i="8"/>
  <c r="E918" i="8"/>
  <c r="F918" i="8"/>
  <c r="E919" i="8"/>
  <c r="F919" i="8" s="1"/>
  <c r="E920" i="8"/>
  <c r="F920" i="8"/>
  <c r="E921" i="8"/>
  <c r="F921" i="8"/>
  <c r="E922" i="8"/>
  <c r="F922" i="8"/>
  <c r="E923" i="8"/>
  <c r="F923" i="8" s="1"/>
  <c r="E924" i="8"/>
  <c r="F924" i="8"/>
  <c r="E925" i="8"/>
  <c r="F925" i="8"/>
  <c r="E926" i="8"/>
  <c r="F926" i="8"/>
  <c r="E927" i="8"/>
  <c r="F927" i="8" s="1"/>
  <c r="E928" i="8"/>
  <c r="F928" i="8"/>
  <c r="E929" i="8"/>
  <c r="F929" i="8"/>
  <c r="E930" i="8"/>
  <c r="F930" i="8"/>
  <c r="E931" i="8"/>
  <c r="F931" i="8" s="1"/>
  <c r="E932" i="8"/>
  <c r="F932" i="8"/>
  <c r="E933" i="8"/>
  <c r="F933" i="8"/>
  <c r="E934" i="8"/>
  <c r="F934" i="8"/>
  <c r="E935" i="8"/>
  <c r="F935" i="8" s="1"/>
  <c r="E936" i="8"/>
  <c r="F936" i="8"/>
  <c r="E937" i="8"/>
  <c r="F937" i="8"/>
  <c r="E938" i="8"/>
  <c r="F938" i="8"/>
  <c r="E939" i="8"/>
  <c r="F939" i="8" s="1"/>
  <c r="E940" i="8"/>
  <c r="F940" i="8"/>
  <c r="E941" i="8"/>
  <c r="F941" i="8"/>
  <c r="E942" i="8"/>
  <c r="F942" i="8"/>
  <c r="E943" i="8"/>
  <c r="F943" i="8" s="1"/>
  <c r="E944" i="8"/>
  <c r="F944" i="8"/>
  <c r="E945" i="8"/>
  <c r="F945" i="8"/>
  <c r="E946" i="8"/>
  <c r="F946" i="8"/>
  <c r="E947" i="8"/>
  <c r="F947" i="8" s="1"/>
  <c r="E948" i="8"/>
  <c r="F948" i="8"/>
  <c r="E949" i="8"/>
  <c r="F949" i="8"/>
  <c r="E950" i="8"/>
  <c r="F950" i="8"/>
  <c r="E951" i="8"/>
  <c r="F951" i="8" s="1"/>
  <c r="E952" i="8"/>
  <c r="F952" i="8"/>
  <c r="E953" i="8"/>
  <c r="F953" i="8"/>
  <c r="E954" i="8"/>
  <c r="F954" i="8"/>
  <c r="E955" i="8"/>
  <c r="F955" i="8" s="1"/>
  <c r="E956" i="8"/>
  <c r="F956" i="8"/>
  <c r="E957" i="8"/>
  <c r="F957" i="8"/>
  <c r="E958" i="8"/>
  <c r="F958" i="8"/>
  <c r="E959" i="8"/>
  <c r="F959" i="8" s="1"/>
  <c r="E960" i="8"/>
  <c r="F960" i="8"/>
  <c r="E961" i="8"/>
  <c r="F961" i="8"/>
  <c r="E962" i="8"/>
  <c r="F962" i="8"/>
  <c r="E963" i="8"/>
  <c r="F963" i="8" s="1"/>
  <c r="E964" i="8"/>
  <c r="F964" i="8"/>
  <c r="E965" i="8"/>
  <c r="F965" i="8"/>
  <c r="E966" i="8"/>
  <c r="F966" i="8"/>
  <c r="E967" i="8"/>
  <c r="F967" i="8" s="1"/>
  <c r="E968" i="8"/>
  <c r="F968" i="8"/>
  <c r="E969" i="8"/>
  <c r="F969" i="8"/>
  <c r="E970" i="8"/>
  <c r="F970" i="8"/>
  <c r="E971" i="8"/>
  <c r="F971" i="8" s="1"/>
  <c r="E972" i="8"/>
  <c r="F972" i="8"/>
  <c r="E973" i="8"/>
  <c r="F973" i="8"/>
  <c r="E974" i="8"/>
  <c r="F974" i="8"/>
  <c r="E975" i="8"/>
  <c r="F975" i="8" s="1"/>
  <c r="E976" i="8"/>
  <c r="F976" i="8"/>
  <c r="E977" i="8"/>
  <c r="F977" i="8"/>
  <c r="E978" i="8"/>
  <c r="F978" i="8"/>
  <c r="E979" i="8"/>
  <c r="F979" i="8" s="1"/>
  <c r="E980" i="8"/>
  <c r="F980" i="8"/>
  <c r="E981" i="8"/>
  <c r="F981" i="8"/>
  <c r="E982" i="8"/>
  <c r="F982" i="8"/>
  <c r="E983" i="8"/>
  <c r="F983" i="8" s="1"/>
  <c r="E984" i="8"/>
  <c r="F984" i="8"/>
  <c r="E985" i="8"/>
  <c r="F985" i="8"/>
  <c r="E986" i="8"/>
  <c r="F986" i="8"/>
  <c r="E987" i="8"/>
  <c r="F987" i="8" s="1"/>
  <c r="E988" i="8"/>
  <c r="F988" i="8"/>
  <c r="E989" i="8"/>
  <c r="F989" i="8"/>
  <c r="E990" i="8"/>
  <c r="F990" i="8"/>
  <c r="E991" i="8"/>
  <c r="F991" i="8" s="1"/>
  <c r="E992" i="8"/>
  <c r="F992" i="8"/>
  <c r="E993" i="8"/>
  <c r="F993" i="8"/>
  <c r="E994" i="8"/>
  <c r="F994" i="8"/>
  <c r="E995" i="8"/>
  <c r="F995" i="8" s="1"/>
  <c r="E996" i="8"/>
  <c r="F996" i="8"/>
  <c r="E997" i="8"/>
  <c r="F997" i="8"/>
  <c r="E998" i="8"/>
  <c r="F998" i="8"/>
  <c r="E999" i="8"/>
  <c r="F999" i="8" s="1"/>
  <c r="E1000" i="8"/>
  <c r="F1000" i="8"/>
  <c r="E1001" i="8"/>
  <c r="F1001" i="8"/>
  <c r="E1002" i="8"/>
  <c r="F1002" i="8"/>
  <c r="E1003" i="8"/>
  <c r="F1003" i="8" s="1"/>
  <c r="E1004" i="8"/>
  <c r="F1004" i="8"/>
  <c r="E1005" i="8"/>
  <c r="F1005" i="8"/>
  <c r="E1006" i="8"/>
  <c r="F1006" i="8"/>
  <c r="E1007" i="8"/>
  <c r="F1007" i="8" s="1"/>
  <c r="E1008" i="8"/>
  <c r="F1008" i="8"/>
  <c r="E1009" i="8"/>
  <c r="F1009" i="8"/>
  <c r="E1010" i="8"/>
  <c r="F1010" i="8"/>
  <c r="E1011" i="8"/>
  <c r="F1011" i="8" s="1"/>
  <c r="E1012" i="8"/>
  <c r="F1012" i="8"/>
  <c r="E1013" i="8"/>
  <c r="F1013" i="8"/>
  <c r="E1014" i="8"/>
  <c r="F1014" i="8"/>
  <c r="C16" i="8"/>
  <c r="D16" i="8" s="1"/>
  <c r="C17" i="8"/>
  <c r="D17" i="8"/>
  <c r="C18" i="8"/>
  <c r="D18" i="8"/>
  <c r="C19" i="8"/>
  <c r="D19" i="8"/>
  <c r="C20" i="8"/>
  <c r="D20" i="8" s="1"/>
  <c r="C21" i="8"/>
  <c r="D21" i="8"/>
  <c r="C22" i="8"/>
  <c r="D22" i="8"/>
  <c r="C23" i="8"/>
  <c r="D23" i="8"/>
  <c r="C24" i="8"/>
  <c r="D24" i="8" s="1"/>
  <c r="C25" i="8"/>
  <c r="D25" i="8"/>
  <c r="C26" i="8"/>
  <c r="D26" i="8"/>
  <c r="C27" i="8"/>
  <c r="D27" i="8"/>
  <c r="C28" i="8"/>
  <c r="D28" i="8" s="1"/>
  <c r="C29" i="8"/>
  <c r="D29" i="8"/>
  <c r="C30" i="8"/>
  <c r="D30" i="8"/>
  <c r="C31" i="8"/>
  <c r="D31" i="8"/>
  <c r="C32" i="8"/>
  <c r="D32" i="8" s="1"/>
  <c r="C33" i="8"/>
  <c r="D33" i="8"/>
  <c r="C34" i="8"/>
  <c r="D34" i="8"/>
  <c r="C35" i="8"/>
  <c r="D35" i="8"/>
  <c r="C36" i="8"/>
  <c r="D36" i="8" s="1"/>
  <c r="C37" i="8"/>
  <c r="D37" i="8"/>
  <c r="C38" i="8"/>
  <c r="D38" i="8"/>
  <c r="C39" i="8"/>
  <c r="D39" i="8"/>
  <c r="C40" i="8"/>
  <c r="D40" i="8" s="1"/>
  <c r="C41" i="8"/>
  <c r="D41" i="8"/>
  <c r="C42" i="8"/>
  <c r="D42" i="8"/>
  <c r="C43" i="8"/>
  <c r="D43" i="8"/>
  <c r="C44" i="8"/>
  <c r="D44" i="8" s="1"/>
  <c r="C45" i="8"/>
  <c r="D45" i="8"/>
  <c r="C46" i="8"/>
  <c r="D46" i="8"/>
  <c r="C47" i="8"/>
  <c r="D47" i="8"/>
  <c r="C48" i="8"/>
  <c r="D48" i="8" s="1"/>
  <c r="C49" i="8"/>
  <c r="D49" i="8"/>
  <c r="C50" i="8"/>
  <c r="D50" i="8"/>
  <c r="C51" i="8"/>
  <c r="D51" i="8"/>
  <c r="C52" i="8"/>
  <c r="D52" i="8" s="1"/>
  <c r="C53" i="8"/>
  <c r="D53" i="8"/>
  <c r="C54" i="8"/>
  <c r="D54" i="8"/>
  <c r="C55" i="8"/>
  <c r="D55" i="8"/>
  <c r="C56" i="8"/>
  <c r="D56" i="8" s="1"/>
  <c r="C57" i="8"/>
  <c r="D57" i="8"/>
  <c r="C58" i="8"/>
  <c r="D58" i="8"/>
  <c r="C59" i="8"/>
  <c r="D59" i="8"/>
  <c r="C60" i="8"/>
  <c r="D60" i="8" s="1"/>
  <c r="C61" i="8"/>
  <c r="D61" i="8"/>
  <c r="C62" i="8"/>
  <c r="D62" i="8"/>
  <c r="C63" i="8"/>
  <c r="D63" i="8"/>
  <c r="C64" i="8"/>
  <c r="D64" i="8" s="1"/>
  <c r="C65" i="8"/>
  <c r="D65" i="8"/>
  <c r="C66" i="8"/>
  <c r="D66" i="8"/>
  <c r="C67" i="8"/>
  <c r="D67" i="8"/>
  <c r="C68" i="8"/>
  <c r="D68" i="8" s="1"/>
  <c r="C69" i="8"/>
  <c r="D69" i="8"/>
  <c r="C70" i="8"/>
  <c r="D70" i="8"/>
  <c r="C71" i="8"/>
  <c r="D71" i="8"/>
  <c r="C72" i="8"/>
  <c r="D72" i="8" s="1"/>
  <c r="C73" i="8"/>
  <c r="D73" i="8"/>
  <c r="C74" i="8"/>
  <c r="D74" i="8"/>
  <c r="C75" i="8"/>
  <c r="D75" i="8"/>
  <c r="C76" i="8"/>
  <c r="D76" i="8" s="1"/>
  <c r="C77" i="8"/>
  <c r="D77" i="8"/>
  <c r="C78" i="8"/>
  <c r="D78" i="8"/>
  <c r="C79" i="8"/>
  <c r="D79" i="8"/>
  <c r="C80" i="8"/>
  <c r="D80" i="8" s="1"/>
  <c r="C81" i="8"/>
  <c r="D81" i="8"/>
  <c r="C82" i="8"/>
  <c r="D82" i="8"/>
  <c r="C83" i="8"/>
  <c r="D83" i="8"/>
  <c r="C84" i="8"/>
  <c r="D84" i="8" s="1"/>
  <c r="C85" i="8"/>
  <c r="D85" i="8"/>
  <c r="C86" i="8"/>
  <c r="D86" i="8"/>
  <c r="C87" i="8"/>
  <c r="D87" i="8"/>
  <c r="C88" i="8"/>
  <c r="D88" i="8" s="1"/>
  <c r="C89" i="8"/>
  <c r="D89" i="8"/>
  <c r="C90" i="8"/>
  <c r="D90" i="8"/>
  <c r="C91" i="8"/>
  <c r="D91" i="8"/>
  <c r="C92" i="8"/>
  <c r="D92" i="8" s="1"/>
  <c r="C93" i="8"/>
  <c r="D93" i="8"/>
  <c r="C94" i="8"/>
  <c r="D94" i="8"/>
  <c r="C95" i="8"/>
  <c r="D95" i="8"/>
  <c r="C96" i="8"/>
  <c r="D96" i="8" s="1"/>
  <c r="C97" i="8"/>
  <c r="D97" i="8"/>
  <c r="C98" i="8"/>
  <c r="D98" i="8"/>
  <c r="C99" i="8"/>
  <c r="D99" i="8"/>
  <c r="C100" i="8"/>
  <c r="D100" i="8" s="1"/>
  <c r="C101" i="8"/>
  <c r="D101" i="8"/>
  <c r="C102" i="8"/>
  <c r="D102" i="8"/>
  <c r="C103" i="8"/>
  <c r="D103" i="8"/>
  <c r="C104" i="8"/>
  <c r="D104" i="8" s="1"/>
  <c r="C105" i="8"/>
  <c r="D105" i="8"/>
  <c r="C106" i="8"/>
  <c r="D106" i="8"/>
  <c r="C107" i="8"/>
  <c r="D107" i="8"/>
  <c r="C108" i="8"/>
  <c r="D108" i="8" s="1"/>
  <c r="C109" i="8"/>
  <c r="D109" i="8"/>
  <c r="C110" i="8"/>
  <c r="D110" i="8"/>
  <c r="C111" i="8"/>
  <c r="D111" i="8"/>
  <c r="C112" i="8"/>
  <c r="D112" i="8" s="1"/>
  <c r="C113" i="8"/>
  <c r="D113" i="8"/>
  <c r="C114" i="8"/>
  <c r="D114" i="8"/>
  <c r="C115" i="8"/>
  <c r="D115" i="8"/>
  <c r="C116" i="8"/>
  <c r="D116" i="8" s="1"/>
  <c r="C117" i="8"/>
  <c r="D117" i="8"/>
  <c r="C118" i="8"/>
  <c r="D118" i="8"/>
  <c r="C119" i="8"/>
  <c r="D119" i="8"/>
  <c r="C120" i="8"/>
  <c r="D120" i="8" s="1"/>
  <c r="C121" i="8"/>
  <c r="D121" i="8"/>
  <c r="C122" i="8"/>
  <c r="D122" i="8"/>
  <c r="C123" i="8"/>
  <c r="D123" i="8"/>
  <c r="C124" i="8"/>
  <c r="D124" i="8" s="1"/>
  <c r="C125" i="8"/>
  <c r="D125" i="8"/>
  <c r="C126" i="8"/>
  <c r="D126" i="8"/>
  <c r="C127" i="8"/>
  <c r="D127" i="8"/>
  <c r="C128" i="8"/>
  <c r="D128" i="8" s="1"/>
  <c r="C129" i="8"/>
  <c r="D129" i="8"/>
  <c r="C130" i="8"/>
  <c r="D130" i="8"/>
  <c r="C131" i="8"/>
  <c r="D131" i="8"/>
  <c r="C132" i="8"/>
  <c r="D132" i="8" s="1"/>
  <c r="C133" i="8"/>
  <c r="D133" i="8"/>
  <c r="C134" i="8"/>
  <c r="D134" i="8"/>
  <c r="C135" i="8"/>
  <c r="D135" i="8"/>
  <c r="C136" i="8"/>
  <c r="D136" i="8" s="1"/>
  <c r="C137" i="8"/>
  <c r="D137" i="8"/>
  <c r="C138" i="8"/>
  <c r="D138" i="8"/>
  <c r="C139" i="8"/>
  <c r="D139" i="8"/>
  <c r="C140" i="8"/>
  <c r="D140" i="8" s="1"/>
  <c r="C141" i="8"/>
  <c r="D141" i="8"/>
  <c r="C142" i="8"/>
  <c r="D142" i="8"/>
  <c r="C143" i="8"/>
  <c r="D143" i="8"/>
  <c r="C144" i="8"/>
  <c r="D144" i="8" s="1"/>
  <c r="C145" i="8"/>
  <c r="D145" i="8"/>
  <c r="C146" i="8"/>
  <c r="D146" i="8"/>
  <c r="C147" i="8"/>
  <c r="D147" i="8"/>
  <c r="C148" i="8"/>
  <c r="D148" i="8" s="1"/>
  <c r="C149" i="8"/>
  <c r="D149" i="8"/>
  <c r="C150" i="8"/>
  <c r="D150" i="8"/>
  <c r="C151" i="8"/>
  <c r="D151" i="8"/>
  <c r="C152" i="8"/>
  <c r="D152" i="8" s="1"/>
  <c r="C153" i="8"/>
  <c r="D153" i="8"/>
  <c r="C154" i="8"/>
  <c r="D154" i="8"/>
  <c r="C155" i="8"/>
  <c r="D155" i="8"/>
  <c r="C156" i="8"/>
  <c r="D156" i="8" s="1"/>
  <c r="C157" i="8"/>
  <c r="D157" i="8"/>
  <c r="C158" i="8"/>
  <c r="D158" i="8"/>
  <c r="C159" i="8"/>
  <c r="D159" i="8"/>
  <c r="C160" i="8"/>
  <c r="D160" i="8" s="1"/>
  <c r="C161" i="8"/>
  <c r="D161" i="8"/>
  <c r="C162" i="8"/>
  <c r="D162" i="8"/>
  <c r="C163" i="8"/>
  <c r="D163" i="8"/>
  <c r="C164" i="8"/>
  <c r="D164" i="8" s="1"/>
  <c r="C165" i="8"/>
  <c r="D165" i="8"/>
  <c r="C166" i="8"/>
  <c r="D166" i="8"/>
  <c r="C167" i="8"/>
  <c r="D167" i="8"/>
  <c r="C168" i="8"/>
  <c r="D168" i="8" s="1"/>
  <c r="C169" i="8"/>
  <c r="D169" i="8"/>
  <c r="C170" i="8"/>
  <c r="D170" i="8"/>
  <c r="C171" i="8"/>
  <c r="D171" i="8"/>
  <c r="C172" i="8"/>
  <c r="D172" i="8" s="1"/>
  <c r="C173" i="8"/>
  <c r="D173" i="8"/>
  <c r="C174" i="8"/>
  <c r="D174" i="8"/>
  <c r="C175" i="8"/>
  <c r="D175" i="8"/>
  <c r="C176" i="8"/>
  <c r="D176" i="8" s="1"/>
  <c r="C177" i="8"/>
  <c r="D177" i="8"/>
  <c r="C178" i="8"/>
  <c r="D178" i="8"/>
  <c r="C179" i="8"/>
  <c r="D179" i="8"/>
  <c r="C180" i="8"/>
  <c r="D180" i="8" s="1"/>
  <c r="C181" i="8"/>
  <c r="D181" i="8"/>
  <c r="C182" i="8"/>
  <c r="D182" i="8"/>
  <c r="C183" i="8"/>
  <c r="D183" i="8"/>
  <c r="C184" i="8"/>
  <c r="D184" i="8" s="1"/>
  <c r="C185" i="8"/>
  <c r="D185" i="8"/>
  <c r="C186" i="8"/>
  <c r="D186" i="8"/>
  <c r="C187" i="8"/>
  <c r="D187" i="8"/>
  <c r="C188" i="8"/>
  <c r="D188" i="8" s="1"/>
  <c r="C189" i="8"/>
  <c r="D189" i="8"/>
  <c r="C190" i="8"/>
  <c r="D190" i="8"/>
  <c r="C191" i="8"/>
  <c r="D191" i="8"/>
  <c r="C192" i="8"/>
  <c r="D192" i="8" s="1"/>
  <c r="C193" i="8"/>
  <c r="D193" i="8"/>
  <c r="C194" i="8"/>
  <c r="D194" i="8"/>
  <c r="C195" i="8"/>
  <c r="D195" i="8"/>
  <c r="C196" i="8"/>
  <c r="D196" i="8" s="1"/>
  <c r="C197" i="8"/>
  <c r="D197" i="8"/>
  <c r="C198" i="8"/>
  <c r="D198" i="8"/>
  <c r="C199" i="8"/>
  <c r="D199" i="8"/>
  <c r="C200" i="8"/>
  <c r="D200" i="8" s="1"/>
  <c r="C201" i="8"/>
  <c r="D201" i="8"/>
  <c r="C202" i="8"/>
  <c r="D202" i="8"/>
  <c r="C203" i="8"/>
  <c r="D203" i="8"/>
  <c r="C204" i="8"/>
  <c r="D204" i="8" s="1"/>
  <c r="C205" i="8"/>
  <c r="D205" i="8"/>
  <c r="C206" i="8"/>
  <c r="D206" i="8"/>
  <c r="C207" i="8"/>
  <c r="D207" i="8"/>
  <c r="C208" i="8"/>
  <c r="D208" i="8" s="1"/>
  <c r="C209" i="8"/>
  <c r="D209" i="8"/>
  <c r="C210" i="8"/>
  <c r="D210" i="8"/>
  <c r="C211" i="8"/>
  <c r="D211" i="8"/>
  <c r="C212" i="8"/>
  <c r="D212" i="8" s="1"/>
  <c r="C213" i="8"/>
  <c r="D213" i="8"/>
  <c r="C214" i="8"/>
  <c r="D214" i="8"/>
  <c r="C215" i="8"/>
  <c r="D215" i="8"/>
  <c r="C216" i="8"/>
  <c r="D216" i="8" s="1"/>
  <c r="C217" i="8"/>
  <c r="D217" i="8"/>
  <c r="C218" i="8"/>
  <c r="D218" i="8"/>
  <c r="C219" i="8"/>
  <c r="D219" i="8"/>
  <c r="C220" i="8"/>
  <c r="D220" i="8" s="1"/>
  <c r="C221" i="8"/>
  <c r="D221" i="8"/>
  <c r="C222" i="8"/>
  <c r="D222" i="8"/>
  <c r="C223" i="8"/>
  <c r="D223" i="8"/>
  <c r="C224" i="8"/>
  <c r="D224" i="8" s="1"/>
  <c r="C225" i="8"/>
  <c r="D225" i="8"/>
  <c r="C226" i="8"/>
  <c r="D226" i="8"/>
  <c r="C227" i="8"/>
  <c r="D227" i="8"/>
  <c r="C228" i="8"/>
  <c r="D228" i="8" s="1"/>
  <c r="C229" i="8"/>
  <c r="D229" i="8"/>
  <c r="C230" i="8"/>
  <c r="D230" i="8"/>
  <c r="C231" i="8"/>
  <c r="D231" i="8"/>
  <c r="C232" i="8"/>
  <c r="D232" i="8" s="1"/>
  <c r="C233" i="8"/>
  <c r="D233" i="8"/>
  <c r="C234" i="8"/>
  <c r="D234" i="8"/>
  <c r="C235" i="8"/>
  <c r="D235" i="8"/>
  <c r="C236" i="8"/>
  <c r="D236" i="8" s="1"/>
  <c r="C237" i="8"/>
  <c r="D237" i="8"/>
  <c r="C238" i="8"/>
  <c r="D238" i="8"/>
  <c r="C239" i="8"/>
  <c r="D239" i="8"/>
  <c r="C240" i="8"/>
  <c r="D240" i="8" s="1"/>
  <c r="C241" i="8"/>
  <c r="D241" i="8"/>
  <c r="C242" i="8"/>
  <c r="D242" i="8"/>
  <c r="C243" i="8"/>
  <c r="D243" i="8"/>
  <c r="C244" i="8"/>
  <c r="D244" i="8" s="1"/>
  <c r="C245" i="8"/>
  <c r="D245" i="8"/>
  <c r="C246" i="8"/>
  <c r="D246" i="8"/>
  <c r="C247" i="8"/>
  <c r="D247" i="8"/>
  <c r="C248" i="8"/>
  <c r="D248" i="8" s="1"/>
  <c r="C249" i="8"/>
  <c r="D249" i="8"/>
  <c r="C250" i="8"/>
  <c r="D250" i="8"/>
  <c r="C251" i="8"/>
  <c r="D251" i="8"/>
  <c r="C252" i="8"/>
  <c r="D252" i="8" s="1"/>
  <c r="C253" i="8"/>
  <c r="D253" i="8"/>
  <c r="C254" i="8"/>
  <c r="D254" i="8"/>
  <c r="C255" i="8"/>
  <c r="D255" i="8"/>
  <c r="C256" i="8"/>
  <c r="D256" i="8" s="1"/>
  <c r="C257" i="8"/>
  <c r="D257" i="8"/>
  <c r="C258" i="8"/>
  <c r="D258" i="8"/>
  <c r="C259" i="8"/>
  <c r="D259" i="8"/>
  <c r="C260" i="8"/>
  <c r="D260" i="8" s="1"/>
  <c r="C261" i="8"/>
  <c r="D261" i="8"/>
  <c r="C262" i="8"/>
  <c r="D262" i="8"/>
  <c r="C263" i="8"/>
  <c r="D263" i="8"/>
  <c r="C264" i="8"/>
  <c r="D264" i="8" s="1"/>
  <c r="C265" i="8"/>
  <c r="D265" i="8"/>
  <c r="C266" i="8"/>
  <c r="D266" i="8"/>
  <c r="C267" i="8"/>
  <c r="D267" i="8"/>
  <c r="C268" i="8"/>
  <c r="D268" i="8" s="1"/>
  <c r="C269" i="8"/>
  <c r="D269" i="8"/>
  <c r="C270" i="8"/>
  <c r="D270" i="8"/>
  <c r="C271" i="8"/>
  <c r="D271" i="8"/>
  <c r="C272" i="8"/>
  <c r="D272" i="8" s="1"/>
  <c r="C273" i="8"/>
  <c r="D273" i="8"/>
  <c r="C274" i="8"/>
  <c r="D274" i="8"/>
  <c r="C275" i="8"/>
  <c r="D275" i="8"/>
  <c r="C276" i="8"/>
  <c r="D276" i="8" s="1"/>
  <c r="C277" i="8"/>
  <c r="D277" i="8"/>
  <c r="C278" i="8"/>
  <c r="D278" i="8"/>
  <c r="C279" i="8"/>
  <c r="D279" i="8"/>
  <c r="C280" i="8"/>
  <c r="D280" i="8" s="1"/>
  <c r="C281" i="8"/>
  <c r="D281" i="8"/>
  <c r="C282" i="8"/>
  <c r="D282" i="8"/>
  <c r="C283" i="8"/>
  <c r="D283" i="8"/>
  <c r="C284" i="8"/>
  <c r="D284" i="8" s="1"/>
  <c r="C285" i="8"/>
  <c r="D285" i="8"/>
  <c r="C286" i="8"/>
  <c r="D286" i="8"/>
  <c r="C287" i="8"/>
  <c r="D287" i="8"/>
  <c r="C288" i="8"/>
  <c r="D288" i="8" s="1"/>
  <c r="C289" i="8"/>
  <c r="D289" i="8"/>
  <c r="C290" i="8"/>
  <c r="D290" i="8"/>
  <c r="C291" i="8"/>
  <c r="D291" i="8"/>
  <c r="C292" i="8"/>
  <c r="D292" i="8" s="1"/>
  <c r="C293" i="8"/>
  <c r="D293" i="8"/>
  <c r="C294" i="8"/>
  <c r="D294" i="8"/>
  <c r="C295" i="8"/>
  <c r="D295" i="8"/>
  <c r="C296" i="8"/>
  <c r="D296" i="8" s="1"/>
  <c r="C297" i="8"/>
  <c r="D297" i="8"/>
  <c r="C298" i="8"/>
  <c r="D298" i="8"/>
  <c r="C299" i="8"/>
  <c r="D299" i="8"/>
  <c r="C300" i="8"/>
  <c r="D300" i="8" s="1"/>
  <c r="C301" i="8"/>
  <c r="D301" i="8"/>
  <c r="C302" i="8"/>
  <c r="D302" i="8"/>
  <c r="C303" i="8"/>
  <c r="D303" i="8"/>
  <c r="C304" i="8"/>
  <c r="D304" i="8" s="1"/>
  <c r="C305" i="8"/>
  <c r="D305" i="8"/>
  <c r="C306" i="8"/>
  <c r="D306" i="8"/>
  <c r="C307" i="8"/>
  <c r="D307" i="8"/>
  <c r="C308" i="8"/>
  <c r="D308" i="8" s="1"/>
  <c r="C309" i="8"/>
  <c r="D309" i="8"/>
  <c r="C310" i="8"/>
  <c r="D310" i="8"/>
  <c r="C311" i="8"/>
  <c r="D311" i="8"/>
  <c r="C312" i="8"/>
  <c r="D312" i="8" s="1"/>
  <c r="C313" i="8"/>
  <c r="D313" i="8"/>
  <c r="C314" i="8"/>
  <c r="D314" i="8"/>
  <c r="C315" i="8"/>
  <c r="D315" i="8"/>
  <c r="C316" i="8"/>
  <c r="D316" i="8" s="1"/>
  <c r="C317" i="8"/>
  <c r="D317" i="8"/>
  <c r="C318" i="8"/>
  <c r="D318" i="8"/>
  <c r="C319" i="8"/>
  <c r="D319" i="8"/>
  <c r="C320" i="8"/>
  <c r="D320" i="8" s="1"/>
  <c r="C321" i="8"/>
  <c r="D321" i="8"/>
  <c r="C322" i="8"/>
  <c r="D322" i="8"/>
  <c r="C323" i="8"/>
  <c r="D323" i="8"/>
  <c r="C324" i="8"/>
  <c r="D324" i="8" s="1"/>
  <c r="C325" i="8"/>
  <c r="D325" i="8"/>
  <c r="C326" i="8"/>
  <c r="D326" i="8"/>
  <c r="C327" i="8"/>
  <c r="D327" i="8"/>
  <c r="C328" i="8"/>
  <c r="D328" i="8" s="1"/>
  <c r="C329" i="8"/>
  <c r="D329" i="8"/>
  <c r="C330" i="8"/>
  <c r="D330" i="8"/>
  <c r="C331" i="8"/>
  <c r="D331" i="8"/>
  <c r="C332" i="8"/>
  <c r="D332" i="8" s="1"/>
  <c r="C333" i="8"/>
  <c r="D333" i="8"/>
  <c r="C334" i="8"/>
  <c r="D334" i="8"/>
  <c r="C335" i="8"/>
  <c r="D335" i="8"/>
  <c r="C336" i="8"/>
  <c r="D336" i="8" s="1"/>
  <c r="C337" i="8"/>
  <c r="D337" i="8"/>
  <c r="C338" i="8"/>
  <c r="D338" i="8"/>
  <c r="C339" i="8"/>
  <c r="D339" i="8"/>
  <c r="C340" i="8"/>
  <c r="D340" i="8" s="1"/>
  <c r="C341" i="8"/>
  <c r="D341" i="8"/>
  <c r="C342" i="8"/>
  <c r="D342" i="8"/>
  <c r="C343" i="8"/>
  <c r="D343" i="8"/>
  <c r="C344" i="8"/>
  <c r="D344" i="8" s="1"/>
  <c r="C345" i="8"/>
  <c r="D345" i="8"/>
  <c r="C346" i="8"/>
  <c r="D346" i="8"/>
  <c r="C347" i="8"/>
  <c r="D347" i="8"/>
  <c r="C348" i="8"/>
  <c r="D348" i="8" s="1"/>
  <c r="C349" i="8"/>
  <c r="D349" i="8"/>
  <c r="C350" i="8"/>
  <c r="D350" i="8"/>
  <c r="C351" i="8"/>
  <c r="D351" i="8"/>
  <c r="C352" i="8"/>
  <c r="D352" i="8" s="1"/>
  <c r="C353" i="8"/>
  <c r="D353" i="8"/>
  <c r="C354" i="8"/>
  <c r="D354" i="8"/>
  <c r="C355" i="8"/>
  <c r="D355" i="8"/>
  <c r="C356" i="8"/>
  <c r="D356" i="8" s="1"/>
  <c r="C357" i="8"/>
  <c r="D357" i="8"/>
  <c r="C358" i="8"/>
  <c r="D358" i="8"/>
  <c r="C359" i="8"/>
  <c r="D359" i="8"/>
  <c r="C360" i="8"/>
  <c r="D360" i="8" s="1"/>
  <c r="C361" i="8"/>
  <c r="D361" i="8"/>
  <c r="C362" i="8"/>
  <c r="D362" i="8"/>
  <c r="C363" i="8"/>
  <c r="D363" i="8"/>
  <c r="C364" i="8"/>
  <c r="D364" i="8" s="1"/>
  <c r="C365" i="8"/>
  <c r="D365" i="8"/>
  <c r="C366" i="8"/>
  <c r="D366" i="8"/>
  <c r="C367" i="8"/>
  <c r="D367" i="8"/>
  <c r="C368" i="8"/>
  <c r="D368" i="8" s="1"/>
  <c r="C369" i="8"/>
  <c r="D369" i="8"/>
  <c r="C370" i="8"/>
  <c r="D370" i="8"/>
  <c r="C371" i="8"/>
  <c r="D371" i="8"/>
  <c r="C372" i="8"/>
  <c r="D372" i="8" s="1"/>
  <c r="C373" i="8"/>
  <c r="D373" i="8"/>
  <c r="C374" i="8"/>
  <c r="D374" i="8"/>
  <c r="C375" i="8"/>
  <c r="D375" i="8"/>
  <c r="C376" i="8"/>
  <c r="D376" i="8" s="1"/>
  <c r="C377" i="8"/>
  <c r="D377" i="8"/>
  <c r="C378" i="8"/>
  <c r="D378" i="8"/>
  <c r="C379" i="8"/>
  <c r="D379" i="8"/>
  <c r="C380" i="8"/>
  <c r="D380" i="8" s="1"/>
  <c r="C381" i="8"/>
  <c r="D381" i="8"/>
  <c r="C382" i="8"/>
  <c r="D382" i="8"/>
  <c r="C383" i="8"/>
  <c r="D383" i="8"/>
  <c r="C384" i="8"/>
  <c r="D384" i="8" s="1"/>
  <c r="C385" i="8"/>
  <c r="D385" i="8"/>
  <c r="C386" i="8"/>
  <c r="D386" i="8"/>
  <c r="C387" i="8"/>
  <c r="D387" i="8"/>
  <c r="C388" i="8"/>
  <c r="D388" i="8" s="1"/>
  <c r="C389" i="8"/>
  <c r="D389" i="8"/>
  <c r="C390" i="8"/>
  <c r="D390" i="8"/>
  <c r="C391" i="8"/>
  <c r="D391" i="8"/>
  <c r="C392" i="8"/>
  <c r="D392" i="8" s="1"/>
  <c r="C393" i="8"/>
  <c r="D393" i="8"/>
  <c r="C394" i="8"/>
  <c r="D394" i="8"/>
  <c r="C395" i="8"/>
  <c r="D395" i="8"/>
  <c r="C396" i="8"/>
  <c r="D396" i="8" s="1"/>
  <c r="C397" i="8"/>
  <c r="D397" i="8"/>
  <c r="C398" i="8"/>
  <c r="D398" i="8"/>
  <c r="C399" i="8"/>
  <c r="D399" i="8"/>
  <c r="C400" i="8"/>
  <c r="D400" i="8" s="1"/>
  <c r="C401" i="8"/>
  <c r="D401" i="8"/>
  <c r="C402" i="8"/>
  <c r="D402" i="8"/>
  <c r="C403" i="8"/>
  <c r="D403" i="8"/>
  <c r="C404" i="8"/>
  <c r="D404" i="8" s="1"/>
  <c r="C405" i="8"/>
  <c r="D405" i="8"/>
  <c r="C406" i="8"/>
  <c r="D406" i="8"/>
  <c r="C407" i="8"/>
  <c r="D407" i="8"/>
  <c r="C408" i="8"/>
  <c r="D408" i="8" s="1"/>
  <c r="C409" i="8"/>
  <c r="D409" i="8"/>
  <c r="C410" i="8"/>
  <c r="D410" i="8"/>
  <c r="C411" i="8"/>
  <c r="D411" i="8"/>
  <c r="C412" i="8"/>
  <c r="D412" i="8" s="1"/>
  <c r="C413" i="8"/>
  <c r="D413" i="8"/>
  <c r="C414" i="8"/>
  <c r="D414" i="8"/>
  <c r="C415" i="8"/>
  <c r="D415" i="8"/>
  <c r="C416" i="8"/>
  <c r="D416" i="8" s="1"/>
  <c r="C417" i="8"/>
  <c r="D417" i="8"/>
  <c r="C418" i="8"/>
  <c r="D418" i="8"/>
  <c r="C419" i="8"/>
  <c r="D419" i="8"/>
  <c r="C420" i="8"/>
  <c r="D420" i="8" s="1"/>
  <c r="C421" i="8"/>
  <c r="D421" i="8"/>
  <c r="C422" i="8"/>
  <c r="D422" i="8"/>
  <c r="C423" i="8"/>
  <c r="D423" i="8"/>
  <c r="C424" i="8"/>
  <c r="D424" i="8" s="1"/>
  <c r="C425" i="8"/>
  <c r="D425" i="8"/>
  <c r="C426" i="8"/>
  <c r="D426" i="8"/>
  <c r="C427" i="8"/>
  <c r="D427" i="8"/>
  <c r="C428" i="8"/>
  <c r="D428" i="8" s="1"/>
  <c r="C429" i="8"/>
  <c r="D429" i="8"/>
  <c r="C430" i="8"/>
  <c r="D430" i="8"/>
  <c r="C431" i="8"/>
  <c r="D431" i="8"/>
  <c r="C432" i="8"/>
  <c r="D432" i="8" s="1"/>
  <c r="C433" i="8"/>
  <c r="D433" i="8"/>
  <c r="C434" i="8"/>
  <c r="D434" i="8"/>
  <c r="C435" i="8"/>
  <c r="D435" i="8"/>
  <c r="C436" i="8"/>
  <c r="D436" i="8" s="1"/>
  <c r="C437" i="8"/>
  <c r="D437" i="8"/>
  <c r="C438" i="8"/>
  <c r="D438" i="8"/>
  <c r="C439" i="8"/>
  <c r="D439" i="8"/>
  <c r="C440" i="8"/>
  <c r="D440" i="8" s="1"/>
  <c r="C441" i="8"/>
  <c r="D441" i="8"/>
  <c r="C442" i="8"/>
  <c r="D442" i="8"/>
  <c r="C443" i="8"/>
  <c r="D443" i="8"/>
  <c r="C444" i="8"/>
  <c r="D444" i="8" s="1"/>
  <c r="C445" i="8"/>
  <c r="D445" i="8"/>
  <c r="C446" i="8"/>
  <c r="D446" i="8"/>
  <c r="C447" i="8"/>
  <c r="D447" i="8"/>
  <c r="C448" i="8"/>
  <c r="D448" i="8" s="1"/>
  <c r="C449" i="8"/>
  <c r="D449" i="8"/>
  <c r="C450" i="8"/>
  <c r="D450" i="8"/>
  <c r="C451" i="8"/>
  <c r="D451" i="8"/>
  <c r="C452" i="8"/>
  <c r="D452" i="8" s="1"/>
  <c r="C453" i="8"/>
  <c r="D453" i="8"/>
  <c r="C454" i="8"/>
  <c r="D454" i="8"/>
  <c r="C455" i="8"/>
  <c r="D455" i="8"/>
  <c r="C456" i="8"/>
  <c r="D456" i="8" s="1"/>
  <c r="C457" i="8"/>
  <c r="D457" i="8"/>
  <c r="C458" i="8"/>
  <c r="D458" i="8"/>
  <c r="C459" i="8"/>
  <c r="D459" i="8"/>
  <c r="C460" i="8"/>
  <c r="D460" i="8" s="1"/>
  <c r="C461" i="8"/>
  <c r="D461" i="8"/>
  <c r="C462" i="8"/>
  <c r="D462" i="8"/>
  <c r="C463" i="8"/>
  <c r="D463" i="8"/>
  <c r="C464" i="8"/>
  <c r="D464" i="8" s="1"/>
  <c r="C465" i="8"/>
  <c r="D465" i="8"/>
  <c r="C466" i="8"/>
  <c r="D466" i="8"/>
  <c r="C467" i="8"/>
  <c r="D467" i="8"/>
  <c r="C468" i="8"/>
  <c r="D468" i="8" s="1"/>
  <c r="C469" i="8"/>
  <c r="D469" i="8"/>
  <c r="C470" i="8"/>
  <c r="D470" i="8"/>
  <c r="C471" i="8"/>
  <c r="D471" i="8"/>
  <c r="C472" i="8"/>
  <c r="D472" i="8" s="1"/>
  <c r="C473" i="8"/>
  <c r="D473" i="8"/>
  <c r="C474" i="8"/>
  <c r="D474" i="8"/>
  <c r="C475" i="8"/>
  <c r="D475" i="8"/>
  <c r="C476" i="8"/>
  <c r="D476" i="8" s="1"/>
  <c r="C477" i="8"/>
  <c r="D477" i="8"/>
  <c r="C478" i="8"/>
  <c r="D478" i="8"/>
  <c r="C479" i="8"/>
  <c r="D479" i="8"/>
  <c r="C480" i="8"/>
  <c r="D480" i="8" s="1"/>
  <c r="C481" i="8"/>
  <c r="D481" i="8"/>
  <c r="C482" i="8"/>
  <c r="D482" i="8"/>
  <c r="C483" i="8"/>
  <c r="D483" i="8"/>
  <c r="C484" i="8"/>
  <c r="D484" i="8" s="1"/>
  <c r="C485" i="8"/>
  <c r="D485" i="8"/>
  <c r="C486" i="8"/>
  <c r="D486" i="8"/>
  <c r="C487" i="8"/>
  <c r="D487" i="8"/>
  <c r="C488" i="8"/>
  <c r="D488" i="8" s="1"/>
  <c r="C489" i="8"/>
  <c r="D489" i="8"/>
  <c r="C490" i="8"/>
  <c r="D490" i="8"/>
  <c r="C491" i="8"/>
  <c r="D491" i="8"/>
  <c r="C492" i="8"/>
  <c r="D492" i="8" s="1"/>
  <c r="C493" i="8"/>
  <c r="D493" i="8"/>
  <c r="C494" i="8"/>
  <c r="D494" i="8"/>
  <c r="C495" i="8"/>
  <c r="D495" i="8"/>
  <c r="C496" i="8"/>
  <c r="D496" i="8" s="1"/>
  <c r="C497" i="8"/>
  <c r="D497" i="8"/>
  <c r="C498" i="8"/>
  <c r="D498" i="8"/>
  <c r="C499" i="8"/>
  <c r="D499" i="8"/>
  <c r="C500" i="8"/>
  <c r="D500" i="8" s="1"/>
  <c r="C501" i="8"/>
  <c r="D501" i="8"/>
  <c r="C502" i="8"/>
  <c r="D502" i="8"/>
  <c r="C503" i="8"/>
  <c r="D503" i="8"/>
  <c r="C504" i="8"/>
  <c r="D504" i="8" s="1"/>
  <c r="C505" i="8"/>
  <c r="D505" i="8"/>
  <c r="C506" i="8"/>
  <c r="D506" i="8"/>
  <c r="C507" i="8"/>
  <c r="D507" i="8"/>
  <c r="C508" i="8"/>
  <c r="D508" i="8" s="1"/>
  <c r="C509" i="8"/>
  <c r="D509" i="8"/>
  <c r="C510" i="8"/>
  <c r="D510" i="8"/>
  <c r="C511" i="8"/>
  <c r="D511" i="8"/>
  <c r="C512" i="8"/>
  <c r="D512" i="8" s="1"/>
  <c r="C513" i="8"/>
  <c r="D513" i="8"/>
  <c r="C514" i="8"/>
  <c r="D514" i="8"/>
  <c r="C515" i="8"/>
  <c r="D515" i="8"/>
  <c r="C516" i="8"/>
  <c r="D516" i="8" s="1"/>
  <c r="C517" i="8"/>
  <c r="D517" i="8"/>
  <c r="C518" i="8"/>
  <c r="D518" i="8"/>
  <c r="C519" i="8"/>
  <c r="D519" i="8"/>
  <c r="C520" i="8"/>
  <c r="D520" i="8" s="1"/>
  <c r="C521" i="8"/>
  <c r="D521" i="8"/>
  <c r="C522" i="8"/>
  <c r="D522" i="8"/>
  <c r="C523" i="8"/>
  <c r="D523" i="8"/>
  <c r="C524" i="8"/>
  <c r="D524" i="8" s="1"/>
  <c r="C525" i="8"/>
  <c r="D525" i="8"/>
  <c r="C526" i="8"/>
  <c r="D526" i="8"/>
  <c r="C527" i="8"/>
  <c r="D527" i="8"/>
  <c r="C528" i="8"/>
  <c r="D528" i="8" s="1"/>
  <c r="C529" i="8"/>
  <c r="D529" i="8"/>
  <c r="C530" i="8"/>
  <c r="D530" i="8"/>
  <c r="C531" i="8"/>
  <c r="D531" i="8"/>
  <c r="C532" i="8"/>
  <c r="D532" i="8" s="1"/>
  <c r="C533" i="8"/>
  <c r="D533" i="8"/>
  <c r="C534" i="8"/>
  <c r="D534" i="8"/>
  <c r="C535" i="8"/>
  <c r="D535" i="8"/>
  <c r="C536" i="8"/>
  <c r="D536" i="8" s="1"/>
  <c r="C537" i="8"/>
  <c r="D537" i="8"/>
  <c r="C538" i="8"/>
  <c r="D538" i="8"/>
  <c r="C539" i="8"/>
  <c r="D539" i="8"/>
  <c r="C540" i="8"/>
  <c r="D540" i="8" s="1"/>
  <c r="C541" i="8"/>
  <c r="D541" i="8"/>
  <c r="C542" i="8"/>
  <c r="D542" i="8"/>
  <c r="C543" i="8"/>
  <c r="D543" i="8"/>
  <c r="C544" i="8"/>
  <c r="D544" i="8" s="1"/>
  <c r="C545" i="8"/>
  <c r="D545" i="8"/>
  <c r="C546" i="8"/>
  <c r="D546" i="8"/>
  <c r="C547" i="8"/>
  <c r="D547" i="8"/>
  <c r="C548" i="8"/>
  <c r="D548" i="8" s="1"/>
  <c r="C549" i="8"/>
  <c r="D549" i="8"/>
  <c r="C550" i="8"/>
  <c r="D550" i="8"/>
  <c r="C551" i="8"/>
  <c r="D551" i="8"/>
  <c r="C552" i="8"/>
  <c r="D552" i="8" s="1"/>
  <c r="C553" i="8"/>
  <c r="D553" i="8"/>
  <c r="C554" i="8"/>
  <c r="D554" i="8"/>
  <c r="C555" i="8"/>
  <c r="D555" i="8"/>
  <c r="C556" i="8"/>
  <c r="D556" i="8" s="1"/>
  <c r="C557" i="8"/>
  <c r="D557" i="8"/>
  <c r="C558" i="8"/>
  <c r="D558" i="8"/>
  <c r="C559" i="8"/>
  <c r="D559" i="8"/>
  <c r="C560" i="8"/>
  <c r="D560" i="8" s="1"/>
  <c r="C561" i="8"/>
  <c r="D561" i="8" s="1"/>
  <c r="C562" i="8"/>
  <c r="D562" i="8"/>
  <c r="C563" i="8"/>
  <c r="D563" i="8" s="1"/>
  <c r="C564" i="8"/>
  <c r="D564" i="8" s="1"/>
  <c r="C565" i="8"/>
  <c r="D565" i="8"/>
  <c r="C566" i="8"/>
  <c r="D566" i="8"/>
  <c r="C567" i="8"/>
  <c r="D567" i="8" s="1"/>
  <c r="C568" i="8"/>
  <c r="D568" i="8" s="1"/>
  <c r="C569" i="8"/>
  <c r="D569" i="8" s="1"/>
  <c r="C570" i="8"/>
  <c r="D570" i="8"/>
  <c r="C571" i="8"/>
  <c r="D571" i="8" s="1"/>
  <c r="C572" i="8"/>
  <c r="D572" i="8" s="1"/>
  <c r="C573" i="8"/>
  <c r="D573" i="8" s="1"/>
  <c r="C574" i="8"/>
  <c r="D574" i="8"/>
  <c r="C575" i="8"/>
  <c r="D575" i="8" s="1"/>
  <c r="C576" i="8"/>
  <c r="D576" i="8" s="1"/>
  <c r="C577" i="8"/>
  <c r="D577" i="8" s="1"/>
  <c r="C578" i="8"/>
  <c r="D578" i="8"/>
  <c r="C579" i="8"/>
  <c r="D579" i="8" s="1"/>
  <c r="C580" i="8"/>
  <c r="D580" i="8" s="1"/>
  <c r="C581" i="8"/>
  <c r="D581" i="8" s="1"/>
  <c r="C582" i="8"/>
  <c r="D582" i="8"/>
  <c r="C583" i="8"/>
  <c r="D583" i="8" s="1"/>
  <c r="C584" i="8"/>
  <c r="D584" i="8" s="1"/>
  <c r="C585" i="8"/>
  <c r="D585" i="8"/>
  <c r="C586" i="8"/>
  <c r="D586" i="8"/>
  <c r="C587" i="8"/>
  <c r="D587" i="8" s="1"/>
  <c r="C588" i="8"/>
  <c r="D588" i="8" s="1"/>
  <c r="C589" i="8"/>
  <c r="D589" i="8"/>
  <c r="C590" i="8"/>
  <c r="D590" i="8"/>
  <c r="C591" i="8"/>
  <c r="D591" i="8"/>
  <c r="C592" i="8"/>
  <c r="D592" i="8" s="1"/>
  <c r="C593" i="8"/>
  <c r="D593" i="8" s="1"/>
  <c r="C594" i="8"/>
  <c r="D594" i="8"/>
  <c r="C595" i="8"/>
  <c r="D595" i="8" s="1"/>
  <c r="C596" i="8"/>
  <c r="D596" i="8" s="1"/>
  <c r="C597" i="8"/>
  <c r="D597" i="8"/>
  <c r="C598" i="8"/>
  <c r="D598" i="8"/>
  <c r="C599" i="8"/>
  <c r="D599" i="8" s="1"/>
  <c r="C600" i="8"/>
  <c r="D600" i="8" s="1"/>
  <c r="C601" i="8"/>
  <c r="D601" i="8" s="1"/>
  <c r="C602" i="8"/>
  <c r="D602" i="8"/>
  <c r="C603" i="8"/>
  <c r="D603" i="8"/>
  <c r="C604" i="8"/>
  <c r="D604" i="8" s="1"/>
  <c r="C605" i="8"/>
  <c r="D605" i="8"/>
  <c r="C606" i="8"/>
  <c r="D606" i="8"/>
  <c r="C607" i="8"/>
  <c r="D607" i="8"/>
  <c r="C608" i="8"/>
  <c r="D608" i="8" s="1"/>
  <c r="C609" i="8"/>
  <c r="D609" i="8" s="1"/>
  <c r="C610" i="8"/>
  <c r="D610" i="8"/>
  <c r="C611" i="8"/>
  <c r="D611" i="8" s="1"/>
  <c r="C612" i="8"/>
  <c r="D612" i="8" s="1"/>
  <c r="C613" i="8"/>
  <c r="D613" i="8" s="1"/>
  <c r="C614" i="8"/>
  <c r="D614" i="8"/>
  <c r="C615" i="8"/>
  <c r="D615" i="8"/>
  <c r="C616" i="8"/>
  <c r="D616" i="8" s="1"/>
  <c r="C617" i="8"/>
  <c r="D617" i="8"/>
  <c r="C618" i="8"/>
  <c r="D618" i="8"/>
  <c r="C619" i="8"/>
  <c r="D619" i="8" s="1"/>
  <c r="C620" i="8"/>
  <c r="D620" i="8" s="1"/>
  <c r="C621" i="8"/>
  <c r="D621" i="8"/>
  <c r="C622" i="8"/>
  <c r="D622" i="8"/>
  <c r="C623" i="8"/>
  <c r="D623" i="8"/>
  <c r="C624" i="8"/>
  <c r="D624" i="8" s="1"/>
  <c r="C625" i="8"/>
  <c r="D625" i="8" s="1"/>
  <c r="C626" i="8"/>
  <c r="D626" i="8"/>
  <c r="C627" i="8"/>
  <c r="D627" i="8" s="1"/>
  <c r="C628" i="8"/>
  <c r="D628" i="8" s="1"/>
  <c r="C629" i="8"/>
  <c r="D629" i="8"/>
  <c r="C630" i="8"/>
  <c r="D630" i="8"/>
  <c r="C631" i="8"/>
  <c r="D631" i="8" s="1"/>
  <c r="C632" i="8"/>
  <c r="D632" i="8" s="1"/>
  <c r="C633" i="8"/>
  <c r="D633" i="8" s="1"/>
  <c r="C634" i="8"/>
  <c r="D634" i="8"/>
  <c r="C635" i="8"/>
  <c r="D635" i="8"/>
  <c r="C636" i="8"/>
  <c r="D636" i="8" s="1"/>
  <c r="C637" i="8"/>
  <c r="D637" i="8"/>
  <c r="C638" i="8"/>
  <c r="D638" i="8"/>
  <c r="C639" i="8"/>
  <c r="D639" i="8"/>
  <c r="C640" i="8"/>
  <c r="D640" i="8" s="1"/>
  <c r="C641" i="8"/>
  <c r="D641" i="8" s="1"/>
  <c r="C642" i="8"/>
  <c r="D642" i="8"/>
  <c r="C643" i="8"/>
  <c r="D643" i="8" s="1"/>
  <c r="C644" i="8"/>
  <c r="D644" i="8" s="1"/>
  <c r="C645" i="8"/>
  <c r="D645" i="8" s="1"/>
  <c r="C646" i="8"/>
  <c r="D646" i="8"/>
  <c r="C647" i="8"/>
  <c r="D647" i="8"/>
  <c r="C648" i="8"/>
  <c r="D648" i="8" s="1"/>
  <c r="C649" i="8"/>
  <c r="D649" i="8"/>
  <c r="C650" i="8"/>
  <c r="D650" i="8"/>
  <c r="C651" i="8"/>
  <c r="D651" i="8" s="1"/>
  <c r="C652" i="8"/>
  <c r="D652" i="8" s="1"/>
  <c r="C653" i="8"/>
  <c r="D653" i="8"/>
  <c r="C654" i="8"/>
  <c r="D654" i="8"/>
  <c r="C655" i="8"/>
  <c r="D655" i="8"/>
  <c r="C656" i="8"/>
  <c r="D656" i="8" s="1"/>
  <c r="C657" i="8"/>
  <c r="D657" i="8" s="1"/>
  <c r="C658" i="8"/>
  <c r="D658" i="8"/>
  <c r="C659" i="8"/>
  <c r="D659" i="8" s="1"/>
  <c r="C660" i="8"/>
  <c r="D660" i="8" s="1"/>
  <c r="C661" i="8"/>
  <c r="D661" i="8"/>
  <c r="C662" i="8"/>
  <c r="D662" i="8"/>
  <c r="C663" i="8"/>
  <c r="D663" i="8" s="1"/>
  <c r="C664" i="8"/>
  <c r="D664" i="8" s="1"/>
  <c r="C665" i="8"/>
  <c r="D665" i="8" s="1"/>
  <c r="C666" i="8"/>
  <c r="D666" i="8"/>
  <c r="C667" i="8"/>
  <c r="D667" i="8"/>
  <c r="C668" i="8"/>
  <c r="D668" i="8" s="1"/>
  <c r="C669" i="8"/>
  <c r="D669" i="8"/>
  <c r="C670" i="8"/>
  <c r="D670" i="8"/>
  <c r="C671" i="8"/>
  <c r="D671" i="8"/>
  <c r="C672" i="8"/>
  <c r="D672" i="8" s="1"/>
  <c r="C673" i="8"/>
  <c r="D673" i="8" s="1"/>
  <c r="C674" i="8"/>
  <c r="D674" i="8" s="1"/>
  <c r="C675" i="8"/>
  <c r="D675" i="8" s="1"/>
  <c r="C676" i="8"/>
  <c r="D676" i="8" s="1"/>
  <c r="C677" i="8"/>
  <c r="D677" i="8" s="1"/>
  <c r="C678" i="8"/>
  <c r="D678" i="8"/>
  <c r="C679" i="8"/>
  <c r="D679" i="8"/>
  <c r="C680" i="8"/>
  <c r="D680" i="8" s="1"/>
  <c r="C681" i="8"/>
  <c r="D681" i="8"/>
  <c r="C682" i="8"/>
  <c r="D682" i="8" s="1"/>
  <c r="C683" i="8"/>
  <c r="D683" i="8" s="1"/>
  <c r="C684" i="8"/>
  <c r="D684" i="8" s="1"/>
  <c r="C685" i="8"/>
  <c r="D685" i="8"/>
  <c r="C686" i="8"/>
  <c r="D686" i="8" s="1"/>
  <c r="C687" i="8"/>
  <c r="D687" i="8"/>
  <c r="C688" i="8"/>
  <c r="D688" i="8" s="1"/>
  <c r="C689" i="8"/>
  <c r="D689" i="8" s="1"/>
  <c r="C690" i="8"/>
  <c r="D690" i="8"/>
  <c r="C691" i="8"/>
  <c r="D691" i="8" s="1"/>
  <c r="C692" i="8"/>
  <c r="D692" i="8" s="1"/>
  <c r="C693" i="8"/>
  <c r="D693" i="8"/>
  <c r="C694" i="8"/>
  <c r="D694" i="8"/>
  <c r="C695" i="8"/>
  <c r="D695" i="8" s="1"/>
  <c r="C696" i="8"/>
  <c r="D696" i="8" s="1"/>
  <c r="C697" i="8"/>
  <c r="D697" i="8" s="1"/>
  <c r="C698" i="8"/>
  <c r="D698" i="8" s="1"/>
  <c r="C699" i="8"/>
  <c r="D699" i="8"/>
  <c r="C700" i="8"/>
  <c r="D700" i="8" s="1"/>
  <c r="C701" i="8"/>
  <c r="D701" i="8"/>
  <c r="C702" i="8"/>
  <c r="D702" i="8"/>
  <c r="C703" i="8"/>
  <c r="D703" i="8"/>
  <c r="C704" i="8"/>
  <c r="D704" i="8" s="1"/>
  <c r="C705" i="8"/>
  <c r="D705" i="8" s="1"/>
  <c r="C706" i="8"/>
  <c r="D706" i="8" s="1"/>
  <c r="C707" i="8"/>
  <c r="D707" i="8" s="1"/>
  <c r="C708" i="8"/>
  <c r="D708" i="8" s="1"/>
  <c r="C709" i="8"/>
  <c r="D709" i="8" s="1"/>
  <c r="C710" i="8"/>
  <c r="D710" i="8"/>
  <c r="C711" i="8"/>
  <c r="D711" i="8"/>
  <c r="C712" i="8"/>
  <c r="D712" i="8" s="1"/>
  <c r="C713" i="8"/>
  <c r="D713" i="8"/>
  <c r="C714" i="8"/>
  <c r="D714" i="8" s="1"/>
  <c r="C715" i="8"/>
  <c r="D715" i="8" s="1"/>
  <c r="C716" i="8"/>
  <c r="D716" i="8" s="1"/>
  <c r="C717" i="8"/>
  <c r="D717" i="8"/>
  <c r="C718" i="8"/>
  <c r="D718" i="8" s="1"/>
  <c r="C719" i="8"/>
  <c r="D719" i="8"/>
  <c r="C720" i="8"/>
  <c r="D720" i="8" s="1"/>
  <c r="C721" i="8"/>
  <c r="D721" i="8" s="1"/>
  <c r="C722" i="8"/>
  <c r="D722" i="8"/>
  <c r="C723" i="8"/>
  <c r="D723" i="8" s="1"/>
  <c r="C724" i="8"/>
  <c r="D724" i="8" s="1"/>
  <c r="C725" i="8"/>
  <c r="D725" i="8"/>
  <c r="C726" i="8"/>
  <c r="D726" i="8"/>
  <c r="C727" i="8"/>
  <c r="D727" i="8" s="1"/>
  <c r="C728" i="8"/>
  <c r="D728" i="8" s="1"/>
  <c r="C729" i="8"/>
  <c r="D729" i="8" s="1"/>
  <c r="C730" i="8"/>
  <c r="D730" i="8" s="1"/>
  <c r="C731" i="8"/>
  <c r="D731" i="8"/>
  <c r="C732" i="8"/>
  <c r="D732" i="8" s="1"/>
  <c r="C733" i="8"/>
  <c r="D733" i="8"/>
  <c r="C734" i="8"/>
  <c r="D734" i="8"/>
  <c r="C735" i="8"/>
  <c r="D735" i="8"/>
  <c r="C736" i="8"/>
  <c r="D736" i="8" s="1"/>
  <c r="C737" i="8"/>
  <c r="D737" i="8" s="1"/>
  <c r="C738" i="8"/>
  <c r="D738" i="8" s="1"/>
  <c r="C739" i="8"/>
  <c r="D739" i="8" s="1"/>
  <c r="C740" i="8"/>
  <c r="D740" i="8" s="1"/>
  <c r="C741" i="8"/>
  <c r="D741" i="8" s="1"/>
  <c r="C742" i="8"/>
  <c r="D742" i="8"/>
  <c r="C743" i="8"/>
  <c r="D743" i="8"/>
  <c r="C744" i="8"/>
  <c r="D744" i="8" s="1"/>
  <c r="C745" i="8"/>
  <c r="D745" i="8"/>
  <c r="C746" i="8"/>
  <c r="D746" i="8" s="1"/>
  <c r="C747" i="8"/>
  <c r="D747" i="8" s="1"/>
  <c r="C748" i="8"/>
  <c r="D748" i="8" s="1"/>
  <c r="C749" i="8"/>
  <c r="D749" i="8"/>
  <c r="C750" i="8"/>
  <c r="D750" i="8" s="1"/>
  <c r="C751" i="8"/>
  <c r="D751" i="8"/>
  <c r="C752" i="8"/>
  <c r="D752" i="8" s="1"/>
  <c r="C753" i="8"/>
  <c r="D753" i="8" s="1"/>
  <c r="C754" i="8"/>
  <c r="D754" i="8"/>
  <c r="C755" i="8"/>
  <c r="D755" i="8" s="1"/>
  <c r="C756" i="8"/>
  <c r="D756" i="8" s="1"/>
  <c r="C757" i="8"/>
  <c r="D757" i="8"/>
  <c r="C758" i="8"/>
  <c r="D758" i="8"/>
  <c r="C759" i="8"/>
  <c r="D759" i="8" s="1"/>
  <c r="C760" i="8"/>
  <c r="D760" i="8" s="1"/>
  <c r="C761" i="8"/>
  <c r="D761" i="8" s="1"/>
  <c r="C762" i="8"/>
  <c r="D762" i="8" s="1"/>
  <c r="C763" i="8"/>
  <c r="D763" i="8"/>
  <c r="C764" i="8"/>
  <c r="D764" i="8" s="1"/>
  <c r="C765" i="8"/>
  <c r="D765" i="8"/>
  <c r="C766" i="8"/>
  <c r="D766" i="8"/>
  <c r="C767" i="8"/>
  <c r="D767" i="8"/>
  <c r="C768" i="8"/>
  <c r="D768" i="8" s="1"/>
  <c r="C769" i="8"/>
  <c r="D769" i="8" s="1"/>
  <c r="C770" i="8"/>
  <c r="D770" i="8" s="1"/>
  <c r="C771" i="8"/>
  <c r="D771" i="8" s="1"/>
  <c r="C772" i="8"/>
  <c r="D772" i="8" s="1"/>
  <c r="C773" i="8"/>
  <c r="D773" i="8" s="1"/>
  <c r="C774" i="8"/>
  <c r="D774" i="8"/>
  <c r="C775" i="8"/>
  <c r="D775" i="8"/>
  <c r="C776" i="8"/>
  <c r="D776" i="8" s="1"/>
  <c r="C777" i="8"/>
  <c r="D777" i="8"/>
  <c r="C778" i="8"/>
  <c r="D778" i="8" s="1"/>
  <c r="C779" i="8"/>
  <c r="D779" i="8" s="1"/>
  <c r="C780" i="8"/>
  <c r="D780" i="8" s="1"/>
  <c r="C781" i="8"/>
  <c r="D781" i="8"/>
  <c r="C782" i="8"/>
  <c r="D782" i="8" s="1"/>
  <c r="C783" i="8"/>
  <c r="D783" i="8"/>
  <c r="C784" i="8"/>
  <c r="D784" i="8" s="1"/>
  <c r="C785" i="8"/>
  <c r="D785" i="8" s="1"/>
  <c r="C786" i="8"/>
  <c r="D786" i="8"/>
  <c r="C787" i="8"/>
  <c r="D787" i="8" s="1"/>
  <c r="C788" i="8"/>
  <c r="D788" i="8" s="1"/>
  <c r="C789" i="8"/>
  <c r="D789" i="8"/>
  <c r="C790" i="8"/>
  <c r="D790" i="8"/>
  <c r="C791" i="8"/>
  <c r="D791" i="8" s="1"/>
  <c r="C792" i="8"/>
  <c r="D792" i="8" s="1"/>
  <c r="C793" i="8"/>
  <c r="D793" i="8" s="1"/>
  <c r="C794" i="8"/>
  <c r="D794" i="8" s="1"/>
  <c r="C795" i="8"/>
  <c r="D795" i="8"/>
  <c r="C796" i="8"/>
  <c r="D796" i="8" s="1"/>
  <c r="C797" i="8"/>
  <c r="D797" i="8"/>
  <c r="C798" i="8"/>
  <c r="D798" i="8"/>
  <c r="C799" i="8"/>
  <c r="D799" i="8"/>
  <c r="C800" i="8"/>
  <c r="D800" i="8" s="1"/>
  <c r="C801" i="8"/>
  <c r="D801" i="8" s="1"/>
  <c r="C802" i="8"/>
  <c r="D802" i="8" s="1"/>
  <c r="C803" i="8"/>
  <c r="D803" i="8" s="1"/>
  <c r="C804" i="8"/>
  <c r="D804" i="8" s="1"/>
  <c r="C805" i="8"/>
  <c r="D805" i="8" s="1"/>
  <c r="C806" i="8"/>
  <c r="D806" i="8"/>
  <c r="C807" i="8"/>
  <c r="D807" i="8"/>
  <c r="C808" i="8"/>
  <c r="D808" i="8" s="1"/>
  <c r="C809" i="8"/>
  <c r="D809" i="8"/>
  <c r="C810" i="8"/>
  <c r="D810" i="8" s="1"/>
  <c r="C811" i="8"/>
  <c r="D811" i="8" s="1"/>
  <c r="C812" i="8"/>
  <c r="D812" i="8" s="1"/>
  <c r="C813" i="8"/>
  <c r="D813" i="8"/>
  <c r="C814" i="8"/>
  <c r="D814" i="8" s="1"/>
  <c r="C815" i="8"/>
  <c r="D815" i="8"/>
  <c r="C816" i="8"/>
  <c r="D816" i="8" s="1"/>
  <c r="C817" i="8"/>
  <c r="D817" i="8" s="1"/>
  <c r="C818" i="8"/>
  <c r="D818" i="8"/>
  <c r="C819" i="8"/>
  <c r="D819" i="8" s="1"/>
  <c r="C820" i="8"/>
  <c r="D820" i="8" s="1"/>
  <c r="C821" i="8"/>
  <c r="D821" i="8"/>
  <c r="C822" i="8"/>
  <c r="D822" i="8"/>
  <c r="C823" i="8"/>
  <c r="D823" i="8" s="1"/>
  <c r="C824" i="8"/>
  <c r="D824" i="8" s="1"/>
  <c r="C825" i="8"/>
  <c r="D825" i="8" s="1"/>
  <c r="C826" i="8"/>
  <c r="D826" i="8" s="1"/>
  <c r="C827" i="8"/>
  <c r="D827" i="8"/>
  <c r="C828" i="8"/>
  <c r="D828" i="8" s="1"/>
  <c r="C829" i="8"/>
  <c r="D829" i="8"/>
  <c r="C830" i="8"/>
  <c r="D830" i="8"/>
  <c r="C831" i="8"/>
  <c r="D831" i="8"/>
  <c r="C832" i="8"/>
  <c r="D832" i="8" s="1"/>
  <c r="C833" i="8"/>
  <c r="D833" i="8" s="1"/>
  <c r="C834" i="8"/>
  <c r="D834" i="8" s="1"/>
  <c r="C835" i="8"/>
  <c r="D835" i="8" s="1"/>
  <c r="C836" i="8"/>
  <c r="D836" i="8" s="1"/>
  <c r="C837" i="8"/>
  <c r="D837" i="8" s="1"/>
  <c r="C838" i="8"/>
  <c r="D838" i="8"/>
  <c r="C839" i="8"/>
  <c r="D839" i="8"/>
  <c r="C840" i="8"/>
  <c r="D840" i="8" s="1"/>
  <c r="C841" i="8"/>
  <c r="D841" i="8"/>
  <c r="C842" i="8"/>
  <c r="D842" i="8" s="1"/>
  <c r="C843" i="8"/>
  <c r="D843" i="8" s="1"/>
  <c r="C844" i="8"/>
  <c r="D844" i="8" s="1"/>
  <c r="C845" i="8"/>
  <c r="D845" i="8"/>
  <c r="C846" i="8"/>
  <c r="D846" i="8" s="1"/>
  <c r="C847" i="8"/>
  <c r="D847" i="8"/>
  <c r="C848" i="8"/>
  <c r="D848" i="8" s="1"/>
  <c r="C849" i="8"/>
  <c r="D849" i="8" s="1"/>
  <c r="C850" i="8"/>
  <c r="D850" i="8"/>
  <c r="C851" i="8"/>
  <c r="D851" i="8" s="1"/>
  <c r="C852" i="8"/>
  <c r="D852" i="8" s="1"/>
  <c r="C853" i="8"/>
  <c r="D853" i="8"/>
  <c r="C854" i="8"/>
  <c r="D854" i="8"/>
  <c r="C855" i="8"/>
  <c r="D855" i="8" s="1"/>
  <c r="C856" i="8"/>
  <c r="D856" i="8" s="1"/>
  <c r="C857" i="8"/>
  <c r="D857" i="8" s="1"/>
  <c r="C858" i="8"/>
  <c r="D858" i="8" s="1"/>
  <c r="C859" i="8"/>
  <c r="D859" i="8"/>
  <c r="C860" i="8"/>
  <c r="D860" i="8" s="1"/>
  <c r="C861" i="8"/>
  <c r="D861" i="8"/>
  <c r="C862" i="8"/>
  <c r="D862" i="8"/>
  <c r="C863" i="8"/>
  <c r="D863" i="8"/>
  <c r="C864" i="8"/>
  <c r="D864" i="8" s="1"/>
  <c r="C865" i="8"/>
  <c r="D865" i="8" s="1"/>
  <c r="C866" i="8"/>
  <c r="D866" i="8" s="1"/>
  <c r="C867" i="8"/>
  <c r="D867" i="8" s="1"/>
  <c r="C868" i="8"/>
  <c r="D868" i="8" s="1"/>
  <c r="C869" i="8"/>
  <c r="D869" i="8" s="1"/>
  <c r="C870" i="8"/>
  <c r="D870" i="8"/>
  <c r="C871" i="8"/>
  <c r="D871" i="8"/>
  <c r="C872" i="8"/>
  <c r="D872" i="8" s="1"/>
  <c r="C873" i="8"/>
  <c r="D873" i="8"/>
  <c r="C874" i="8"/>
  <c r="D874" i="8" s="1"/>
  <c r="C875" i="8"/>
  <c r="D875" i="8" s="1"/>
  <c r="C876" i="8"/>
  <c r="D876" i="8" s="1"/>
  <c r="C877" i="8"/>
  <c r="D877" i="8"/>
  <c r="C878" i="8"/>
  <c r="D878" i="8" s="1"/>
  <c r="C879" i="8"/>
  <c r="D879" i="8"/>
  <c r="C880" i="8"/>
  <c r="D880" i="8" s="1"/>
  <c r="C881" i="8"/>
  <c r="D881" i="8" s="1"/>
  <c r="C882" i="8"/>
  <c r="D882" i="8"/>
  <c r="C883" i="8"/>
  <c r="D883" i="8" s="1"/>
  <c r="C884" i="8"/>
  <c r="D884" i="8" s="1"/>
  <c r="C885" i="8"/>
  <c r="D885" i="8"/>
  <c r="C886" i="8"/>
  <c r="D886" i="8"/>
  <c r="C887" i="8"/>
  <c r="D887" i="8" s="1"/>
  <c r="C888" i="8"/>
  <c r="D888" i="8" s="1"/>
  <c r="C889" i="8"/>
  <c r="D889" i="8" s="1"/>
  <c r="C890" i="8"/>
  <c r="D890" i="8" s="1"/>
  <c r="C891" i="8"/>
  <c r="D891" i="8"/>
  <c r="C892" i="8"/>
  <c r="D892" i="8" s="1"/>
  <c r="C893" i="8"/>
  <c r="D893" i="8"/>
  <c r="C894" i="8"/>
  <c r="D894" i="8"/>
  <c r="C895" i="8"/>
  <c r="D895" i="8"/>
  <c r="C896" i="8"/>
  <c r="D896" i="8" s="1"/>
  <c r="C897" i="8"/>
  <c r="D897" i="8" s="1"/>
  <c r="C898" i="8"/>
  <c r="D898" i="8" s="1"/>
  <c r="C899" i="8"/>
  <c r="D899" i="8" s="1"/>
  <c r="C900" i="8"/>
  <c r="D900" i="8" s="1"/>
  <c r="C901" i="8"/>
  <c r="D901" i="8" s="1"/>
  <c r="C902" i="8"/>
  <c r="D902" i="8"/>
  <c r="C903" i="8"/>
  <c r="D903" i="8"/>
  <c r="C904" i="8"/>
  <c r="D904" i="8" s="1"/>
  <c r="C905" i="8"/>
  <c r="D905" i="8"/>
  <c r="C906" i="8"/>
  <c r="D906" i="8" s="1"/>
  <c r="C907" i="8"/>
  <c r="D907" i="8" s="1"/>
  <c r="C908" i="8"/>
  <c r="D908" i="8" s="1"/>
  <c r="C909" i="8"/>
  <c r="D909" i="8"/>
  <c r="C910" i="8"/>
  <c r="D910" i="8" s="1"/>
  <c r="C911" i="8"/>
  <c r="D911" i="8"/>
  <c r="C912" i="8"/>
  <c r="D912" i="8" s="1"/>
  <c r="C913" i="8"/>
  <c r="D913" i="8" s="1"/>
  <c r="C914" i="8"/>
  <c r="D914" i="8"/>
  <c r="C915" i="8"/>
  <c r="D915" i="8" s="1"/>
  <c r="C916" i="8"/>
  <c r="D916" i="8" s="1"/>
  <c r="C917" i="8"/>
  <c r="D917" i="8"/>
  <c r="C918" i="8"/>
  <c r="D918" i="8"/>
  <c r="C919" i="8"/>
  <c r="D919" i="8" s="1"/>
  <c r="C920" i="8"/>
  <c r="D920" i="8" s="1"/>
  <c r="C921" i="8"/>
  <c r="D921" i="8" s="1"/>
  <c r="C922" i="8"/>
  <c r="D922" i="8" s="1"/>
  <c r="C923" i="8"/>
  <c r="D923" i="8"/>
  <c r="C924" i="8"/>
  <c r="D924" i="8" s="1"/>
  <c r="C925" i="8"/>
  <c r="D925" i="8"/>
  <c r="C926" i="8"/>
  <c r="D926" i="8"/>
  <c r="C927" i="8"/>
  <c r="D927" i="8"/>
  <c r="C928" i="8"/>
  <c r="D928" i="8" s="1"/>
  <c r="C929" i="8"/>
  <c r="D929" i="8" s="1"/>
  <c r="C930" i="8"/>
  <c r="D930" i="8" s="1"/>
  <c r="C931" i="8"/>
  <c r="D931" i="8" s="1"/>
  <c r="C932" i="8"/>
  <c r="D932" i="8" s="1"/>
  <c r="C933" i="8"/>
  <c r="D933" i="8" s="1"/>
  <c r="C934" i="8"/>
  <c r="D934" i="8"/>
  <c r="C935" i="8"/>
  <c r="D935" i="8"/>
  <c r="C936" i="8"/>
  <c r="D936" i="8" s="1"/>
  <c r="C937" i="8"/>
  <c r="D937" i="8"/>
  <c r="C938" i="8"/>
  <c r="D938" i="8" s="1"/>
  <c r="C939" i="8"/>
  <c r="D939" i="8" s="1"/>
  <c r="C940" i="8"/>
  <c r="D940" i="8" s="1"/>
  <c r="C941" i="8"/>
  <c r="D941" i="8"/>
  <c r="C942" i="8"/>
  <c r="D942" i="8" s="1"/>
  <c r="C943" i="8"/>
  <c r="D943" i="8"/>
  <c r="C944" i="8"/>
  <c r="D944" i="8" s="1"/>
  <c r="C945" i="8"/>
  <c r="D945" i="8" s="1"/>
  <c r="C946" i="8"/>
  <c r="D946" i="8"/>
  <c r="C947" i="8"/>
  <c r="D947" i="8" s="1"/>
  <c r="C948" i="8"/>
  <c r="D948" i="8" s="1"/>
  <c r="C949" i="8"/>
  <c r="D949" i="8"/>
  <c r="C950" i="8"/>
  <c r="D950" i="8"/>
  <c r="C951" i="8"/>
  <c r="D951" i="8" s="1"/>
  <c r="C952" i="8"/>
  <c r="D952" i="8" s="1"/>
  <c r="C953" i="8"/>
  <c r="D953" i="8" s="1"/>
  <c r="C954" i="8"/>
  <c r="D954" i="8" s="1"/>
  <c r="C955" i="8"/>
  <c r="D955" i="8"/>
  <c r="C956" i="8"/>
  <c r="D956" i="8" s="1"/>
  <c r="C957" i="8"/>
  <c r="D957" i="8"/>
  <c r="C958" i="8"/>
  <c r="D958" i="8"/>
  <c r="C959" i="8"/>
  <c r="D959" i="8"/>
  <c r="C960" i="8"/>
  <c r="D960" i="8" s="1"/>
  <c r="C961" i="8"/>
  <c r="D961" i="8" s="1"/>
  <c r="C962" i="8"/>
  <c r="D962" i="8" s="1"/>
  <c r="C963" i="8"/>
  <c r="D963" i="8" s="1"/>
  <c r="C964" i="8"/>
  <c r="D964" i="8" s="1"/>
  <c r="C965" i="8"/>
  <c r="D965" i="8" s="1"/>
  <c r="C966" i="8"/>
  <c r="D966" i="8"/>
  <c r="C967" i="8"/>
  <c r="D967" i="8"/>
  <c r="C968" i="8"/>
  <c r="D968" i="8" s="1"/>
  <c r="C969" i="8"/>
  <c r="D969" i="8"/>
  <c r="C970" i="8"/>
  <c r="D970" i="8" s="1"/>
  <c r="C971" i="8"/>
  <c r="D971" i="8" s="1"/>
  <c r="C972" i="8"/>
  <c r="D972" i="8" s="1"/>
  <c r="C973" i="8"/>
  <c r="D973" i="8"/>
  <c r="C974" i="8"/>
  <c r="D974" i="8" s="1"/>
  <c r="C975" i="8"/>
  <c r="D975" i="8"/>
  <c r="C976" i="8"/>
  <c r="D976" i="8" s="1"/>
  <c r="C977" i="8"/>
  <c r="D977" i="8" s="1"/>
  <c r="C978" i="8"/>
  <c r="D978" i="8"/>
  <c r="C979" i="8"/>
  <c r="D979" i="8" s="1"/>
  <c r="C980" i="8"/>
  <c r="D980" i="8" s="1"/>
  <c r="C981" i="8"/>
  <c r="D981" i="8"/>
  <c r="C982" i="8"/>
  <c r="D982" i="8"/>
  <c r="C983" i="8"/>
  <c r="D983" i="8" s="1"/>
  <c r="C984" i="8"/>
  <c r="D984" i="8" s="1"/>
  <c r="C985" i="8"/>
  <c r="D985" i="8" s="1"/>
  <c r="C986" i="8"/>
  <c r="D986" i="8" s="1"/>
  <c r="C987" i="8"/>
  <c r="D987" i="8"/>
  <c r="C988" i="8"/>
  <c r="D988" i="8" s="1"/>
  <c r="C989" i="8"/>
  <c r="D989" i="8"/>
  <c r="C990" i="8"/>
  <c r="D990" i="8"/>
  <c r="C991" i="8"/>
  <c r="D991" i="8"/>
  <c r="C992" i="8"/>
  <c r="D992" i="8" s="1"/>
  <c r="C993" i="8"/>
  <c r="D993" i="8" s="1"/>
  <c r="C994" i="8"/>
  <c r="D994" i="8" s="1"/>
  <c r="C995" i="8"/>
  <c r="D995" i="8" s="1"/>
  <c r="C996" i="8"/>
  <c r="D996" i="8" s="1"/>
  <c r="C997" i="8"/>
  <c r="D997" i="8" s="1"/>
  <c r="C998" i="8"/>
  <c r="D998" i="8"/>
  <c r="C999" i="8"/>
  <c r="D999" i="8"/>
  <c r="C1000" i="8"/>
  <c r="D1000" i="8" s="1"/>
  <c r="C1001" i="8"/>
  <c r="D1001" i="8"/>
  <c r="C1002" i="8"/>
  <c r="D1002" i="8" s="1"/>
  <c r="C1003" i="8"/>
  <c r="D1003" i="8" s="1"/>
  <c r="C1004" i="8"/>
  <c r="D1004" i="8" s="1"/>
  <c r="C1005" i="8"/>
  <c r="D1005" i="8"/>
  <c r="C1006" i="8"/>
  <c r="D1006" i="8" s="1"/>
  <c r="C1007" i="8"/>
  <c r="D1007" i="8"/>
  <c r="C1008" i="8"/>
  <c r="D1008" i="8" s="1"/>
  <c r="C1009" i="8"/>
  <c r="D1009" i="8" s="1"/>
  <c r="C1010" i="8"/>
  <c r="D1010" i="8"/>
  <c r="C1011" i="8"/>
  <c r="D1011" i="8" s="1"/>
  <c r="C1012" i="8"/>
  <c r="D1012" i="8" s="1"/>
  <c r="C1013" i="8"/>
  <c r="D1013" i="8"/>
  <c r="C1014" i="8"/>
  <c r="D1014" i="8"/>
  <c r="E15" i="8"/>
  <c r="F15" i="8" s="1"/>
  <c r="C15" i="8"/>
  <c r="D15" i="8" s="1"/>
  <c r="E16" i="6"/>
  <c r="F16" i="6" s="1"/>
  <c r="E17" i="6"/>
  <c r="F17" i="6" s="1"/>
  <c r="E18" i="6"/>
  <c r="F18" i="6"/>
  <c r="E19" i="6"/>
  <c r="F19" i="6" s="1"/>
  <c r="E20" i="6"/>
  <c r="F20" i="6"/>
  <c r="E21" i="6"/>
  <c r="F21" i="6"/>
  <c r="E22" i="6"/>
  <c r="F22" i="6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/>
  <c r="E30" i="6"/>
  <c r="F30" i="6"/>
  <c r="E31" i="6"/>
  <c r="F31" i="6" s="1"/>
  <c r="E32" i="6"/>
  <c r="F32" i="6"/>
  <c r="E33" i="6"/>
  <c r="F33" i="6" s="1"/>
  <c r="E34" i="6"/>
  <c r="F34" i="6" s="1"/>
  <c r="E35" i="6"/>
  <c r="F35" i="6" s="1"/>
  <c r="E36" i="6"/>
  <c r="F36" i="6"/>
  <c r="E37" i="6"/>
  <c r="F37" i="6" s="1"/>
  <c r="E38" i="6"/>
  <c r="F38" i="6"/>
  <c r="E39" i="6"/>
  <c r="F39" i="6" s="1"/>
  <c r="E40" i="6"/>
  <c r="F40" i="6" s="1"/>
  <c r="E41" i="6"/>
  <c r="F41" i="6"/>
  <c r="E42" i="6"/>
  <c r="F42" i="6" s="1"/>
  <c r="E43" i="6"/>
  <c r="F43" i="6" s="1"/>
  <c r="E44" i="6"/>
  <c r="F44" i="6"/>
  <c r="E45" i="6"/>
  <c r="F45" i="6"/>
  <c r="E46" i="6"/>
  <c r="F46" i="6" s="1"/>
  <c r="E47" i="6"/>
  <c r="F47" i="6" s="1"/>
  <c r="E48" i="6"/>
  <c r="F48" i="6" s="1"/>
  <c r="E49" i="6"/>
  <c r="F49" i="6" s="1"/>
  <c r="E50" i="6"/>
  <c r="F50" i="6"/>
  <c r="E51" i="6"/>
  <c r="F51" i="6" s="1"/>
  <c r="E52" i="6"/>
  <c r="F52" i="6"/>
  <c r="E53" i="6"/>
  <c r="F53" i="6"/>
  <c r="E54" i="6"/>
  <c r="F54" i="6"/>
  <c r="E55" i="6"/>
  <c r="F55" i="6" s="1"/>
  <c r="E56" i="6"/>
  <c r="F56" i="6" s="1"/>
  <c r="E57" i="6"/>
  <c r="F57" i="6" s="1"/>
  <c r="E58" i="6"/>
  <c r="F58" i="6" s="1"/>
  <c r="E59" i="6"/>
  <c r="F59" i="6" s="1"/>
  <c r="E60" i="6"/>
  <c r="F60" i="6" s="1"/>
  <c r="E61" i="6"/>
  <c r="F61" i="6"/>
  <c r="E62" i="6"/>
  <c r="F62" i="6"/>
  <c r="E63" i="6"/>
  <c r="F63" i="6" s="1"/>
  <c r="E64" i="6"/>
  <c r="F64" i="6"/>
  <c r="E65" i="6"/>
  <c r="F65" i="6" s="1"/>
  <c r="E66" i="6"/>
  <c r="F66" i="6" s="1"/>
  <c r="E67" i="6"/>
  <c r="F67" i="6" s="1"/>
  <c r="E68" i="6"/>
  <c r="F68" i="6"/>
  <c r="E69" i="6"/>
  <c r="F69" i="6" s="1"/>
  <c r="E70" i="6"/>
  <c r="F70" i="6"/>
  <c r="E71" i="6"/>
  <c r="F71" i="6" s="1"/>
  <c r="E72" i="6"/>
  <c r="F72" i="6" s="1"/>
  <c r="E73" i="6"/>
  <c r="F73" i="6"/>
  <c r="E74" i="6"/>
  <c r="F74" i="6" s="1"/>
  <c r="E75" i="6"/>
  <c r="F75" i="6" s="1"/>
  <c r="E76" i="6"/>
  <c r="F76" i="6"/>
  <c r="E77" i="6"/>
  <c r="F77" i="6"/>
  <c r="E78" i="6"/>
  <c r="F78" i="6" s="1"/>
  <c r="E79" i="6"/>
  <c r="F79" i="6" s="1"/>
  <c r="E80" i="6"/>
  <c r="F80" i="6" s="1"/>
  <c r="E81" i="6"/>
  <c r="F81" i="6" s="1"/>
  <c r="E82" i="6"/>
  <c r="F82" i="6"/>
  <c r="E83" i="6"/>
  <c r="F83" i="6" s="1"/>
  <c r="E84" i="6"/>
  <c r="F84" i="6" s="1"/>
  <c r="E85" i="6"/>
  <c r="F85" i="6" s="1"/>
  <c r="E86" i="6"/>
  <c r="F86" i="6" s="1"/>
  <c r="E87" i="6"/>
  <c r="F87" i="6" s="1"/>
  <c r="E88" i="6"/>
  <c r="F88" i="6" s="1"/>
  <c r="E89" i="6"/>
  <c r="F89" i="6" s="1"/>
  <c r="E90" i="6"/>
  <c r="F90" i="6" s="1"/>
  <c r="E91" i="6"/>
  <c r="F91" i="6" s="1"/>
  <c r="E92" i="6"/>
  <c r="F92" i="6" s="1"/>
  <c r="E93" i="6"/>
  <c r="F93" i="6" s="1"/>
  <c r="E94" i="6"/>
  <c r="F94" i="6" s="1"/>
  <c r="E95" i="6"/>
  <c r="F95" i="6" s="1"/>
  <c r="E96" i="6"/>
  <c r="F96" i="6" s="1"/>
  <c r="E97" i="6"/>
  <c r="F97" i="6" s="1"/>
  <c r="E98" i="6"/>
  <c r="F98" i="6"/>
  <c r="E99" i="6"/>
  <c r="F99" i="6" s="1"/>
  <c r="E100" i="6"/>
  <c r="F100" i="6" s="1"/>
  <c r="E101" i="6"/>
  <c r="F101" i="6" s="1"/>
  <c r="E102" i="6"/>
  <c r="F102" i="6"/>
  <c r="E103" i="6"/>
  <c r="F103" i="6" s="1"/>
  <c r="E104" i="6"/>
  <c r="F104" i="6" s="1"/>
  <c r="E105" i="6"/>
  <c r="F105" i="6" s="1"/>
  <c r="E106" i="6"/>
  <c r="F106" i="6"/>
  <c r="E107" i="6"/>
  <c r="F107" i="6" s="1"/>
  <c r="E108" i="6"/>
  <c r="F108" i="6" s="1"/>
  <c r="E109" i="6"/>
  <c r="F109" i="6" s="1"/>
  <c r="E110" i="6"/>
  <c r="F110" i="6" s="1"/>
  <c r="E111" i="6"/>
  <c r="F111" i="6" s="1"/>
  <c r="E112" i="6"/>
  <c r="F112" i="6" s="1"/>
  <c r="E113" i="6"/>
  <c r="F113" i="6" s="1"/>
  <c r="E114" i="6"/>
  <c r="F114" i="6"/>
  <c r="E115" i="6"/>
  <c r="F115" i="6" s="1"/>
  <c r="E116" i="6"/>
  <c r="F116" i="6" s="1"/>
  <c r="E117" i="6"/>
  <c r="F117" i="6" s="1"/>
  <c r="E118" i="6"/>
  <c r="F118" i="6" s="1"/>
  <c r="E119" i="6"/>
  <c r="F119" i="6" s="1"/>
  <c r="E120" i="6"/>
  <c r="F120" i="6" s="1"/>
  <c r="E121" i="6"/>
  <c r="F121" i="6" s="1"/>
  <c r="E122" i="6"/>
  <c r="F122" i="6" s="1"/>
  <c r="E123" i="6"/>
  <c r="F123" i="6" s="1"/>
  <c r="E124" i="6"/>
  <c r="F124" i="6" s="1"/>
  <c r="E125" i="6"/>
  <c r="F125" i="6" s="1"/>
  <c r="E126" i="6"/>
  <c r="F126" i="6" s="1"/>
  <c r="E127" i="6"/>
  <c r="F127" i="6" s="1"/>
  <c r="E128" i="6"/>
  <c r="F128" i="6" s="1"/>
  <c r="E129" i="6"/>
  <c r="F129" i="6" s="1"/>
  <c r="E130" i="6"/>
  <c r="F130" i="6"/>
  <c r="E131" i="6"/>
  <c r="F131" i="6" s="1"/>
  <c r="E132" i="6"/>
  <c r="F132" i="6" s="1"/>
  <c r="E133" i="6"/>
  <c r="F133" i="6" s="1"/>
  <c r="E134" i="6"/>
  <c r="F134" i="6"/>
  <c r="E135" i="6"/>
  <c r="F135" i="6" s="1"/>
  <c r="E136" i="6"/>
  <c r="F136" i="6" s="1"/>
  <c r="E137" i="6"/>
  <c r="F137" i="6" s="1"/>
  <c r="E138" i="6"/>
  <c r="F138" i="6"/>
  <c r="E139" i="6"/>
  <c r="F139" i="6" s="1"/>
  <c r="E140" i="6"/>
  <c r="F140" i="6" s="1"/>
  <c r="E141" i="6"/>
  <c r="F141" i="6" s="1"/>
  <c r="E142" i="6"/>
  <c r="F142" i="6"/>
  <c r="E143" i="6"/>
  <c r="F143" i="6" s="1"/>
  <c r="E144" i="6"/>
  <c r="F144" i="6" s="1"/>
  <c r="E145" i="6"/>
  <c r="F145" i="6" s="1"/>
  <c r="E146" i="6"/>
  <c r="F146" i="6"/>
  <c r="E147" i="6"/>
  <c r="F147" i="6" s="1"/>
  <c r="E148" i="6"/>
  <c r="F148" i="6" s="1"/>
  <c r="E149" i="6"/>
  <c r="F149" i="6" s="1"/>
  <c r="E150" i="6"/>
  <c r="F150" i="6" s="1"/>
  <c r="E151" i="6"/>
  <c r="F151" i="6" s="1"/>
  <c r="E152" i="6"/>
  <c r="F152" i="6" s="1"/>
  <c r="E153" i="6"/>
  <c r="F153" i="6" s="1"/>
  <c r="E154" i="6"/>
  <c r="F154" i="6" s="1"/>
  <c r="E155" i="6"/>
  <c r="F155" i="6" s="1"/>
  <c r="E156" i="6"/>
  <c r="F156" i="6" s="1"/>
  <c r="E157" i="6"/>
  <c r="F157" i="6" s="1"/>
  <c r="E158" i="6"/>
  <c r="F158" i="6" s="1"/>
  <c r="E159" i="6"/>
  <c r="F159" i="6" s="1"/>
  <c r="E160" i="6"/>
  <c r="F160" i="6" s="1"/>
  <c r="E161" i="6"/>
  <c r="F161" i="6" s="1"/>
  <c r="E162" i="6"/>
  <c r="F162" i="6"/>
  <c r="E163" i="6"/>
  <c r="F163" i="6" s="1"/>
  <c r="E164" i="6"/>
  <c r="F164" i="6" s="1"/>
  <c r="E165" i="6"/>
  <c r="F165" i="6" s="1"/>
  <c r="E166" i="6"/>
  <c r="F166" i="6"/>
  <c r="E167" i="6"/>
  <c r="F167" i="6" s="1"/>
  <c r="E168" i="6"/>
  <c r="F168" i="6" s="1"/>
  <c r="E169" i="6"/>
  <c r="F169" i="6" s="1"/>
  <c r="E170" i="6"/>
  <c r="F170" i="6"/>
  <c r="E171" i="6"/>
  <c r="F171" i="6" s="1"/>
  <c r="E172" i="6"/>
  <c r="F172" i="6" s="1"/>
  <c r="E173" i="6"/>
  <c r="F173" i="6" s="1"/>
  <c r="E174" i="6"/>
  <c r="F174" i="6" s="1"/>
  <c r="E175" i="6"/>
  <c r="F175" i="6" s="1"/>
  <c r="E176" i="6"/>
  <c r="F176" i="6" s="1"/>
  <c r="E177" i="6"/>
  <c r="F177" i="6" s="1"/>
  <c r="E178" i="6"/>
  <c r="F178" i="6"/>
  <c r="E179" i="6"/>
  <c r="F179" i="6" s="1"/>
  <c r="E180" i="6"/>
  <c r="F180" i="6" s="1"/>
  <c r="E181" i="6"/>
  <c r="F181" i="6" s="1"/>
  <c r="E182" i="6"/>
  <c r="F182" i="6" s="1"/>
  <c r="E183" i="6"/>
  <c r="F183" i="6" s="1"/>
  <c r="E184" i="6"/>
  <c r="F184" i="6"/>
  <c r="E185" i="6"/>
  <c r="F185" i="6" s="1"/>
  <c r="E186" i="6"/>
  <c r="F186" i="6" s="1"/>
  <c r="E187" i="6"/>
  <c r="F187" i="6" s="1"/>
  <c r="E188" i="6"/>
  <c r="F188" i="6"/>
  <c r="E189" i="6"/>
  <c r="F189" i="6" s="1"/>
  <c r="E190" i="6"/>
  <c r="F190" i="6"/>
  <c r="E191" i="6"/>
  <c r="F191" i="6" s="1"/>
  <c r="E192" i="6"/>
  <c r="F192" i="6"/>
  <c r="E193" i="6"/>
  <c r="F193" i="6" s="1"/>
  <c r="E194" i="6"/>
  <c r="F194" i="6" s="1"/>
  <c r="E195" i="6"/>
  <c r="F195" i="6" s="1"/>
  <c r="E196" i="6"/>
  <c r="F196" i="6" s="1"/>
  <c r="E197" i="6"/>
  <c r="F197" i="6" s="1"/>
  <c r="E198" i="6"/>
  <c r="F198" i="6" s="1"/>
  <c r="E199" i="6"/>
  <c r="F199" i="6" s="1"/>
  <c r="E200" i="6"/>
  <c r="F200" i="6"/>
  <c r="E201" i="6"/>
  <c r="F201" i="6" s="1"/>
  <c r="E202" i="6"/>
  <c r="F202" i="6" s="1"/>
  <c r="E203" i="6"/>
  <c r="F203" i="6" s="1"/>
  <c r="E204" i="6"/>
  <c r="F204" i="6"/>
  <c r="E205" i="6"/>
  <c r="F205" i="6" s="1"/>
  <c r="E206" i="6"/>
  <c r="F206" i="6"/>
  <c r="E207" i="6"/>
  <c r="F207" i="6" s="1"/>
  <c r="E208" i="6"/>
  <c r="F208" i="6"/>
  <c r="E209" i="6"/>
  <c r="F209" i="6" s="1"/>
  <c r="E210" i="6"/>
  <c r="F210" i="6" s="1"/>
  <c r="E211" i="6"/>
  <c r="F211" i="6" s="1"/>
  <c r="E212" i="6"/>
  <c r="F212" i="6" s="1"/>
  <c r="E213" i="6"/>
  <c r="F213" i="6" s="1"/>
  <c r="E214" i="6"/>
  <c r="F214" i="6" s="1"/>
  <c r="E215" i="6"/>
  <c r="F215" i="6" s="1"/>
  <c r="E216" i="6"/>
  <c r="F216" i="6"/>
  <c r="E217" i="6"/>
  <c r="F217" i="6" s="1"/>
  <c r="E218" i="6"/>
  <c r="F218" i="6" s="1"/>
  <c r="E219" i="6"/>
  <c r="F219" i="6" s="1"/>
  <c r="E220" i="6"/>
  <c r="F220" i="6"/>
  <c r="E221" i="6"/>
  <c r="F221" i="6" s="1"/>
  <c r="E222" i="6"/>
  <c r="F222" i="6"/>
  <c r="E223" i="6"/>
  <c r="F223" i="6" s="1"/>
  <c r="E224" i="6"/>
  <c r="F224" i="6"/>
  <c r="E225" i="6"/>
  <c r="F225" i="6" s="1"/>
  <c r="E226" i="6"/>
  <c r="F226" i="6" s="1"/>
  <c r="E227" i="6"/>
  <c r="F227" i="6" s="1"/>
  <c r="E228" i="6"/>
  <c r="F228" i="6" s="1"/>
  <c r="E229" i="6"/>
  <c r="F229" i="6" s="1"/>
  <c r="E230" i="6"/>
  <c r="F230" i="6" s="1"/>
  <c r="E231" i="6"/>
  <c r="F231" i="6" s="1"/>
  <c r="E232" i="6"/>
  <c r="F232" i="6"/>
  <c r="E233" i="6"/>
  <c r="F233" i="6" s="1"/>
  <c r="E234" i="6"/>
  <c r="F234" i="6"/>
  <c r="E235" i="6"/>
  <c r="F235" i="6" s="1"/>
  <c r="E236" i="6"/>
  <c r="F236" i="6"/>
  <c r="E237" i="6"/>
  <c r="F237" i="6" s="1"/>
  <c r="E238" i="6"/>
  <c r="F238" i="6"/>
  <c r="E239" i="6"/>
  <c r="F239" i="6" s="1"/>
  <c r="E240" i="6"/>
  <c r="F240" i="6"/>
  <c r="E241" i="6"/>
  <c r="F241" i="6" s="1"/>
  <c r="E242" i="6"/>
  <c r="F242" i="6" s="1"/>
  <c r="E243" i="6"/>
  <c r="F243" i="6" s="1"/>
  <c r="E244" i="6"/>
  <c r="F244" i="6" s="1"/>
  <c r="E245" i="6"/>
  <c r="F245" i="6" s="1"/>
  <c r="E246" i="6"/>
  <c r="F246" i="6" s="1"/>
  <c r="E247" i="6"/>
  <c r="F247" i="6" s="1"/>
  <c r="E248" i="6"/>
  <c r="F248" i="6"/>
  <c r="E249" i="6"/>
  <c r="F249" i="6"/>
  <c r="E250" i="6"/>
  <c r="F250" i="6" s="1"/>
  <c r="E251" i="6"/>
  <c r="F251" i="6" s="1"/>
  <c r="E252" i="6"/>
  <c r="F252" i="6"/>
  <c r="E253" i="6"/>
  <c r="F253" i="6"/>
  <c r="E254" i="6"/>
  <c r="F254" i="6" s="1"/>
  <c r="E255" i="6"/>
  <c r="F255" i="6" s="1"/>
  <c r="E256" i="6"/>
  <c r="F256" i="6"/>
  <c r="E257" i="6"/>
  <c r="F257" i="6"/>
  <c r="E258" i="6"/>
  <c r="F258" i="6" s="1"/>
  <c r="E259" i="6"/>
  <c r="F259" i="6" s="1"/>
  <c r="E260" i="6"/>
  <c r="F260" i="6"/>
  <c r="E261" i="6"/>
  <c r="F261" i="6"/>
  <c r="E262" i="6"/>
  <c r="F262" i="6" s="1"/>
  <c r="E263" i="6"/>
  <c r="F263" i="6" s="1"/>
  <c r="E264" i="6"/>
  <c r="F264" i="6"/>
  <c r="E265" i="6"/>
  <c r="F265" i="6"/>
  <c r="E266" i="6"/>
  <c r="F266" i="6" s="1"/>
  <c r="E267" i="6"/>
  <c r="F267" i="6" s="1"/>
  <c r="E268" i="6"/>
  <c r="F268" i="6"/>
  <c r="E269" i="6"/>
  <c r="F269" i="6"/>
  <c r="E270" i="6"/>
  <c r="F270" i="6" s="1"/>
  <c r="E271" i="6"/>
  <c r="F271" i="6" s="1"/>
  <c r="E272" i="6"/>
  <c r="F272" i="6"/>
  <c r="E273" i="6"/>
  <c r="F273" i="6"/>
  <c r="E274" i="6"/>
  <c r="F274" i="6" s="1"/>
  <c r="E275" i="6"/>
  <c r="F275" i="6" s="1"/>
  <c r="E276" i="6"/>
  <c r="F276" i="6" s="1"/>
  <c r="E277" i="6"/>
  <c r="F277" i="6"/>
  <c r="E278" i="6"/>
  <c r="F278" i="6" s="1"/>
  <c r="E279" i="6"/>
  <c r="F279" i="6" s="1"/>
  <c r="E280" i="6"/>
  <c r="F280" i="6" s="1"/>
  <c r="E281" i="6"/>
  <c r="F281" i="6"/>
  <c r="E282" i="6"/>
  <c r="F282" i="6" s="1"/>
  <c r="E283" i="6"/>
  <c r="F283" i="6" s="1"/>
  <c r="E284" i="6"/>
  <c r="F284" i="6"/>
  <c r="E285" i="6"/>
  <c r="F285" i="6"/>
  <c r="E286" i="6"/>
  <c r="F286" i="6" s="1"/>
  <c r="E287" i="6"/>
  <c r="F287" i="6" s="1"/>
  <c r="E288" i="6"/>
  <c r="F288" i="6"/>
  <c r="E289" i="6"/>
  <c r="F289" i="6"/>
  <c r="E290" i="6"/>
  <c r="F290" i="6" s="1"/>
  <c r="E291" i="6"/>
  <c r="F291" i="6" s="1"/>
  <c r="E292" i="6"/>
  <c r="F292" i="6" s="1"/>
  <c r="E293" i="6"/>
  <c r="F293" i="6"/>
  <c r="E294" i="6"/>
  <c r="F294" i="6" s="1"/>
  <c r="E295" i="6"/>
  <c r="F295" i="6" s="1"/>
  <c r="E296" i="6"/>
  <c r="F296" i="6" s="1"/>
  <c r="E297" i="6"/>
  <c r="F297" i="6"/>
  <c r="E298" i="6"/>
  <c r="F298" i="6" s="1"/>
  <c r="E299" i="6"/>
  <c r="F299" i="6" s="1"/>
  <c r="E300" i="6"/>
  <c r="F300" i="6"/>
  <c r="E301" i="6"/>
  <c r="F301" i="6"/>
  <c r="E302" i="6"/>
  <c r="F302" i="6" s="1"/>
  <c r="E303" i="6"/>
  <c r="F303" i="6" s="1"/>
  <c r="E304" i="6"/>
  <c r="F304" i="6"/>
  <c r="E305" i="6"/>
  <c r="F305" i="6"/>
  <c r="E306" i="6"/>
  <c r="F306" i="6" s="1"/>
  <c r="E307" i="6"/>
  <c r="F307" i="6" s="1"/>
  <c r="E308" i="6"/>
  <c r="F308" i="6" s="1"/>
  <c r="E309" i="6"/>
  <c r="F309" i="6"/>
  <c r="E310" i="6"/>
  <c r="F310" i="6" s="1"/>
  <c r="E311" i="6"/>
  <c r="F311" i="6" s="1"/>
  <c r="E312" i="6"/>
  <c r="F312" i="6" s="1"/>
  <c r="E313" i="6"/>
  <c r="F313" i="6"/>
  <c r="E314" i="6"/>
  <c r="F314" i="6" s="1"/>
  <c r="E315" i="6"/>
  <c r="F315" i="6" s="1"/>
  <c r="E316" i="6"/>
  <c r="F316" i="6"/>
  <c r="E317" i="6"/>
  <c r="F317" i="6"/>
  <c r="E318" i="6"/>
  <c r="F318" i="6" s="1"/>
  <c r="E319" i="6"/>
  <c r="F319" i="6" s="1"/>
  <c r="E320" i="6"/>
  <c r="F320" i="6"/>
  <c r="E321" i="6"/>
  <c r="F321" i="6"/>
  <c r="E322" i="6"/>
  <c r="F322" i="6" s="1"/>
  <c r="E323" i="6"/>
  <c r="F323" i="6" s="1"/>
  <c r="E324" i="6"/>
  <c r="F324" i="6" s="1"/>
  <c r="E325" i="6"/>
  <c r="F325" i="6"/>
  <c r="E326" i="6"/>
  <c r="F326" i="6" s="1"/>
  <c r="E327" i="6"/>
  <c r="F327" i="6" s="1"/>
  <c r="E328" i="6"/>
  <c r="F328" i="6" s="1"/>
  <c r="E329" i="6"/>
  <c r="F329" i="6"/>
  <c r="E330" i="6"/>
  <c r="F330" i="6" s="1"/>
  <c r="E331" i="6"/>
  <c r="F331" i="6" s="1"/>
  <c r="E332" i="6"/>
  <c r="F332" i="6"/>
  <c r="E333" i="6"/>
  <c r="F333" i="6"/>
  <c r="E334" i="6"/>
  <c r="F334" i="6" s="1"/>
  <c r="E335" i="6"/>
  <c r="F335" i="6" s="1"/>
  <c r="E336" i="6"/>
  <c r="F336" i="6"/>
  <c r="E337" i="6"/>
  <c r="F337" i="6"/>
  <c r="E338" i="6"/>
  <c r="F338" i="6" s="1"/>
  <c r="E339" i="6"/>
  <c r="F339" i="6" s="1"/>
  <c r="E340" i="6"/>
  <c r="F340" i="6" s="1"/>
  <c r="E341" i="6"/>
  <c r="F341" i="6"/>
  <c r="E342" i="6"/>
  <c r="F342" i="6" s="1"/>
  <c r="E343" i="6"/>
  <c r="F343" i="6" s="1"/>
  <c r="E344" i="6"/>
  <c r="F344" i="6" s="1"/>
  <c r="E345" i="6"/>
  <c r="F345" i="6"/>
  <c r="E346" i="6"/>
  <c r="F346" i="6" s="1"/>
  <c r="E347" i="6"/>
  <c r="F347" i="6" s="1"/>
  <c r="E348" i="6"/>
  <c r="F348" i="6"/>
  <c r="E349" i="6"/>
  <c r="F349" i="6"/>
  <c r="E350" i="6"/>
  <c r="F350" i="6" s="1"/>
  <c r="E351" i="6"/>
  <c r="F351" i="6" s="1"/>
  <c r="E352" i="6"/>
  <c r="F352" i="6"/>
  <c r="E353" i="6"/>
  <c r="F353" i="6"/>
  <c r="E354" i="6"/>
  <c r="F354" i="6" s="1"/>
  <c r="E355" i="6"/>
  <c r="F355" i="6" s="1"/>
  <c r="E356" i="6"/>
  <c r="F356" i="6" s="1"/>
  <c r="E357" i="6"/>
  <c r="F357" i="6"/>
  <c r="E358" i="6"/>
  <c r="F358" i="6" s="1"/>
  <c r="E359" i="6"/>
  <c r="F359" i="6" s="1"/>
  <c r="E360" i="6"/>
  <c r="F360" i="6" s="1"/>
  <c r="E361" i="6"/>
  <c r="F361" i="6"/>
  <c r="E362" i="6"/>
  <c r="F362" i="6" s="1"/>
  <c r="E363" i="6"/>
  <c r="F363" i="6" s="1"/>
  <c r="E364" i="6"/>
  <c r="F364" i="6"/>
  <c r="E365" i="6"/>
  <c r="F365" i="6"/>
  <c r="E366" i="6"/>
  <c r="F366" i="6" s="1"/>
  <c r="E367" i="6"/>
  <c r="F367" i="6" s="1"/>
  <c r="E368" i="6"/>
  <c r="F368" i="6"/>
  <c r="E369" i="6"/>
  <c r="F369" i="6"/>
  <c r="E370" i="6"/>
  <c r="F370" i="6" s="1"/>
  <c r="E371" i="6"/>
  <c r="F371" i="6" s="1"/>
  <c r="E372" i="6"/>
  <c r="F372" i="6" s="1"/>
  <c r="E373" i="6"/>
  <c r="F373" i="6"/>
  <c r="E374" i="6"/>
  <c r="F374" i="6" s="1"/>
  <c r="E375" i="6"/>
  <c r="F375" i="6" s="1"/>
  <c r="E376" i="6"/>
  <c r="F376" i="6" s="1"/>
  <c r="E377" i="6"/>
  <c r="F377" i="6"/>
  <c r="E378" i="6"/>
  <c r="F378" i="6" s="1"/>
  <c r="E379" i="6"/>
  <c r="F379" i="6" s="1"/>
  <c r="E380" i="6"/>
  <c r="F380" i="6"/>
  <c r="E381" i="6"/>
  <c r="F381" i="6"/>
  <c r="E382" i="6"/>
  <c r="F382" i="6" s="1"/>
  <c r="E383" i="6"/>
  <c r="F383" i="6" s="1"/>
  <c r="E384" i="6"/>
  <c r="F384" i="6"/>
  <c r="E385" i="6"/>
  <c r="F385" i="6"/>
  <c r="E386" i="6"/>
  <c r="F386" i="6" s="1"/>
  <c r="E387" i="6"/>
  <c r="F387" i="6" s="1"/>
  <c r="E388" i="6"/>
  <c r="F388" i="6" s="1"/>
  <c r="E389" i="6"/>
  <c r="F389" i="6"/>
  <c r="E390" i="6"/>
  <c r="F390" i="6" s="1"/>
  <c r="E391" i="6"/>
  <c r="F391" i="6" s="1"/>
  <c r="E392" i="6"/>
  <c r="F392" i="6" s="1"/>
  <c r="E393" i="6"/>
  <c r="F393" i="6"/>
  <c r="E394" i="6"/>
  <c r="F394" i="6" s="1"/>
  <c r="E395" i="6"/>
  <c r="F395" i="6" s="1"/>
  <c r="E396" i="6"/>
  <c r="F396" i="6"/>
  <c r="E397" i="6"/>
  <c r="F397" i="6"/>
  <c r="E398" i="6"/>
  <c r="F398" i="6" s="1"/>
  <c r="E399" i="6"/>
  <c r="F399" i="6" s="1"/>
  <c r="E400" i="6"/>
  <c r="F400" i="6"/>
  <c r="E401" i="6"/>
  <c r="F401" i="6"/>
  <c r="E402" i="6"/>
  <c r="F402" i="6" s="1"/>
  <c r="E403" i="6"/>
  <c r="F403" i="6" s="1"/>
  <c r="E404" i="6"/>
  <c r="F404" i="6" s="1"/>
  <c r="E405" i="6"/>
  <c r="F405" i="6"/>
  <c r="E406" i="6"/>
  <c r="F406" i="6" s="1"/>
  <c r="E407" i="6"/>
  <c r="F407" i="6" s="1"/>
  <c r="E408" i="6"/>
  <c r="F408" i="6" s="1"/>
  <c r="E409" i="6"/>
  <c r="F409" i="6"/>
  <c r="E410" i="6"/>
  <c r="F410" i="6" s="1"/>
  <c r="E411" i="6"/>
  <c r="F411" i="6" s="1"/>
  <c r="E412" i="6"/>
  <c r="F412" i="6"/>
  <c r="E413" i="6"/>
  <c r="F413" i="6"/>
  <c r="E414" i="6"/>
  <c r="F414" i="6" s="1"/>
  <c r="E415" i="6"/>
  <c r="F415" i="6" s="1"/>
  <c r="E416" i="6"/>
  <c r="F416" i="6"/>
  <c r="E417" i="6"/>
  <c r="F417" i="6"/>
  <c r="E418" i="6"/>
  <c r="F418" i="6" s="1"/>
  <c r="E419" i="6"/>
  <c r="F419" i="6" s="1"/>
  <c r="E420" i="6"/>
  <c r="F420" i="6" s="1"/>
  <c r="E421" i="6"/>
  <c r="F421" i="6"/>
  <c r="E422" i="6"/>
  <c r="F422" i="6" s="1"/>
  <c r="E423" i="6"/>
  <c r="F423" i="6" s="1"/>
  <c r="E424" i="6"/>
  <c r="F424" i="6" s="1"/>
  <c r="E425" i="6"/>
  <c r="F425" i="6"/>
  <c r="E426" i="6"/>
  <c r="F426" i="6" s="1"/>
  <c r="E427" i="6"/>
  <c r="F427" i="6" s="1"/>
  <c r="E428" i="6"/>
  <c r="F428" i="6"/>
  <c r="E429" i="6"/>
  <c r="F429" i="6"/>
  <c r="E430" i="6"/>
  <c r="F430" i="6" s="1"/>
  <c r="E431" i="6"/>
  <c r="F431" i="6" s="1"/>
  <c r="E432" i="6"/>
  <c r="F432" i="6"/>
  <c r="E433" i="6"/>
  <c r="F433" i="6"/>
  <c r="E434" i="6"/>
  <c r="F434" i="6" s="1"/>
  <c r="E435" i="6"/>
  <c r="F435" i="6" s="1"/>
  <c r="E436" i="6"/>
  <c r="F436" i="6" s="1"/>
  <c r="E437" i="6"/>
  <c r="F437" i="6"/>
  <c r="E438" i="6"/>
  <c r="F438" i="6" s="1"/>
  <c r="E439" i="6"/>
  <c r="F439" i="6" s="1"/>
  <c r="E440" i="6"/>
  <c r="F440" i="6" s="1"/>
  <c r="E441" i="6"/>
  <c r="F441" i="6"/>
  <c r="E442" i="6"/>
  <c r="F442" i="6" s="1"/>
  <c r="E443" i="6"/>
  <c r="F443" i="6" s="1"/>
  <c r="E444" i="6"/>
  <c r="F444" i="6"/>
  <c r="E445" i="6"/>
  <c r="F445" i="6"/>
  <c r="E446" i="6"/>
  <c r="F446" i="6" s="1"/>
  <c r="E447" i="6"/>
  <c r="F447" i="6" s="1"/>
  <c r="E448" i="6"/>
  <c r="F448" i="6"/>
  <c r="E449" i="6"/>
  <c r="F449" i="6"/>
  <c r="E450" i="6"/>
  <c r="F450" i="6" s="1"/>
  <c r="E451" i="6"/>
  <c r="F451" i="6" s="1"/>
  <c r="E452" i="6"/>
  <c r="F452" i="6" s="1"/>
  <c r="E453" i="6"/>
  <c r="F453" i="6"/>
  <c r="E454" i="6"/>
  <c r="F454" i="6" s="1"/>
  <c r="E455" i="6"/>
  <c r="F455" i="6" s="1"/>
  <c r="E456" i="6"/>
  <c r="F456" i="6" s="1"/>
  <c r="E457" i="6"/>
  <c r="F457" i="6"/>
  <c r="E458" i="6"/>
  <c r="F458" i="6" s="1"/>
  <c r="E459" i="6"/>
  <c r="F459" i="6" s="1"/>
  <c r="E460" i="6"/>
  <c r="F460" i="6"/>
  <c r="E461" i="6"/>
  <c r="F461" i="6"/>
  <c r="E462" i="6"/>
  <c r="F462" i="6" s="1"/>
  <c r="E463" i="6"/>
  <c r="F463" i="6" s="1"/>
  <c r="E464" i="6"/>
  <c r="F464" i="6"/>
  <c r="E465" i="6"/>
  <c r="F465" i="6" s="1"/>
  <c r="E466" i="6"/>
  <c r="F466" i="6" s="1"/>
  <c r="E467" i="6"/>
  <c r="F467" i="6" s="1"/>
  <c r="E468" i="6"/>
  <c r="F468" i="6"/>
  <c r="E469" i="6"/>
  <c r="F469" i="6" s="1"/>
  <c r="E470" i="6"/>
  <c r="F470" i="6" s="1"/>
  <c r="E471" i="6"/>
  <c r="F471" i="6" s="1"/>
  <c r="E472" i="6"/>
  <c r="F472" i="6"/>
  <c r="E473" i="6"/>
  <c r="F473" i="6" s="1"/>
  <c r="E474" i="6"/>
  <c r="F474" i="6" s="1"/>
  <c r="E475" i="6"/>
  <c r="F475" i="6" s="1"/>
  <c r="E476" i="6"/>
  <c r="F476" i="6"/>
  <c r="E477" i="6"/>
  <c r="F477" i="6" s="1"/>
  <c r="E478" i="6"/>
  <c r="F478" i="6" s="1"/>
  <c r="E479" i="6"/>
  <c r="F479" i="6" s="1"/>
  <c r="E480" i="6"/>
  <c r="F480" i="6" s="1"/>
  <c r="E481" i="6"/>
  <c r="F481" i="6" s="1"/>
  <c r="E482" i="6"/>
  <c r="F482" i="6" s="1"/>
  <c r="E483" i="6"/>
  <c r="F483" i="6" s="1"/>
  <c r="E484" i="6"/>
  <c r="F484" i="6" s="1"/>
  <c r="E485" i="6"/>
  <c r="F485" i="6" s="1"/>
  <c r="E486" i="6"/>
  <c r="F486" i="6" s="1"/>
  <c r="E487" i="6"/>
  <c r="F487" i="6" s="1"/>
  <c r="E488" i="6"/>
  <c r="F488" i="6" s="1"/>
  <c r="E489" i="6"/>
  <c r="F489" i="6" s="1"/>
  <c r="E490" i="6"/>
  <c r="F490" i="6" s="1"/>
  <c r="E491" i="6"/>
  <c r="F491" i="6" s="1"/>
  <c r="E492" i="6"/>
  <c r="F492" i="6"/>
  <c r="E493" i="6"/>
  <c r="F493" i="6" s="1"/>
  <c r="E494" i="6"/>
  <c r="F494" i="6" s="1"/>
  <c r="E495" i="6"/>
  <c r="F495" i="6" s="1"/>
  <c r="E496" i="6"/>
  <c r="F496" i="6"/>
  <c r="E497" i="6"/>
  <c r="F497" i="6" s="1"/>
  <c r="E498" i="6"/>
  <c r="F498" i="6" s="1"/>
  <c r="E499" i="6"/>
  <c r="F499" i="6" s="1"/>
  <c r="E500" i="6"/>
  <c r="F500" i="6"/>
  <c r="E501" i="6"/>
  <c r="F501" i="6" s="1"/>
  <c r="E502" i="6"/>
  <c r="F502" i="6" s="1"/>
  <c r="E503" i="6"/>
  <c r="F503" i="6" s="1"/>
  <c r="E504" i="6"/>
  <c r="F504" i="6"/>
  <c r="E505" i="6"/>
  <c r="F505" i="6" s="1"/>
  <c r="E506" i="6"/>
  <c r="F506" i="6" s="1"/>
  <c r="E507" i="6"/>
  <c r="F507" i="6" s="1"/>
  <c r="E508" i="6"/>
  <c r="F508" i="6"/>
  <c r="E509" i="6"/>
  <c r="F509" i="6" s="1"/>
  <c r="E510" i="6"/>
  <c r="F510" i="6" s="1"/>
  <c r="E511" i="6"/>
  <c r="F511" i="6" s="1"/>
  <c r="E512" i="6"/>
  <c r="F512" i="6" s="1"/>
  <c r="E513" i="6"/>
  <c r="F513" i="6" s="1"/>
  <c r="E514" i="6"/>
  <c r="F514" i="6" s="1"/>
  <c r="E515" i="6"/>
  <c r="F515" i="6" s="1"/>
  <c r="E516" i="6"/>
  <c r="F516" i="6" s="1"/>
  <c r="E517" i="6"/>
  <c r="F517" i="6" s="1"/>
  <c r="E518" i="6"/>
  <c r="F518" i="6" s="1"/>
  <c r="E519" i="6"/>
  <c r="F519" i="6" s="1"/>
  <c r="E520" i="6"/>
  <c r="F520" i="6" s="1"/>
  <c r="E521" i="6"/>
  <c r="F521" i="6" s="1"/>
  <c r="E522" i="6"/>
  <c r="F522" i="6" s="1"/>
  <c r="E523" i="6"/>
  <c r="F523" i="6" s="1"/>
  <c r="E524" i="6"/>
  <c r="F524" i="6"/>
  <c r="E525" i="6"/>
  <c r="F525" i="6" s="1"/>
  <c r="E526" i="6"/>
  <c r="F526" i="6" s="1"/>
  <c r="E527" i="6"/>
  <c r="F527" i="6" s="1"/>
  <c r="E528" i="6"/>
  <c r="F528" i="6"/>
  <c r="E529" i="6"/>
  <c r="F529" i="6" s="1"/>
  <c r="E530" i="6"/>
  <c r="F530" i="6" s="1"/>
  <c r="E531" i="6"/>
  <c r="F531" i="6" s="1"/>
  <c r="E532" i="6"/>
  <c r="F532" i="6"/>
  <c r="E533" i="6"/>
  <c r="F533" i="6" s="1"/>
  <c r="E534" i="6"/>
  <c r="F534" i="6" s="1"/>
  <c r="E535" i="6"/>
  <c r="F535" i="6" s="1"/>
  <c r="E536" i="6"/>
  <c r="F536" i="6" s="1"/>
  <c r="E537" i="6"/>
  <c r="F537" i="6" s="1"/>
  <c r="E538" i="6"/>
  <c r="F538" i="6" s="1"/>
  <c r="E539" i="6"/>
  <c r="F539" i="6" s="1"/>
  <c r="E540" i="6"/>
  <c r="F540" i="6"/>
  <c r="E541" i="6"/>
  <c r="F541" i="6" s="1"/>
  <c r="E542" i="6"/>
  <c r="F542" i="6" s="1"/>
  <c r="E543" i="6"/>
  <c r="F543" i="6" s="1"/>
  <c r="E544" i="6"/>
  <c r="F544" i="6" s="1"/>
  <c r="E545" i="6"/>
  <c r="F545" i="6" s="1"/>
  <c r="E546" i="6"/>
  <c r="F546" i="6"/>
  <c r="E547" i="6"/>
  <c r="F547" i="6" s="1"/>
  <c r="E548" i="6"/>
  <c r="F548" i="6" s="1"/>
  <c r="E549" i="6"/>
  <c r="F549" i="6" s="1"/>
  <c r="E550" i="6"/>
  <c r="F550" i="6"/>
  <c r="E551" i="6"/>
  <c r="F551" i="6" s="1"/>
  <c r="E552" i="6"/>
  <c r="F552" i="6"/>
  <c r="E553" i="6"/>
  <c r="F553" i="6" s="1"/>
  <c r="E554" i="6"/>
  <c r="F554" i="6"/>
  <c r="E555" i="6"/>
  <c r="F555" i="6" s="1"/>
  <c r="E556" i="6"/>
  <c r="F556" i="6" s="1"/>
  <c r="E557" i="6"/>
  <c r="F557" i="6" s="1"/>
  <c r="E558" i="6"/>
  <c r="F558" i="6" s="1"/>
  <c r="E559" i="6"/>
  <c r="F559" i="6"/>
  <c r="E560" i="6"/>
  <c r="F560" i="6"/>
  <c r="E561" i="6"/>
  <c r="F561" i="6"/>
  <c r="E562" i="6"/>
  <c r="F562" i="6" s="1"/>
  <c r="E563" i="6"/>
  <c r="F563" i="6"/>
  <c r="E564" i="6"/>
  <c r="F564" i="6"/>
  <c r="E565" i="6"/>
  <c r="F565" i="6"/>
  <c r="E566" i="6"/>
  <c r="F566" i="6" s="1"/>
  <c r="E567" i="6"/>
  <c r="F567" i="6"/>
  <c r="E568" i="6"/>
  <c r="F568" i="6"/>
  <c r="E569" i="6"/>
  <c r="F569" i="6"/>
  <c r="E570" i="6"/>
  <c r="F570" i="6" s="1"/>
  <c r="E571" i="6"/>
  <c r="F571" i="6"/>
  <c r="E572" i="6"/>
  <c r="F572" i="6"/>
  <c r="E573" i="6"/>
  <c r="F573" i="6"/>
  <c r="E574" i="6"/>
  <c r="F574" i="6" s="1"/>
  <c r="E575" i="6"/>
  <c r="F575" i="6"/>
  <c r="E576" i="6"/>
  <c r="F576" i="6"/>
  <c r="E577" i="6"/>
  <c r="F577" i="6"/>
  <c r="E578" i="6"/>
  <c r="F578" i="6" s="1"/>
  <c r="E579" i="6"/>
  <c r="F579" i="6"/>
  <c r="E580" i="6"/>
  <c r="F580" i="6"/>
  <c r="E581" i="6"/>
  <c r="F581" i="6"/>
  <c r="E582" i="6"/>
  <c r="F582" i="6" s="1"/>
  <c r="E583" i="6"/>
  <c r="F583" i="6"/>
  <c r="E584" i="6"/>
  <c r="F584" i="6"/>
  <c r="E585" i="6"/>
  <c r="F585" i="6"/>
  <c r="E586" i="6"/>
  <c r="F586" i="6" s="1"/>
  <c r="E587" i="6"/>
  <c r="F587" i="6"/>
  <c r="E588" i="6"/>
  <c r="F588" i="6"/>
  <c r="E589" i="6"/>
  <c r="F589" i="6"/>
  <c r="E590" i="6"/>
  <c r="F590" i="6" s="1"/>
  <c r="E591" i="6"/>
  <c r="F591" i="6"/>
  <c r="E592" i="6"/>
  <c r="F592" i="6"/>
  <c r="E593" i="6"/>
  <c r="F593" i="6"/>
  <c r="E594" i="6"/>
  <c r="F594" i="6" s="1"/>
  <c r="E595" i="6"/>
  <c r="F595" i="6"/>
  <c r="E596" i="6"/>
  <c r="F596" i="6"/>
  <c r="E597" i="6"/>
  <c r="F597" i="6"/>
  <c r="E598" i="6"/>
  <c r="F598" i="6" s="1"/>
  <c r="E599" i="6"/>
  <c r="F599" i="6"/>
  <c r="E600" i="6"/>
  <c r="F600" i="6"/>
  <c r="E601" i="6"/>
  <c r="F601" i="6"/>
  <c r="E602" i="6"/>
  <c r="F602" i="6" s="1"/>
  <c r="E603" i="6"/>
  <c r="F603" i="6"/>
  <c r="E604" i="6"/>
  <c r="F604" i="6"/>
  <c r="E605" i="6"/>
  <c r="F605" i="6"/>
  <c r="E606" i="6"/>
  <c r="F606" i="6" s="1"/>
  <c r="E607" i="6"/>
  <c r="F607" i="6"/>
  <c r="E608" i="6"/>
  <c r="F608" i="6"/>
  <c r="E609" i="6"/>
  <c r="F609" i="6"/>
  <c r="E610" i="6"/>
  <c r="F610" i="6" s="1"/>
  <c r="E611" i="6"/>
  <c r="F611" i="6"/>
  <c r="E612" i="6"/>
  <c r="F612" i="6"/>
  <c r="E613" i="6"/>
  <c r="F613" i="6"/>
  <c r="E614" i="6"/>
  <c r="F614" i="6" s="1"/>
  <c r="E615" i="6"/>
  <c r="F615" i="6"/>
  <c r="E616" i="6"/>
  <c r="F616" i="6"/>
  <c r="E617" i="6"/>
  <c r="F617" i="6"/>
  <c r="E618" i="6"/>
  <c r="F618" i="6" s="1"/>
  <c r="E619" i="6"/>
  <c r="F619" i="6"/>
  <c r="E620" i="6"/>
  <c r="F620" i="6"/>
  <c r="E621" i="6"/>
  <c r="F621" i="6"/>
  <c r="E622" i="6"/>
  <c r="F622" i="6" s="1"/>
  <c r="E623" i="6"/>
  <c r="F623" i="6"/>
  <c r="E624" i="6"/>
  <c r="F624" i="6"/>
  <c r="E625" i="6"/>
  <c r="F625" i="6"/>
  <c r="E626" i="6"/>
  <c r="F626" i="6" s="1"/>
  <c r="E627" i="6"/>
  <c r="F627" i="6"/>
  <c r="E628" i="6"/>
  <c r="F628" i="6"/>
  <c r="E629" i="6"/>
  <c r="F629" i="6"/>
  <c r="E630" i="6"/>
  <c r="F630" i="6" s="1"/>
  <c r="E631" i="6"/>
  <c r="F631" i="6"/>
  <c r="E632" i="6"/>
  <c r="F632" i="6"/>
  <c r="E633" i="6"/>
  <c r="F633" i="6"/>
  <c r="E634" i="6"/>
  <c r="F634" i="6" s="1"/>
  <c r="E635" i="6"/>
  <c r="F635" i="6"/>
  <c r="E636" i="6"/>
  <c r="F636" i="6"/>
  <c r="E637" i="6"/>
  <c r="F637" i="6"/>
  <c r="E638" i="6"/>
  <c r="F638" i="6" s="1"/>
  <c r="E639" i="6"/>
  <c r="F639" i="6"/>
  <c r="E640" i="6"/>
  <c r="F640" i="6"/>
  <c r="E641" i="6"/>
  <c r="F641" i="6"/>
  <c r="E642" i="6"/>
  <c r="F642" i="6" s="1"/>
  <c r="E643" i="6"/>
  <c r="F643" i="6"/>
  <c r="E644" i="6"/>
  <c r="F644" i="6"/>
  <c r="E645" i="6"/>
  <c r="F645" i="6"/>
  <c r="E646" i="6"/>
  <c r="F646" i="6" s="1"/>
  <c r="E647" i="6"/>
  <c r="F647" i="6"/>
  <c r="E648" i="6"/>
  <c r="F648" i="6"/>
  <c r="E649" i="6"/>
  <c r="F649" i="6"/>
  <c r="E650" i="6"/>
  <c r="F650" i="6" s="1"/>
  <c r="E651" i="6"/>
  <c r="F651" i="6"/>
  <c r="E652" i="6"/>
  <c r="F652" i="6"/>
  <c r="E653" i="6"/>
  <c r="F653" i="6"/>
  <c r="E654" i="6"/>
  <c r="F654" i="6" s="1"/>
  <c r="E655" i="6"/>
  <c r="F655" i="6"/>
  <c r="E656" i="6"/>
  <c r="F656" i="6"/>
  <c r="E657" i="6"/>
  <c r="F657" i="6"/>
  <c r="E658" i="6"/>
  <c r="F658" i="6" s="1"/>
  <c r="E659" i="6"/>
  <c r="F659" i="6"/>
  <c r="E660" i="6"/>
  <c r="F660" i="6"/>
  <c r="E661" i="6"/>
  <c r="F661" i="6"/>
  <c r="E662" i="6"/>
  <c r="F662" i="6" s="1"/>
  <c r="E663" i="6"/>
  <c r="F663" i="6"/>
  <c r="E664" i="6"/>
  <c r="F664" i="6"/>
  <c r="E665" i="6"/>
  <c r="F665" i="6"/>
  <c r="E666" i="6"/>
  <c r="F666" i="6" s="1"/>
  <c r="E667" i="6"/>
  <c r="F667" i="6"/>
  <c r="E668" i="6"/>
  <c r="F668" i="6"/>
  <c r="E669" i="6"/>
  <c r="F669" i="6"/>
  <c r="E670" i="6"/>
  <c r="F670" i="6" s="1"/>
  <c r="E671" i="6"/>
  <c r="F671" i="6"/>
  <c r="E672" i="6"/>
  <c r="F672" i="6"/>
  <c r="E673" i="6"/>
  <c r="F673" i="6"/>
  <c r="E674" i="6"/>
  <c r="F674" i="6" s="1"/>
  <c r="E675" i="6"/>
  <c r="F675" i="6"/>
  <c r="E676" i="6"/>
  <c r="F676" i="6"/>
  <c r="E677" i="6"/>
  <c r="F677" i="6"/>
  <c r="E678" i="6"/>
  <c r="F678" i="6" s="1"/>
  <c r="E679" i="6"/>
  <c r="F679" i="6"/>
  <c r="E680" i="6"/>
  <c r="F680" i="6"/>
  <c r="E681" i="6"/>
  <c r="F681" i="6"/>
  <c r="E682" i="6"/>
  <c r="F682" i="6" s="1"/>
  <c r="E683" i="6"/>
  <c r="F683" i="6"/>
  <c r="E684" i="6"/>
  <c r="F684" i="6"/>
  <c r="E685" i="6"/>
  <c r="F685" i="6"/>
  <c r="E686" i="6"/>
  <c r="F686" i="6" s="1"/>
  <c r="E687" i="6"/>
  <c r="F687" i="6"/>
  <c r="E688" i="6"/>
  <c r="F688" i="6"/>
  <c r="E689" i="6"/>
  <c r="F689" i="6"/>
  <c r="E690" i="6"/>
  <c r="F690" i="6" s="1"/>
  <c r="E691" i="6"/>
  <c r="F691" i="6"/>
  <c r="E692" i="6"/>
  <c r="F692" i="6"/>
  <c r="E693" i="6"/>
  <c r="F693" i="6"/>
  <c r="E694" i="6"/>
  <c r="F694" i="6" s="1"/>
  <c r="E695" i="6"/>
  <c r="F695" i="6"/>
  <c r="E696" i="6"/>
  <c r="F696" i="6"/>
  <c r="E697" i="6"/>
  <c r="F697" i="6"/>
  <c r="E698" i="6"/>
  <c r="F698" i="6" s="1"/>
  <c r="E699" i="6"/>
  <c r="F699" i="6"/>
  <c r="E700" i="6"/>
  <c r="F700" i="6"/>
  <c r="E701" i="6"/>
  <c r="F701" i="6"/>
  <c r="E702" i="6"/>
  <c r="F702" i="6" s="1"/>
  <c r="E703" i="6"/>
  <c r="F703" i="6"/>
  <c r="E704" i="6"/>
  <c r="F704" i="6"/>
  <c r="E705" i="6"/>
  <c r="F705" i="6"/>
  <c r="E706" i="6"/>
  <c r="F706" i="6" s="1"/>
  <c r="E707" i="6"/>
  <c r="F707" i="6"/>
  <c r="E708" i="6"/>
  <c r="F708" i="6"/>
  <c r="E709" i="6"/>
  <c r="F709" i="6"/>
  <c r="E710" i="6"/>
  <c r="F710" i="6" s="1"/>
  <c r="E711" i="6"/>
  <c r="F711" i="6"/>
  <c r="E712" i="6"/>
  <c r="F712" i="6"/>
  <c r="E713" i="6"/>
  <c r="F713" i="6"/>
  <c r="E714" i="6"/>
  <c r="F714" i="6" s="1"/>
  <c r="E715" i="6"/>
  <c r="F715" i="6"/>
  <c r="E716" i="6"/>
  <c r="F716" i="6"/>
  <c r="E717" i="6"/>
  <c r="F717" i="6"/>
  <c r="E718" i="6"/>
  <c r="F718" i="6" s="1"/>
  <c r="E719" i="6"/>
  <c r="F719" i="6"/>
  <c r="E720" i="6"/>
  <c r="F720" i="6"/>
  <c r="E721" i="6"/>
  <c r="F721" i="6"/>
  <c r="E722" i="6"/>
  <c r="F722" i="6" s="1"/>
  <c r="E723" i="6"/>
  <c r="F723" i="6"/>
  <c r="E724" i="6"/>
  <c r="F724" i="6"/>
  <c r="E725" i="6"/>
  <c r="F725" i="6"/>
  <c r="E726" i="6"/>
  <c r="F726" i="6" s="1"/>
  <c r="E727" i="6"/>
  <c r="F727" i="6"/>
  <c r="E728" i="6"/>
  <c r="F728" i="6"/>
  <c r="E729" i="6"/>
  <c r="F729" i="6"/>
  <c r="E730" i="6"/>
  <c r="F730" i="6" s="1"/>
  <c r="E731" i="6"/>
  <c r="F731" i="6"/>
  <c r="E732" i="6"/>
  <c r="F732" i="6"/>
  <c r="E733" i="6"/>
  <c r="F733" i="6"/>
  <c r="E734" i="6"/>
  <c r="F734" i="6" s="1"/>
  <c r="E735" i="6"/>
  <c r="F735" i="6"/>
  <c r="E736" i="6"/>
  <c r="F736" i="6"/>
  <c r="E737" i="6"/>
  <c r="F737" i="6"/>
  <c r="E738" i="6"/>
  <c r="F738" i="6" s="1"/>
  <c r="E739" i="6"/>
  <c r="F739" i="6"/>
  <c r="E740" i="6"/>
  <c r="F740" i="6"/>
  <c r="E741" i="6"/>
  <c r="F741" i="6"/>
  <c r="E742" i="6"/>
  <c r="F742" i="6" s="1"/>
  <c r="E743" i="6"/>
  <c r="F743" i="6"/>
  <c r="E744" i="6"/>
  <c r="F744" i="6"/>
  <c r="E745" i="6"/>
  <c r="F745" i="6"/>
  <c r="E746" i="6"/>
  <c r="F746" i="6" s="1"/>
  <c r="E747" i="6"/>
  <c r="F747" i="6"/>
  <c r="E748" i="6"/>
  <c r="F748" i="6"/>
  <c r="E749" i="6"/>
  <c r="F749" i="6"/>
  <c r="E750" i="6"/>
  <c r="F750" i="6" s="1"/>
  <c r="E751" i="6"/>
  <c r="F751" i="6"/>
  <c r="E752" i="6"/>
  <c r="F752" i="6"/>
  <c r="E753" i="6"/>
  <c r="F753" i="6"/>
  <c r="E754" i="6"/>
  <c r="F754" i="6" s="1"/>
  <c r="E755" i="6"/>
  <c r="F755" i="6"/>
  <c r="E756" i="6"/>
  <c r="F756" i="6"/>
  <c r="E757" i="6"/>
  <c r="F757" i="6"/>
  <c r="E758" i="6"/>
  <c r="F758" i="6" s="1"/>
  <c r="E759" i="6"/>
  <c r="F759" i="6"/>
  <c r="E760" i="6"/>
  <c r="F760" i="6"/>
  <c r="E761" i="6"/>
  <c r="F761" i="6"/>
  <c r="E762" i="6"/>
  <c r="F762" i="6" s="1"/>
  <c r="E763" i="6"/>
  <c r="F763" i="6"/>
  <c r="E764" i="6"/>
  <c r="F764" i="6"/>
  <c r="E765" i="6"/>
  <c r="F765" i="6"/>
  <c r="E766" i="6"/>
  <c r="F766" i="6" s="1"/>
  <c r="E767" i="6"/>
  <c r="F767" i="6"/>
  <c r="E768" i="6"/>
  <c r="F768" i="6"/>
  <c r="E769" i="6"/>
  <c r="F769" i="6"/>
  <c r="E770" i="6"/>
  <c r="F770" i="6" s="1"/>
  <c r="E771" i="6"/>
  <c r="F771" i="6"/>
  <c r="E772" i="6"/>
  <c r="F772" i="6"/>
  <c r="E773" i="6"/>
  <c r="F773" i="6"/>
  <c r="E774" i="6"/>
  <c r="F774" i="6" s="1"/>
  <c r="E775" i="6"/>
  <c r="F775" i="6"/>
  <c r="E776" i="6"/>
  <c r="F776" i="6"/>
  <c r="E777" i="6"/>
  <c r="F777" i="6"/>
  <c r="E778" i="6"/>
  <c r="F778" i="6" s="1"/>
  <c r="E779" i="6"/>
  <c r="F779" i="6"/>
  <c r="E780" i="6"/>
  <c r="F780" i="6"/>
  <c r="E781" i="6"/>
  <c r="F781" i="6"/>
  <c r="E782" i="6"/>
  <c r="F782" i="6" s="1"/>
  <c r="E783" i="6"/>
  <c r="F783" i="6"/>
  <c r="E784" i="6"/>
  <c r="F784" i="6"/>
  <c r="E785" i="6"/>
  <c r="F785" i="6"/>
  <c r="E786" i="6"/>
  <c r="F786" i="6" s="1"/>
  <c r="E787" i="6"/>
  <c r="F787" i="6"/>
  <c r="E788" i="6"/>
  <c r="F788" i="6"/>
  <c r="E789" i="6"/>
  <c r="F789" i="6"/>
  <c r="E790" i="6"/>
  <c r="F790" i="6" s="1"/>
  <c r="E791" i="6"/>
  <c r="F791" i="6"/>
  <c r="E792" i="6"/>
  <c r="F792" i="6"/>
  <c r="E793" i="6"/>
  <c r="F793" i="6"/>
  <c r="E794" i="6"/>
  <c r="F794" i="6" s="1"/>
  <c r="E795" i="6"/>
  <c r="F795" i="6"/>
  <c r="E796" i="6"/>
  <c r="F796" i="6"/>
  <c r="E797" i="6"/>
  <c r="F797" i="6"/>
  <c r="E798" i="6"/>
  <c r="F798" i="6" s="1"/>
  <c r="E799" i="6"/>
  <c r="F799" i="6"/>
  <c r="E800" i="6"/>
  <c r="F800" i="6"/>
  <c r="E801" i="6"/>
  <c r="F801" i="6"/>
  <c r="E802" i="6"/>
  <c r="F802" i="6" s="1"/>
  <c r="E803" i="6"/>
  <c r="F803" i="6"/>
  <c r="E804" i="6"/>
  <c r="F804" i="6"/>
  <c r="E805" i="6"/>
  <c r="F805" i="6"/>
  <c r="E806" i="6"/>
  <c r="F806" i="6" s="1"/>
  <c r="E807" i="6"/>
  <c r="F807" i="6"/>
  <c r="E808" i="6"/>
  <c r="F808" i="6"/>
  <c r="E809" i="6"/>
  <c r="F809" i="6"/>
  <c r="E810" i="6"/>
  <c r="F810" i="6" s="1"/>
  <c r="E811" i="6"/>
  <c r="F811" i="6"/>
  <c r="E812" i="6"/>
  <c r="F812" i="6"/>
  <c r="E813" i="6"/>
  <c r="F813" i="6"/>
  <c r="E814" i="6"/>
  <c r="F814" i="6" s="1"/>
  <c r="E815" i="6"/>
  <c r="F815" i="6"/>
  <c r="E816" i="6"/>
  <c r="F816" i="6"/>
  <c r="E817" i="6"/>
  <c r="F817" i="6"/>
  <c r="E818" i="6"/>
  <c r="F818" i="6" s="1"/>
  <c r="E819" i="6"/>
  <c r="F819" i="6"/>
  <c r="E820" i="6"/>
  <c r="F820" i="6"/>
  <c r="E821" i="6"/>
  <c r="F821" i="6"/>
  <c r="E822" i="6"/>
  <c r="F822" i="6" s="1"/>
  <c r="E823" i="6"/>
  <c r="F823" i="6"/>
  <c r="E824" i="6"/>
  <c r="F824" i="6"/>
  <c r="E825" i="6"/>
  <c r="F825" i="6"/>
  <c r="E826" i="6"/>
  <c r="F826" i="6" s="1"/>
  <c r="E827" i="6"/>
  <c r="F827" i="6"/>
  <c r="E828" i="6"/>
  <c r="F828" i="6"/>
  <c r="E829" i="6"/>
  <c r="F829" i="6"/>
  <c r="E830" i="6"/>
  <c r="F830" i="6" s="1"/>
  <c r="E831" i="6"/>
  <c r="F831" i="6"/>
  <c r="E832" i="6"/>
  <c r="F832" i="6"/>
  <c r="E833" i="6"/>
  <c r="F833" i="6"/>
  <c r="E834" i="6"/>
  <c r="F834" i="6" s="1"/>
  <c r="E835" i="6"/>
  <c r="F835" i="6"/>
  <c r="E836" i="6"/>
  <c r="F836" i="6"/>
  <c r="E837" i="6"/>
  <c r="F837" i="6"/>
  <c r="E838" i="6"/>
  <c r="F838" i="6" s="1"/>
  <c r="E839" i="6"/>
  <c r="F839" i="6"/>
  <c r="E840" i="6"/>
  <c r="F840" i="6"/>
  <c r="E841" i="6"/>
  <c r="F841" i="6"/>
  <c r="E842" i="6"/>
  <c r="F842" i="6" s="1"/>
  <c r="E843" i="6"/>
  <c r="F843" i="6"/>
  <c r="E844" i="6"/>
  <c r="F844" i="6"/>
  <c r="E845" i="6"/>
  <c r="F845" i="6"/>
  <c r="E846" i="6"/>
  <c r="F846" i="6" s="1"/>
  <c r="E847" i="6"/>
  <c r="F847" i="6"/>
  <c r="E848" i="6"/>
  <c r="F848" i="6"/>
  <c r="E849" i="6"/>
  <c r="F849" i="6"/>
  <c r="E850" i="6"/>
  <c r="F850" i="6" s="1"/>
  <c r="E851" i="6"/>
  <c r="F851" i="6"/>
  <c r="E852" i="6"/>
  <c r="F852" i="6"/>
  <c r="E853" i="6"/>
  <c r="F853" i="6"/>
  <c r="E854" i="6"/>
  <c r="F854" i="6" s="1"/>
  <c r="E855" i="6"/>
  <c r="F855" i="6"/>
  <c r="E856" i="6"/>
  <c r="F856" i="6"/>
  <c r="E857" i="6"/>
  <c r="F857" i="6"/>
  <c r="E858" i="6"/>
  <c r="F858" i="6" s="1"/>
  <c r="E859" i="6"/>
  <c r="F859" i="6"/>
  <c r="E860" i="6"/>
  <c r="F860" i="6"/>
  <c r="E861" i="6"/>
  <c r="F861" i="6"/>
  <c r="E862" i="6"/>
  <c r="F862" i="6" s="1"/>
  <c r="E863" i="6"/>
  <c r="F863" i="6"/>
  <c r="E864" i="6"/>
  <c r="F864" i="6"/>
  <c r="E865" i="6"/>
  <c r="F865" i="6"/>
  <c r="E866" i="6"/>
  <c r="F866" i="6" s="1"/>
  <c r="E867" i="6"/>
  <c r="F867" i="6"/>
  <c r="E868" i="6"/>
  <c r="F868" i="6"/>
  <c r="E869" i="6"/>
  <c r="F869" i="6"/>
  <c r="E870" i="6"/>
  <c r="F870" i="6" s="1"/>
  <c r="E871" i="6"/>
  <c r="F871" i="6"/>
  <c r="E872" i="6"/>
  <c r="F872" i="6"/>
  <c r="E873" i="6"/>
  <c r="F873" i="6"/>
  <c r="E874" i="6"/>
  <c r="F874" i="6" s="1"/>
  <c r="E875" i="6"/>
  <c r="F875" i="6"/>
  <c r="E876" i="6"/>
  <c r="F876" i="6"/>
  <c r="E877" i="6"/>
  <c r="F877" i="6"/>
  <c r="E878" i="6"/>
  <c r="F878" i="6" s="1"/>
  <c r="E879" i="6"/>
  <c r="F879" i="6"/>
  <c r="E880" i="6"/>
  <c r="F880" i="6"/>
  <c r="E881" i="6"/>
  <c r="F881" i="6"/>
  <c r="E882" i="6"/>
  <c r="F882" i="6" s="1"/>
  <c r="E883" i="6"/>
  <c r="F883" i="6"/>
  <c r="E884" i="6"/>
  <c r="F884" i="6"/>
  <c r="E885" i="6"/>
  <c r="F885" i="6"/>
  <c r="E886" i="6"/>
  <c r="F886" i="6" s="1"/>
  <c r="E887" i="6"/>
  <c r="F887" i="6"/>
  <c r="E888" i="6"/>
  <c r="F888" i="6"/>
  <c r="E889" i="6"/>
  <c r="F889" i="6"/>
  <c r="E890" i="6"/>
  <c r="F890" i="6" s="1"/>
  <c r="E891" i="6"/>
  <c r="F891" i="6"/>
  <c r="E892" i="6"/>
  <c r="F892" i="6"/>
  <c r="E893" i="6"/>
  <c r="F893" i="6"/>
  <c r="E894" i="6"/>
  <c r="F894" i="6" s="1"/>
  <c r="E895" i="6"/>
  <c r="F895" i="6"/>
  <c r="E896" i="6"/>
  <c r="F896" i="6"/>
  <c r="E897" i="6"/>
  <c r="F897" i="6"/>
  <c r="E898" i="6"/>
  <c r="F898" i="6" s="1"/>
  <c r="E899" i="6"/>
  <c r="F899" i="6"/>
  <c r="E900" i="6"/>
  <c r="F900" i="6"/>
  <c r="E901" i="6"/>
  <c r="F901" i="6"/>
  <c r="E902" i="6"/>
  <c r="F902" i="6" s="1"/>
  <c r="E903" i="6"/>
  <c r="F903" i="6"/>
  <c r="E904" i="6"/>
  <c r="F904" i="6"/>
  <c r="E905" i="6"/>
  <c r="F905" i="6"/>
  <c r="E906" i="6"/>
  <c r="F906" i="6" s="1"/>
  <c r="E907" i="6"/>
  <c r="F907" i="6"/>
  <c r="E908" i="6"/>
  <c r="F908" i="6"/>
  <c r="E909" i="6"/>
  <c r="F909" i="6"/>
  <c r="E910" i="6"/>
  <c r="F910" i="6" s="1"/>
  <c r="E911" i="6"/>
  <c r="F911" i="6"/>
  <c r="E912" i="6"/>
  <c r="F912" i="6"/>
  <c r="E913" i="6"/>
  <c r="F913" i="6"/>
  <c r="E914" i="6"/>
  <c r="F914" i="6" s="1"/>
  <c r="E915" i="6"/>
  <c r="F915" i="6"/>
  <c r="E916" i="6"/>
  <c r="F916" i="6"/>
  <c r="E917" i="6"/>
  <c r="F917" i="6"/>
  <c r="E918" i="6"/>
  <c r="F918" i="6" s="1"/>
  <c r="E919" i="6"/>
  <c r="F919" i="6"/>
  <c r="E920" i="6"/>
  <c r="F920" i="6"/>
  <c r="E921" i="6"/>
  <c r="F921" i="6"/>
  <c r="E922" i="6"/>
  <c r="F922" i="6" s="1"/>
  <c r="E923" i="6"/>
  <c r="F923" i="6"/>
  <c r="E924" i="6"/>
  <c r="F924" i="6"/>
  <c r="E925" i="6"/>
  <c r="F925" i="6"/>
  <c r="E926" i="6"/>
  <c r="F926" i="6" s="1"/>
  <c r="E927" i="6"/>
  <c r="F927" i="6"/>
  <c r="E928" i="6"/>
  <c r="F928" i="6"/>
  <c r="E929" i="6"/>
  <c r="F929" i="6"/>
  <c r="E930" i="6"/>
  <c r="F930" i="6" s="1"/>
  <c r="E931" i="6"/>
  <c r="F931" i="6"/>
  <c r="E932" i="6"/>
  <c r="F932" i="6"/>
  <c r="E933" i="6"/>
  <c r="F933" i="6"/>
  <c r="E934" i="6"/>
  <c r="F934" i="6" s="1"/>
  <c r="E935" i="6"/>
  <c r="F935" i="6"/>
  <c r="E936" i="6"/>
  <c r="F936" i="6"/>
  <c r="E937" i="6"/>
  <c r="F937" i="6"/>
  <c r="E938" i="6"/>
  <c r="F938" i="6" s="1"/>
  <c r="E939" i="6"/>
  <c r="F939" i="6"/>
  <c r="E940" i="6"/>
  <c r="F940" i="6"/>
  <c r="E941" i="6"/>
  <c r="F941" i="6"/>
  <c r="E942" i="6"/>
  <c r="F942" i="6" s="1"/>
  <c r="E943" i="6"/>
  <c r="F943" i="6"/>
  <c r="E944" i="6"/>
  <c r="F944" i="6"/>
  <c r="E945" i="6"/>
  <c r="F945" i="6"/>
  <c r="E946" i="6"/>
  <c r="F946" i="6" s="1"/>
  <c r="E947" i="6"/>
  <c r="F947" i="6"/>
  <c r="E948" i="6"/>
  <c r="F948" i="6"/>
  <c r="E949" i="6"/>
  <c r="F949" i="6"/>
  <c r="E950" i="6"/>
  <c r="F950" i="6" s="1"/>
  <c r="E951" i="6"/>
  <c r="F951" i="6"/>
  <c r="E952" i="6"/>
  <c r="F952" i="6"/>
  <c r="E953" i="6"/>
  <c r="F953" i="6"/>
  <c r="E954" i="6"/>
  <c r="F954" i="6" s="1"/>
  <c r="E955" i="6"/>
  <c r="F955" i="6"/>
  <c r="E956" i="6"/>
  <c r="F956" i="6"/>
  <c r="E957" i="6"/>
  <c r="F957" i="6"/>
  <c r="E958" i="6"/>
  <c r="F958" i="6" s="1"/>
  <c r="E959" i="6"/>
  <c r="F959" i="6"/>
  <c r="E960" i="6"/>
  <c r="F960" i="6"/>
  <c r="E961" i="6"/>
  <c r="F961" i="6"/>
  <c r="E962" i="6"/>
  <c r="F962" i="6" s="1"/>
  <c r="E963" i="6"/>
  <c r="F963" i="6"/>
  <c r="E964" i="6"/>
  <c r="F964" i="6"/>
  <c r="E965" i="6"/>
  <c r="F965" i="6"/>
  <c r="E966" i="6"/>
  <c r="F966" i="6" s="1"/>
  <c r="E967" i="6"/>
  <c r="F967" i="6"/>
  <c r="E968" i="6"/>
  <c r="F968" i="6"/>
  <c r="E969" i="6"/>
  <c r="F969" i="6"/>
  <c r="E970" i="6"/>
  <c r="F970" i="6" s="1"/>
  <c r="E971" i="6"/>
  <c r="F971" i="6"/>
  <c r="E972" i="6"/>
  <c r="F972" i="6"/>
  <c r="E973" i="6"/>
  <c r="F973" i="6"/>
  <c r="E974" i="6"/>
  <c r="F974" i="6" s="1"/>
  <c r="E975" i="6"/>
  <c r="F975" i="6"/>
  <c r="E976" i="6"/>
  <c r="F976" i="6"/>
  <c r="E977" i="6"/>
  <c r="F977" i="6"/>
  <c r="E978" i="6"/>
  <c r="F978" i="6" s="1"/>
  <c r="E979" i="6"/>
  <c r="F979" i="6"/>
  <c r="E980" i="6"/>
  <c r="F980" i="6"/>
  <c r="E981" i="6"/>
  <c r="F981" i="6"/>
  <c r="E982" i="6"/>
  <c r="F982" i="6" s="1"/>
  <c r="E983" i="6"/>
  <c r="F983" i="6"/>
  <c r="E984" i="6"/>
  <c r="F984" i="6"/>
  <c r="E985" i="6"/>
  <c r="F985" i="6"/>
  <c r="E986" i="6"/>
  <c r="F986" i="6" s="1"/>
  <c r="E987" i="6"/>
  <c r="F987" i="6"/>
  <c r="E988" i="6"/>
  <c r="F988" i="6"/>
  <c r="E989" i="6"/>
  <c r="F989" i="6"/>
  <c r="E990" i="6"/>
  <c r="F990" i="6" s="1"/>
  <c r="E991" i="6"/>
  <c r="F991" i="6"/>
  <c r="E992" i="6"/>
  <c r="F992" i="6"/>
  <c r="E993" i="6"/>
  <c r="F993" i="6"/>
  <c r="E994" i="6"/>
  <c r="F994" i="6" s="1"/>
  <c r="E995" i="6"/>
  <c r="F995" i="6"/>
  <c r="E996" i="6"/>
  <c r="F996" i="6"/>
  <c r="E997" i="6"/>
  <c r="F997" i="6"/>
  <c r="E998" i="6"/>
  <c r="F998" i="6" s="1"/>
  <c r="E999" i="6"/>
  <c r="F999" i="6"/>
  <c r="E1000" i="6"/>
  <c r="F1000" i="6"/>
  <c r="E1001" i="6"/>
  <c r="F1001" i="6"/>
  <c r="E1002" i="6"/>
  <c r="F1002" i="6" s="1"/>
  <c r="E1003" i="6"/>
  <c r="F1003" i="6"/>
  <c r="E1004" i="6"/>
  <c r="F1004" i="6"/>
  <c r="E1005" i="6"/>
  <c r="F1005" i="6"/>
  <c r="E1006" i="6"/>
  <c r="F1006" i="6" s="1"/>
  <c r="E1007" i="6"/>
  <c r="F1007" i="6"/>
  <c r="E1008" i="6"/>
  <c r="F1008" i="6"/>
  <c r="E1009" i="6"/>
  <c r="F1009" i="6"/>
  <c r="E1010" i="6"/>
  <c r="F1010" i="6" s="1"/>
  <c r="E1011" i="6"/>
  <c r="F1011" i="6"/>
  <c r="E1012" i="6"/>
  <c r="F1012" i="6"/>
  <c r="E1013" i="6"/>
  <c r="F1013" i="6"/>
  <c r="E1014" i="6"/>
  <c r="F1014" i="6" s="1"/>
  <c r="E15" i="6"/>
  <c r="F15" i="6"/>
  <c r="C16" i="6"/>
  <c r="D16" i="6"/>
  <c r="C17" i="6"/>
  <c r="D17" i="6"/>
  <c r="C18" i="6"/>
  <c r="D18" i="6" s="1"/>
  <c r="C19" i="6"/>
  <c r="D19" i="6"/>
  <c r="C20" i="6"/>
  <c r="D20" i="6"/>
  <c r="C21" i="6"/>
  <c r="D21" i="6"/>
  <c r="C22" i="6"/>
  <c r="D22" i="6" s="1"/>
  <c r="C23" i="6"/>
  <c r="D23" i="6"/>
  <c r="C24" i="6"/>
  <c r="D24" i="6"/>
  <c r="C25" i="6"/>
  <c r="D25" i="6"/>
  <c r="C26" i="6"/>
  <c r="D26" i="6" s="1"/>
  <c r="C27" i="6"/>
  <c r="D27" i="6"/>
  <c r="C28" i="6"/>
  <c r="D28" i="6"/>
  <c r="C29" i="6"/>
  <c r="D29" i="6"/>
  <c r="C30" i="6"/>
  <c r="D30" i="6" s="1"/>
  <c r="C31" i="6"/>
  <c r="D31" i="6"/>
  <c r="C32" i="6"/>
  <c r="D32" i="6"/>
  <c r="C33" i="6"/>
  <c r="D33" i="6"/>
  <c r="C34" i="6"/>
  <c r="D34" i="6" s="1"/>
  <c r="C35" i="6"/>
  <c r="D35" i="6"/>
  <c r="C36" i="6"/>
  <c r="D36" i="6"/>
  <c r="C37" i="6"/>
  <c r="D37" i="6"/>
  <c r="C38" i="6"/>
  <c r="D38" i="6" s="1"/>
  <c r="C39" i="6"/>
  <c r="D39" i="6"/>
  <c r="C40" i="6"/>
  <c r="D40" i="6"/>
  <c r="C41" i="6"/>
  <c r="D41" i="6"/>
  <c r="C42" i="6"/>
  <c r="D42" i="6" s="1"/>
  <c r="C43" i="6"/>
  <c r="D43" i="6"/>
  <c r="C44" i="6"/>
  <c r="D44" i="6"/>
  <c r="C45" i="6"/>
  <c r="D45" i="6"/>
  <c r="C46" i="6"/>
  <c r="D46" i="6" s="1"/>
  <c r="C47" i="6"/>
  <c r="D47" i="6"/>
  <c r="C48" i="6"/>
  <c r="D48" i="6"/>
  <c r="C49" i="6"/>
  <c r="D49" i="6"/>
  <c r="C50" i="6"/>
  <c r="D50" i="6" s="1"/>
  <c r="C51" i="6"/>
  <c r="D51" i="6"/>
  <c r="C52" i="6"/>
  <c r="D52" i="6"/>
  <c r="C53" i="6"/>
  <c r="D53" i="6"/>
  <c r="C54" i="6"/>
  <c r="D54" i="6" s="1"/>
  <c r="C55" i="6"/>
  <c r="D55" i="6"/>
  <c r="C56" i="6"/>
  <c r="D56" i="6"/>
  <c r="C57" i="6"/>
  <c r="D57" i="6"/>
  <c r="C58" i="6"/>
  <c r="D58" i="6" s="1"/>
  <c r="C59" i="6"/>
  <c r="D59" i="6"/>
  <c r="C60" i="6"/>
  <c r="D60" i="6"/>
  <c r="C61" i="6"/>
  <c r="D61" i="6"/>
  <c r="C62" i="6"/>
  <c r="D62" i="6" s="1"/>
  <c r="C63" i="6"/>
  <c r="D63" i="6"/>
  <c r="C64" i="6"/>
  <c r="D64" i="6"/>
  <c r="C65" i="6"/>
  <c r="D65" i="6"/>
  <c r="C66" i="6"/>
  <c r="D66" i="6" s="1"/>
  <c r="C67" i="6"/>
  <c r="D67" i="6"/>
  <c r="C68" i="6"/>
  <c r="D68" i="6"/>
  <c r="C69" i="6"/>
  <c r="D69" i="6"/>
  <c r="C70" i="6"/>
  <c r="D70" i="6" s="1"/>
  <c r="C71" i="6"/>
  <c r="D71" i="6"/>
  <c r="C72" i="6"/>
  <c r="D72" i="6"/>
  <c r="C73" i="6"/>
  <c r="D73" i="6"/>
  <c r="C74" i="6"/>
  <c r="D74" i="6" s="1"/>
  <c r="C75" i="6"/>
  <c r="D75" i="6"/>
  <c r="C76" i="6"/>
  <c r="D76" i="6"/>
  <c r="C77" i="6"/>
  <c r="D77" i="6"/>
  <c r="C78" i="6"/>
  <c r="D78" i="6" s="1"/>
  <c r="C79" i="6"/>
  <c r="D79" i="6"/>
  <c r="C80" i="6"/>
  <c r="D80" i="6"/>
  <c r="C81" i="6"/>
  <c r="D81" i="6"/>
  <c r="C82" i="6"/>
  <c r="D82" i="6" s="1"/>
  <c r="C83" i="6"/>
  <c r="D83" i="6"/>
  <c r="C84" i="6"/>
  <c r="D84" i="6"/>
  <c r="C85" i="6"/>
  <c r="D85" i="6"/>
  <c r="C86" i="6"/>
  <c r="D86" i="6" s="1"/>
  <c r="C87" i="6"/>
  <c r="D87" i="6"/>
  <c r="C88" i="6"/>
  <c r="D88" i="6"/>
  <c r="C89" i="6"/>
  <c r="D89" i="6"/>
  <c r="C90" i="6"/>
  <c r="D90" i="6" s="1"/>
  <c r="C91" i="6"/>
  <c r="D91" i="6"/>
  <c r="C92" i="6"/>
  <c r="D92" i="6"/>
  <c r="C93" i="6"/>
  <c r="D93" i="6"/>
  <c r="C94" i="6"/>
  <c r="D94" i="6" s="1"/>
  <c r="C95" i="6"/>
  <c r="D95" i="6"/>
  <c r="C96" i="6"/>
  <c r="D96" i="6"/>
  <c r="C97" i="6"/>
  <c r="D97" i="6"/>
  <c r="C98" i="6"/>
  <c r="D98" i="6" s="1"/>
  <c r="C99" i="6"/>
  <c r="D99" i="6"/>
  <c r="C100" i="6"/>
  <c r="D100" i="6"/>
  <c r="C101" i="6"/>
  <c r="D101" i="6"/>
  <c r="C102" i="6"/>
  <c r="D102" i="6" s="1"/>
  <c r="C103" i="6"/>
  <c r="D103" i="6"/>
  <c r="C104" i="6"/>
  <c r="D104" i="6"/>
  <c r="C105" i="6"/>
  <c r="D105" i="6"/>
  <c r="C106" i="6"/>
  <c r="D106" i="6" s="1"/>
  <c r="C107" i="6"/>
  <c r="D107" i="6"/>
  <c r="C108" i="6"/>
  <c r="D108" i="6"/>
  <c r="C109" i="6"/>
  <c r="D109" i="6"/>
  <c r="C110" i="6"/>
  <c r="D110" i="6" s="1"/>
  <c r="C111" i="6"/>
  <c r="D111" i="6"/>
  <c r="C112" i="6"/>
  <c r="D112" i="6"/>
  <c r="C113" i="6"/>
  <c r="D113" i="6"/>
  <c r="C114" i="6"/>
  <c r="D114" i="6" s="1"/>
  <c r="C115" i="6"/>
  <c r="D115" i="6"/>
  <c r="C116" i="6"/>
  <c r="D116" i="6"/>
  <c r="C117" i="6"/>
  <c r="D117" i="6"/>
  <c r="C118" i="6"/>
  <c r="D118" i="6" s="1"/>
  <c r="C119" i="6"/>
  <c r="D119" i="6"/>
  <c r="C120" i="6"/>
  <c r="D120" i="6"/>
  <c r="C121" i="6"/>
  <c r="D121" i="6"/>
  <c r="C122" i="6"/>
  <c r="D122" i="6" s="1"/>
  <c r="C123" i="6"/>
  <c r="D123" i="6"/>
  <c r="C124" i="6"/>
  <c r="D124" i="6"/>
  <c r="C125" i="6"/>
  <c r="D125" i="6"/>
  <c r="C126" i="6"/>
  <c r="D126" i="6" s="1"/>
  <c r="C127" i="6"/>
  <c r="D127" i="6"/>
  <c r="C128" i="6"/>
  <c r="D128" i="6"/>
  <c r="C129" i="6"/>
  <c r="D129" i="6"/>
  <c r="C130" i="6"/>
  <c r="D130" i="6" s="1"/>
  <c r="C131" i="6"/>
  <c r="D131" i="6"/>
  <c r="C132" i="6"/>
  <c r="D132" i="6"/>
  <c r="C133" i="6"/>
  <c r="D133" i="6"/>
  <c r="C134" i="6"/>
  <c r="D134" i="6" s="1"/>
  <c r="C135" i="6"/>
  <c r="D135" i="6"/>
  <c r="C136" i="6"/>
  <c r="D136" i="6"/>
  <c r="C137" i="6"/>
  <c r="D137" i="6"/>
  <c r="C138" i="6"/>
  <c r="D138" i="6" s="1"/>
  <c r="C139" i="6"/>
  <c r="D139" i="6"/>
  <c r="C140" i="6"/>
  <c r="D140" i="6"/>
  <c r="C141" i="6"/>
  <c r="D141" i="6"/>
  <c r="C142" i="6"/>
  <c r="D142" i="6" s="1"/>
  <c r="C143" i="6"/>
  <c r="D143" i="6"/>
  <c r="C144" i="6"/>
  <c r="D144" i="6"/>
  <c r="C145" i="6"/>
  <c r="D145" i="6"/>
  <c r="C146" i="6"/>
  <c r="D146" i="6" s="1"/>
  <c r="C147" i="6"/>
  <c r="D147" i="6"/>
  <c r="C148" i="6"/>
  <c r="D148" i="6"/>
  <c r="C149" i="6"/>
  <c r="D149" i="6"/>
  <c r="C150" i="6"/>
  <c r="D150" i="6" s="1"/>
  <c r="C151" i="6"/>
  <c r="D151" i="6"/>
  <c r="C152" i="6"/>
  <c r="D152" i="6"/>
  <c r="C153" i="6"/>
  <c r="D153" i="6"/>
  <c r="C154" i="6"/>
  <c r="D154" i="6" s="1"/>
  <c r="C155" i="6"/>
  <c r="D155" i="6"/>
  <c r="C156" i="6"/>
  <c r="D156" i="6"/>
  <c r="C157" i="6"/>
  <c r="D157" i="6"/>
  <c r="C158" i="6"/>
  <c r="D158" i="6" s="1"/>
  <c r="C159" i="6"/>
  <c r="D159" i="6"/>
  <c r="C160" i="6"/>
  <c r="D160" i="6"/>
  <c r="C161" i="6"/>
  <c r="D161" i="6"/>
  <c r="C162" i="6"/>
  <c r="D162" i="6" s="1"/>
  <c r="C163" i="6"/>
  <c r="D163" i="6"/>
  <c r="C164" i="6"/>
  <c r="D164" i="6"/>
  <c r="C165" i="6"/>
  <c r="D165" i="6"/>
  <c r="C166" i="6"/>
  <c r="D166" i="6" s="1"/>
  <c r="C167" i="6"/>
  <c r="D167" i="6"/>
  <c r="C168" i="6"/>
  <c r="D168" i="6"/>
  <c r="C169" i="6"/>
  <c r="D169" i="6"/>
  <c r="C170" i="6"/>
  <c r="D170" i="6" s="1"/>
  <c r="C171" i="6"/>
  <c r="D171" i="6"/>
  <c r="C172" i="6"/>
  <c r="D172" i="6"/>
  <c r="C173" i="6"/>
  <c r="D173" i="6"/>
  <c r="C174" i="6"/>
  <c r="D174" i="6" s="1"/>
  <c r="C175" i="6"/>
  <c r="D175" i="6"/>
  <c r="C176" i="6"/>
  <c r="D176" i="6"/>
  <c r="C177" i="6"/>
  <c r="D177" i="6"/>
  <c r="C178" i="6"/>
  <c r="D178" i="6" s="1"/>
  <c r="C179" i="6"/>
  <c r="D179" i="6"/>
  <c r="C180" i="6"/>
  <c r="D180" i="6"/>
  <c r="C181" i="6"/>
  <c r="D181" i="6"/>
  <c r="C182" i="6"/>
  <c r="D182" i="6" s="1"/>
  <c r="C183" i="6"/>
  <c r="D183" i="6"/>
  <c r="C184" i="6"/>
  <c r="D184" i="6"/>
  <c r="C185" i="6"/>
  <c r="D185" i="6"/>
  <c r="C186" i="6"/>
  <c r="D186" i="6" s="1"/>
  <c r="C187" i="6"/>
  <c r="D187" i="6"/>
  <c r="C188" i="6"/>
  <c r="D188" i="6"/>
  <c r="C189" i="6"/>
  <c r="D189" i="6"/>
  <c r="C190" i="6"/>
  <c r="D190" i="6" s="1"/>
  <c r="C191" i="6"/>
  <c r="D191" i="6"/>
  <c r="C192" i="6"/>
  <c r="D192" i="6"/>
  <c r="C193" i="6"/>
  <c r="D193" i="6"/>
  <c r="C194" i="6"/>
  <c r="D194" i="6" s="1"/>
  <c r="C195" i="6"/>
  <c r="D195" i="6"/>
  <c r="C196" i="6"/>
  <c r="D196" i="6"/>
  <c r="C197" i="6"/>
  <c r="D197" i="6"/>
  <c r="C198" i="6"/>
  <c r="D198" i="6" s="1"/>
  <c r="C199" i="6"/>
  <c r="D199" i="6"/>
  <c r="C200" i="6"/>
  <c r="D200" i="6"/>
  <c r="C201" i="6"/>
  <c r="D201" i="6"/>
  <c r="C202" i="6"/>
  <c r="D202" i="6" s="1"/>
  <c r="C203" i="6"/>
  <c r="D203" i="6"/>
  <c r="C204" i="6"/>
  <c r="D204" i="6"/>
  <c r="C205" i="6"/>
  <c r="D205" i="6"/>
  <c r="C206" i="6"/>
  <c r="D206" i="6" s="1"/>
  <c r="C207" i="6"/>
  <c r="D207" i="6"/>
  <c r="C208" i="6"/>
  <c r="D208" i="6"/>
  <c r="C209" i="6"/>
  <c r="D209" i="6"/>
  <c r="C210" i="6"/>
  <c r="D210" i="6" s="1"/>
  <c r="C211" i="6"/>
  <c r="D211" i="6"/>
  <c r="C212" i="6"/>
  <c r="D212" i="6"/>
  <c r="C213" i="6"/>
  <c r="D213" i="6"/>
  <c r="C214" i="6"/>
  <c r="D214" i="6" s="1"/>
  <c r="C215" i="6"/>
  <c r="D215" i="6"/>
  <c r="C216" i="6"/>
  <c r="D216" i="6"/>
  <c r="C217" i="6"/>
  <c r="D217" i="6"/>
  <c r="C218" i="6"/>
  <c r="D218" i="6" s="1"/>
  <c r="C219" i="6"/>
  <c r="D219" i="6"/>
  <c r="C220" i="6"/>
  <c r="D220" i="6"/>
  <c r="C221" i="6"/>
  <c r="D221" i="6"/>
  <c r="C222" i="6"/>
  <c r="D222" i="6" s="1"/>
  <c r="C223" i="6"/>
  <c r="D223" i="6"/>
  <c r="C224" i="6"/>
  <c r="D224" i="6"/>
  <c r="C225" i="6"/>
  <c r="D225" i="6"/>
  <c r="C226" i="6"/>
  <c r="D226" i="6" s="1"/>
  <c r="C227" i="6"/>
  <c r="D227" i="6"/>
  <c r="C228" i="6"/>
  <c r="D228" i="6"/>
  <c r="C229" i="6"/>
  <c r="D229" i="6"/>
  <c r="C230" i="6"/>
  <c r="D230" i="6" s="1"/>
  <c r="C231" i="6"/>
  <c r="D231" i="6"/>
  <c r="C232" i="6"/>
  <c r="D232" i="6"/>
  <c r="C233" i="6"/>
  <c r="D233" i="6"/>
  <c r="C234" i="6"/>
  <c r="D234" i="6" s="1"/>
  <c r="C235" i="6"/>
  <c r="D235" i="6"/>
  <c r="C236" i="6"/>
  <c r="D236" i="6"/>
  <c r="C237" i="6"/>
  <c r="D237" i="6"/>
  <c r="C238" i="6"/>
  <c r="D238" i="6" s="1"/>
  <c r="C239" i="6"/>
  <c r="D239" i="6"/>
  <c r="C240" i="6"/>
  <c r="D240" i="6"/>
  <c r="C241" i="6"/>
  <c r="D241" i="6"/>
  <c r="C242" i="6"/>
  <c r="D242" i="6" s="1"/>
  <c r="C243" i="6"/>
  <c r="D243" i="6"/>
  <c r="C244" i="6"/>
  <c r="D244" i="6"/>
  <c r="C245" i="6"/>
  <c r="D245" i="6"/>
  <c r="C246" i="6"/>
  <c r="D246" i="6" s="1"/>
  <c r="C247" i="6"/>
  <c r="D247" i="6"/>
  <c r="C248" i="6"/>
  <c r="D248" i="6"/>
  <c r="C249" i="6"/>
  <c r="D249" i="6"/>
  <c r="C250" i="6"/>
  <c r="D250" i="6" s="1"/>
  <c r="C251" i="6"/>
  <c r="D251" i="6"/>
  <c r="C252" i="6"/>
  <c r="D252" i="6"/>
  <c r="C253" i="6"/>
  <c r="D253" i="6"/>
  <c r="C254" i="6"/>
  <c r="D254" i="6" s="1"/>
  <c r="C255" i="6"/>
  <c r="D255" i="6"/>
  <c r="C256" i="6"/>
  <c r="D256" i="6"/>
  <c r="C257" i="6"/>
  <c r="D257" i="6"/>
  <c r="C258" i="6"/>
  <c r="D258" i="6" s="1"/>
  <c r="C259" i="6"/>
  <c r="D259" i="6"/>
  <c r="C260" i="6"/>
  <c r="D260" i="6"/>
  <c r="C261" i="6"/>
  <c r="D261" i="6"/>
  <c r="C262" i="6"/>
  <c r="D262" i="6" s="1"/>
  <c r="C263" i="6"/>
  <c r="D263" i="6"/>
  <c r="C264" i="6"/>
  <c r="D264" i="6"/>
  <c r="C265" i="6"/>
  <c r="D265" i="6"/>
  <c r="C266" i="6"/>
  <c r="D266" i="6" s="1"/>
  <c r="C267" i="6"/>
  <c r="D267" i="6"/>
  <c r="C268" i="6"/>
  <c r="D268" i="6"/>
  <c r="C269" i="6"/>
  <c r="D269" i="6"/>
  <c r="C270" i="6"/>
  <c r="D270" i="6" s="1"/>
  <c r="C271" i="6"/>
  <c r="D271" i="6"/>
  <c r="C272" i="6"/>
  <c r="D272" i="6"/>
  <c r="C273" i="6"/>
  <c r="D273" i="6"/>
  <c r="C274" i="6"/>
  <c r="D274" i="6" s="1"/>
  <c r="C275" i="6"/>
  <c r="D275" i="6" s="1"/>
  <c r="C276" i="6"/>
  <c r="D276" i="6"/>
  <c r="C277" i="6"/>
  <c r="D277" i="6"/>
  <c r="C278" i="6"/>
  <c r="D278" i="6" s="1"/>
  <c r="C279" i="6"/>
  <c r="D279" i="6" s="1"/>
  <c r="C280" i="6"/>
  <c r="D280" i="6"/>
  <c r="C281" i="6"/>
  <c r="D281" i="6"/>
  <c r="C282" i="6"/>
  <c r="D282" i="6" s="1"/>
  <c r="C283" i="6"/>
  <c r="D283" i="6" s="1"/>
  <c r="C284" i="6"/>
  <c r="D284" i="6"/>
  <c r="C285" i="6"/>
  <c r="D285" i="6" s="1"/>
  <c r="C286" i="6"/>
  <c r="D286" i="6" s="1"/>
  <c r="C287" i="6"/>
  <c r="D287" i="6" s="1"/>
  <c r="C288" i="6"/>
  <c r="D288" i="6"/>
  <c r="C289" i="6"/>
  <c r="D289" i="6" s="1"/>
  <c r="C290" i="6"/>
  <c r="D290" i="6" s="1"/>
  <c r="C291" i="6"/>
  <c r="D291" i="6" s="1"/>
  <c r="C292" i="6"/>
  <c r="D292" i="6"/>
  <c r="C293" i="6"/>
  <c r="D293" i="6" s="1"/>
  <c r="C294" i="6"/>
  <c r="D294" i="6" s="1"/>
  <c r="C295" i="6"/>
  <c r="D295" i="6" s="1"/>
  <c r="C296" i="6"/>
  <c r="D296" i="6"/>
  <c r="C297" i="6"/>
  <c r="D297" i="6" s="1"/>
  <c r="C298" i="6"/>
  <c r="D298" i="6" s="1"/>
  <c r="C299" i="6"/>
  <c r="D299" i="6" s="1"/>
  <c r="C300" i="6"/>
  <c r="D300" i="6"/>
  <c r="C301" i="6"/>
  <c r="D301" i="6" s="1"/>
  <c r="C302" i="6"/>
  <c r="D302" i="6" s="1"/>
  <c r="C303" i="6"/>
  <c r="D303" i="6" s="1"/>
  <c r="C304" i="6"/>
  <c r="D304" i="6"/>
  <c r="C305" i="6"/>
  <c r="D305" i="6" s="1"/>
  <c r="C306" i="6"/>
  <c r="D306" i="6" s="1"/>
  <c r="C307" i="6"/>
  <c r="D307" i="6" s="1"/>
  <c r="C308" i="6"/>
  <c r="D308" i="6"/>
  <c r="C309" i="6"/>
  <c r="D309" i="6" s="1"/>
  <c r="C310" i="6"/>
  <c r="D310" i="6" s="1"/>
  <c r="C311" i="6"/>
  <c r="D311" i="6" s="1"/>
  <c r="C312" i="6"/>
  <c r="D312" i="6" s="1"/>
  <c r="C313" i="6"/>
  <c r="D313" i="6" s="1"/>
  <c r="C314" i="6"/>
  <c r="D314" i="6" s="1"/>
  <c r="C315" i="6"/>
  <c r="D315" i="6" s="1"/>
  <c r="C316" i="6"/>
  <c r="D316" i="6"/>
  <c r="C317" i="6"/>
  <c r="D317" i="6" s="1"/>
  <c r="C318" i="6"/>
  <c r="D318" i="6" s="1"/>
  <c r="C319" i="6"/>
  <c r="D319" i="6" s="1"/>
  <c r="C320" i="6"/>
  <c r="D320" i="6"/>
  <c r="C321" i="6"/>
  <c r="D321" i="6" s="1"/>
  <c r="C322" i="6"/>
  <c r="D322" i="6" s="1"/>
  <c r="C323" i="6"/>
  <c r="D323" i="6" s="1"/>
  <c r="C324" i="6"/>
  <c r="D324" i="6" s="1"/>
  <c r="C325" i="6"/>
  <c r="D325" i="6" s="1"/>
  <c r="C326" i="6"/>
  <c r="D326" i="6" s="1"/>
  <c r="C327" i="6"/>
  <c r="D327" i="6" s="1"/>
  <c r="C328" i="6"/>
  <c r="D328" i="6" s="1"/>
  <c r="C329" i="6"/>
  <c r="D329" i="6" s="1"/>
  <c r="C330" i="6"/>
  <c r="D330" i="6" s="1"/>
  <c r="C331" i="6"/>
  <c r="D331" i="6" s="1"/>
  <c r="C332" i="6"/>
  <c r="D332" i="6" s="1"/>
  <c r="C333" i="6"/>
  <c r="D333" i="6" s="1"/>
  <c r="C334" i="6"/>
  <c r="D334" i="6" s="1"/>
  <c r="C335" i="6"/>
  <c r="D335" i="6" s="1"/>
  <c r="C336" i="6"/>
  <c r="D336" i="6" s="1"/>
  <c r="C337" i="6"/>
  <c r="D337" i="6" s="1"/>
  <c r="C338" i="6"/>
  <c r="D338" i="6" s="1"/>
  <c r="C339" i="6"/>
  <c r="D339" i="6" s="1"/>
  <c r="C340" i="6"/>
  <c r="D340" i="6" s="1"/>
  <c r="C341" i="6"/>
  <c r="D341" i="6" s="1"/>
  <c r="C342" i="6"/>
  <c r="D342" i="6" s="1"/>
  <c r="C343" i="6"/>
  <c r="D343" i="6" s="1"/>
  <c r="C344" i="6"/>
  <c r="D344" i="6" s="1"/>
  <c r="C345" i="6"/>
  <c r="D345" i="6" s="1"/>
  <c r="C346" i="6"/>
  <c r="D346" i="6" s="1"/>
  <c r="C347" i="6"/>
  <c r="D347" i="6" s="1"/>
  <c r="C348" i="6"/>
  <c r="D348" i="6"/>
  <c r="C349" i="6"/>
  <c r="D349" i="6" s="1"/>
  <c r="C350" i="6"/>
  <c r="D350" i="6" s="1"/>
  <c r="C351" i="6"/>
  <c r="D351" i="6" s="1"/>
  <c r="C352" i="6"/>
  <c r="D352" i="6"/>
  <c r="C353" i="6"/>
  <c r="D353" i="6" s="1"/>
  <c r="C354" i="6"/>
  <c r="D354" i="6" s="1"/>
  <c r="C355" i="6"/>
  <c r="D355" i="6" s="1"/>
  <c r="C356" i="6"/>
  <c r="D356" i="6"/>
  <c r="C357" i="6"/>
  <c r="D357" i="6" s="1"/>
  <c r="C358" i="6"/>
  <c r="D358" i="6" s="1"/>
  <c r="C359" i="6"/>
  <c r="D359" i="6" s="1"/>
  <c r="C360" i="6"/>
  <c r="D360" i="6"/>
  <c r="C361" i="6"/>
  <c r="D361" i="6" s="1"/>
  <c r="C362" i="6"/>
  <c r="D362" i="6" s="1"/>
  <c r="C363" i="6"/>
  <c r="D363" i="6" s="1"/>
  <c r="C364" i="6"/>
  <c r="D364" i="6"/>
  <c r="C365" i="6"/>
  <c r="D365" i="6" s="1"/>
  <c r="C366" i="6"/>
  <c r="D366" i="6" s="1"/>
  <c r="C367" i="6"/>
  <c r="D367" i="6" s="1"/>
  <c r="C368" i="6"/>
  <c r="D368" i="6" s="1"/>
  <c r="C369" i="6"/>
  <c r="D369" i="6" s="1"/>
  <c r="C370" i="6"/>
  <c r="D370" i="6" s="1"/>
  <c r="C371" i="6"/>
  <c r="D371" i="6" s="1"/>
  <c r="C372" i="6"/>
  <c r="D372" i="6" s="1"/>
  <c r="C373" i="6"/>
  <c r="D373" i="6" s="1"/>
  <c r="C374" i="6"/>
  <c r="D374" i="6" s="1"/>
  <c r="C375" i="6"/>
  <c r="D375" i="6" s="1"/>
  <c r="C376" i="6"/>
  <c r="D376" i="6" s="1"/>
  <c r="C377" i="6"/>
  <c r="D377" i="6" s="1"/>
  <c r="C378" i="6"/>
  <c r="D378" i="6" s="1"/>
  <c r="C379" i="6"/>
  <c r="D379" i="6" s="1"/>
  <c r="C380" i="6"/>
  <c r="D380" i="6"/>
  <c r="C381" i="6"/>
  <c r="D381" i="6" s="1"/>
  <c r="C382" i="6"/>
  <c r="D382" i="6" s="1"/>
  <c r="C383" i="6"/>
  <c r="D383" i="6" s="1"/>
  <c r="C384" i="6"/>
  <c r="D384" i="6"/>
  <c r="C385" i="6"/>
  <c r="D385" i="6" s="1"/>
  <c r="C386" i="6"/>
  <c r="D386" i="6" s="1"/>
  <c r="C387" i="6"/>
  <c r="D387" i="6" s="1"/>
  <c r="C388" i="6"/>
  <c r="D388" i="6"/>
  <c r="C389" i="6"/>
  <c r="D389" i="6" s="1"/>
  <c r="C390" i="6"/>
  <c r="D390" i="6" s="1"/>
  <c r="C391" i="6"/>
  <c r="D391" i="6" s="1"/>
  <c r="C392" i="6"/>
  <c r="D392" i="6"/>
  <c r="C393" i="6"/>
  <c r="D393" i="6" s="1"/>
  <c r="C394" i="6"/>
  <c r="D394" i="6" s="1"/>
  <c r="C395" i="6"/>
  <c r="D395" i="6" s="1"/>
  <c r="C396" i="6"/>
  <c r="D396" i="6"/>
  <c r="C397" i="6"/>
  <c r="D397" i="6" s="1"/>
  <c r="C398" i="6"/>
  <c r="D398" i="6" s="1"/>
  <c r="C399" i="6"/>
  <c r="D399" i="6" s="1"/>
  <c r="C400" i="6"/>
  <c r="D400" i="6" s="1"/>
  <c r="C401" i="6"/>
  <c r="D401" i="6" s="1"/>
  <c r="C402" i="6"/>
  <c r="D402" i="6" s="1"/>
  <c r="C403" i="6"/>
  <c r="D403" i="6" s="1"/>
  <c r="C404" i="6"/>
  <c r="D404" i="6" s="1"/>
  <c r="C405" i="6"/>
  <c r="D405" i="6" s="1"/>
  <c r="C406" i="6"/>
  <c r="D406" i="6" s="1"/>
  <c r="C407" i="6"/>
  <c r="D407" i="6" s="1"/>
  <c r="C408" i="6"/>
  <c r="D408" i="6" s="1"/>
  <c r="C409" i="6"/>
  <c r="D409" i="6" s="1"/>
  <c r="C410" i="6"/>
  <c r="D410" i="6" s="1"/>
  <c r="C411" i="6"/>
  <c r="D411" i="6" s="1"/>
  <c r="C412" i="6"/>
  <c r="D412" i="6"/>
  <c r="C413" i="6"/>
  <c r="D413" i="6" s="1"/>
  <c r="C414" i="6"/>
  <c r="D414" i="6" s="1"/>
  <c r="C415" i="6"/>
  <c r="D415" i="6" s="1"/>
  <c r="C416" i="6"/>
  <c r="D416" i="6"/>
  <c r="C417" i="6"/>
  <c r="D417" i="6" s="1"/>
  <c r="C418" i="6"/>
  <c r="D418" i="6" s="1"/>
  <c r="C419" i="6"/>
  <c r="D419" i="6" s="1"/>
  <c r="C420" i="6"/>
  <c r="D420" i="6"/>
  <c r="C421" i="6"/>
  <c r="D421" i="6" s="1"/>
  <c r="C422" i="6"/>
  <c r="D422" i="6" s="1"/>
  <c r="C423" i="6"/>
  <c r="D423" i="6" s="1"/>
  <c r="C424" i="6"/>
  <c r="D424" i="6"/>
  <c r="C425" i="6"/>
  <c r="D425" i="6" s="1"/>
  <c r="C426" i="6"/>
  <c r="D426" i="6" s="1"/>
  <c r="C427" i="6"/>
  <c r="D427" i="6" s="1"/>
  <c r="C428" i="6"/>
  <c r="D428" i="6"/>
  <c r="C429" i="6"/>
  <c r="D429" i="6" s="1"/>
  <c r="C430" i="6"/>
  <c r="D430" i="6" s="1"/>
  <c r="C431" i="6"/>
  <c r="D431" i="6" s="1"/>
  <c r="C432" i="6"/>
  <c r="D432" i="6" s="1"/>
  <c r="C433" i="6"/>
  <c r="D433" i="6" s="1"/>
  <c r="C434" i="6"/>
  <c r="D434" i="6" s="1"/>
  <c r="C435" i="6"/>
  <c r="D435" i="6" s="1"/>
  <c r="C436" i="6"/>
  <c r="D436" i="6" s="1"/>
  <c r="C437" i="6"/>
  <c r="D437" i="6" s="1"/>
  <c r="C438" i="6"/>
  <c r="D438" i="6" s="1"/>
  <c r="C439" i="6"/>
  <c r="D439" i="6" s="1"/>
  <c r="C440" i="6"/>
  <c r="D440" i="6" s="1"/>
  <c r="C441" i="6"/>
  <c r="D441" i="6" s="1"/>
  <c r="C442" i="6"/>
  <c r="D442" i="6" s="1"/>
  <c r="C443" i="6"/>
  <c r="D443" i="6" s="1"/>
  <c r="C444" i="6"/>
  <c r="D444" i="6"/>
  <c r="C445" i="6"/>
  <c r="D445" i="6" s="1"/>
  <c r="C446" i="6"/>
  <c r="D446" i="6" s="1"/>
  <c r="C447" i="6"/>
  <c r="D447" i="6" s="1"/>
  <c r="C448" i="6"/>
  <c r="D448" i="6"/>
  <c r="C449" i="6"/>
  <c r="D449" i="6" s="1"/>
  <c r="C450" i="6"/>
  <c r="D450" i="6" s="1"/>
  <c r="C451" i="6"/>
  <c r="D451" i="6" s="1"/>
  <c r="C452" i="6"/>
  <c r="D452" i="6"/>
  <c r="C453" i="6"/>
  <c r="D453" i="6" s="1"/>
  <c r="C454" i="6"/>
  <c r="D454" i="6" s="1"/>
  <c r="C455" i="6"/>
  <c r="D455" i="6" s="1"/>
  <c r="C456" i="6"/>
  <c r="D456" i="6"/>
  <c r="C457" i="6"/>
  <c r="D457" i="6" s="1"/>
  <c r="C458" i="6"/>
  <c r="D458" i="6" s="1"/>
  <c r="C459" i="6"/>
  <c r="D459" i="6" s="1"/>
  <c r="C460" i="6"/>
  <c r="D460" i="6"/>
  <c r="C461" i="6"/>
  <c r="D461" i="6" s="1"/>
  <c r="C462" i="6"/>
  <c r="D462" i="6" s="1"/>
  <c r="C463" i="6"/>
  <c r="D463" i="6" s="1"/>
  <c r="C464" i="6"/>
  <c r="D464" i="6" s="1"/>
  <c r="C465" i="6"/>
  <c r="D465" i="6" s="1"/>
  <c r="C466" i="6"/>
  <c r="D466" i="6" s="1"/>
  <c r="C467" i="6"/>
  <c r="D467" i="6" s="1"/>
  <c r="C468" i="6"/>
  <c r="D468" i="6" s="1"/>
  <c r="C469" i="6"/>
  <c r="D469" i="6" s="1"/>
  <c r="C470" i="6"/>
  <c r="D470" i="6" s="1"/>
  <c r="C471" i="6"/>
  <c r="D471" i="6" s="1"/>
  <c r="C472" i="6"/>
  <c r="D472" i="6" s="1"/>
  <c r="C473" i="6"/>
  <c r="D473" i="6" s="1"/>
  <c r="C474" i="6"/>
  <c r="D474" i="6" s="1"/>
  <c r="C475" i="6"/>
  <c r="D475" i="6" s="1"/>
  <c r="C476" i="6"/>
  <c r="D476" i="6"/>
  <c r="C477" i="6"/>
  <c r="D477" i="6" s="1"/>
  <c r="C478" i="6"/>
  <c r="D478" i="6" s="1"/>
  <c r="C479" i="6"/>
  <c r="D479" i="6" s="1"/>
  <c r="C480" i="6"/>
  <c r="D480" i="6"/>
  <c r="C481" i="6"/>
  <c r="D481" i="6" s="1"/>
  <c r="C482" i="6"/>
  <c r="D482" i="6" s="1"/>
  <c r="C483" i="6"/>
  <c r="D483" i="6" s="1"/>
  <c r="C484" i="6"/>
  <c r="D484" i="6"/>
  <c r="C485" i="6"/>
  <c r="D485" i="6" s="1"/>
  <c r="C486" i="6"/>
  <c r="D486" i="6" s="1"/>
  <c r="C487" i="6"/>
  <c r="D487" i="6" s="1"/>
  <c r="C488" i="6"/>
  <c r="D488" i="6"/>
  <c r="C489" i="6"/>
  <c r="D489" i="6" s="1"/>
  <c r="C490" i="6"/>
  <c r="D490" i="6" s="1"/>
  <c r="C491" i="6"/>
  <c r="D491" i="6" s="1"/>
  <c r="C492" i="6"/>
  <c r="D492" i="6"/>
  <c r="C493" i="6"/>
  <c r="D493" i="6" s="1"/>
  <c r="C494" i="6"/>
  <c r="D494" i="6" s="1"/>
  <c r="C495" i="6"/>
  <c r="D495" i="6" s="1"/>
  <c r="C496" i="6"/>
  <c r="D496" i="6" s="1"/>
  <c r="C497" i="6"/>
  <c r="D497" i="6" s="1"/>
  <c r="C498" i="6"/>
  <c r="D498" i="6" s="1"/>
  <c r="C499" i="6"/>
  <c r="D499" i="6" s="1"/>
  <c r="C500" i="6"/>
  <c r="D500" i="6" s="1"/>
  <c r="C501" i="6"/>
  <c r="D501" i="6" s="1"/>
  <c r="C502" i="6"/>
  <c r="D502" i="6" s="1"/>
  <c r="C503" i="6"/>
  <c r="D503" i="6" s="1"/>
  <c r="C504" i="6"/>
  <c r="D504" i="6" s="1"/>
  <c r="C505" i="6"/>
  <c r="D505" i="6" s="1"/>
  <c r="C506" i="6"/>
  <c r="D506" i="6" s="1"/>
  <c r="C507" i="6"/>
  <c r="D507" i="6" s="1"/>
  <c r="C508" i="6"/>
  <c r="D508" i="6"/>
  <c r="C509" i="6"/>
  <c r="D509" i="6" s="1"/>
  <c r="C510" i="6"/>
  <c r="D510" i="6" s="1"/>
  <c r="C511" i="6"/>
  <c r="D511" i="6" s="1"/>
  <c r="C512" i="6"/>
  <c r="D512" i="6"/>
  <c r="C513" i="6"/>
  <c r="D513" i="6" s="1"/>
  <c r="C514" i="6"/>
  <c r="D514" i="6" s="1"/>
  <c r="C515" i="6"/>
  <c r="D515" i="6" s="1"/>
  <c r="C516" i="6"/>
  <c r="D516" i="6"/>
  <c r="C517" i="6"/>
  <c r="D517" i="6" s="1"/>
  <c r="C518" i="6"/>
  <c r="D518" i="6" s="1"/>
  <c r="C519" i="6"/>
  <c r="D519" i="6" s="1"/>
  <c r="C520" i="6"/>
  <c r="D520" i="6"/>
  <c r="C521" i="6"/>
  <c r="D521" i="6" s="1"/>
  <c r="C522" i="6"/>
  <c r="D522" i="6" s="1"/>
  <c r="C523" i="6"/>
  <c r="D523" i="6" s="1"/>
  <c r="C524" i="6"/>
  <c r="D524" i="6"/>
  <c r="C525" i="6"/>
  <c r="D525" i="6" s="1"/>
  <c r="C526" i="6"/>
  <c r="D526" i="6" s="1"/>
  <c r="C527" i="6"/>
  <c r="D527" i="6" s="1"/>
  <c r="C528" i="6"/>
  <c r="D528" i="6" s="1"/>
  <c r="C529" i="6"/>
  <c r="D529" i="6" s="1"/>
  <c r="C530" i="6"/>
  <c r="D530" i="6" s="1"/>
  <c r="C531" i="6"/>
  <c r="D531" i="6" s="1"/>
  <c r="C532" i="6"/>
  <c r="D532" i="6" s="1"/>
  <c r="C533" i="6"/>
  <c r="D533" i="6" s="1"/>
  <c r="C534" i="6"/>
  <c r="D534" i="6" s="1"/>
  <c r="C535" i="6"/>
  <c r="D535" i="6" s="1"/>
  <c r="C536" i="6"/>
  <c r="D536" i="6" s="1"/>
  <c r="C537" i="6"/>
  <c r="D537" i="6" s="1"/>
  <c r="C538" i="6"/>
  <c r="D538" i="6" s="1"/>
  <c r="C539" i="6"/>
  <c r="D539" i="6" s="1"/>
  <c r="C540" i="6"/>
  <c r="D540" i="6"/>
  <c r="C541" i="6"/>
  <c r="D541" i="6" s="1"/>
  <c r="C542" i="6"/>
  <c r="D542" i="6" s="1"/>
  <c r="C543" i="6"/>
  <c r="D543" i="6" s="1"/>
  <c r="C544" i="6"/>
  <c r="D544" i="6"/>
  <c r="C545" i="6"/>
  <c r="D545" i="6" s="1"/>
  <c r="C546" i="6"/>
  <c r="D546" i="6" s="1"/>
  <c r="C547" i="6"/>
  <c r="D547" i="6" s="1"/>
  <c r="C548" i="6"/>
  <c r="D548" i="6"/>
  <c r="C549" i="6"/>
  <c r="D549" i="6" s="1"/>
  <c r="C550" i="6"/>
  <c r="D550" i="6" s="1"/>
  <c r="C551" i="6"/>
  <c r="D551" i="6" s="1"/>
  <c r="C552" i="6"/>
  <c r="D552" i="6"/>
  <c r="C553" i="6"/>
  <c r="D553" i="6" s="1"/>
  <c r="C554" i="6"/>
  <c r="D554" i="6" s="1"/>
  <c r="C555" i="6"/>
  <c r="D555" i="6" s="1"/>
  <c r="C556" i="6"/>
  <c r="D556" i="6"/>
  <c r="C557" i="6"/>
  <c r="D557" i="6" s="1"/>
  <c r="C558" i="6"/>
  <c r="D558" i="6" s="1"/>
  <c r="C559" i="6"/>
  <c r="D559" i="6" s="1"/>
  <c r="C560" i="6"/>
  <c r="D560" i="6" s="1"/>
  <c r="C561" i="6"/>
  <c r="D561" i="6" s="1"/>
  <c r="C562" i="6"/>
  <c r="D562" i="6" s="1"/>
  <c r="C563" i="6"/>
  <c r="D563" i="6" s="1"/>
  <c r="C564" i="6"/>
  <c r="D564" i="6" s="1"/>
  <c r="C565" i="6"/>
  <c r="D565" i="6" s="1"/>
  <c r="C566" i="6"/>
  <c r="D566" i="6" s="1"/>
  <c r="C567" i="6"/>
  <c r="D567" i="6" s="1"/>
  <c r="C568" i="6"/>
  <c r="D568" i="6" s="1"/>
  <c r="C569" i="6"/>
  <c r="D569" i="6" s="1"/>
  <c r="C570" i="6"/>
  <c r="D570" i="6" s="1"/>
  <c r="C571" i="6"/>
  <c r="D571" i="6" s="1"/>
  <c r="C572" i="6"/>
  <c r="D572" i="6"/>
  <c r="C573" i="6"/>
  <c r="D573" i="6" s="1"/>
  <c r="C574" i="6"/>
  <c r="D574" i="6" s="1"/>
  <c r="C575" i="6"/>
  <c r="D575" i="6" s="1"/>
  <c r="C576" i="6"/>
  <c r="D576" i="6"/>
  <c r="C577" i="6"/>
  <c r="D577" i="6" s="1"/>
  <c r="C578" i="6"/>
  <c r="D578" i="6" s="1"/>
  <c r="C579" i="6"/>
  <c r="D579" i="6" s="1"/>
  <c r="C580" i="6"/>
  <c r="D580" i="6"/>
  <c r="C581" i="6"/>
  <c r="D581" i="6" s="1"/>
  <c r="C582" i="6"/>
  <c r="D582" i="6" s="1"/>
  <c r="C583" i="6"/>
  <c r="D583" i="6" s="1"/>
  <c r="C584" i="6"/>
  <c r="D584" i="6"/>
  <c r="C585" i="6"/>
  <c r="D585" i="6" s="1"/>
  <c r="C586" i="6"/>
  <c r="D586" i="6" s="1"/>
  <c r="C587" i="6"/>
  <c r="D587" i="6" s="1"/>
  <c r="C588" i="6"/>
  <c r="D588" i="6"/>
  <c r="C589" i="6"/>
  <c r="D589" i="6" s="1"/>
  <c r="C590" i="6"/>
  <c r="D590" i="6" s="1"/>
  <c r="C591" i="6"/>
  <c r="D591" i="6" s="1"/>
  <c r="C592" i="6"/>
  <c r="D592" i="6" s="1"/>
  <c r="C593" i="6"/>
  <c r="D593" i="6" s="1"/>
  <c r="C594" i="6"/>
  <c r="D594" i="6" s="1"/>
  <c r="C595" i="6"/>
  <c r="D595" i="6" s="1"/>
  <c r="C596" i="6"/>
  <c r="D596" i="6" s="1"/>
  <c r="C597" i="6"/>
  <c r="D597" i="6" s="1"/>
  <c r="C598" i="6"/>
  <c r="D598" i="6" s="1"/>
  <c r="C599" i="6"/>
  <c r="D599" i="6" s="1"/>
  <c r="C600" i="6"/>
  <c r="D600" i="6" s="1"/>
  <c r="C601" i="6"/>
  <c r="D601" i="6" s="1"/>
  <c r="C602" i="6"/>
  <c r="D602" i="6" s="1"/>
  <c r="C603" i="6"/>
  <c r="D603" i="6" s="1"/>
  <c r="C604" i="6"/>
  <c r="D604" i="6"/>
  <c r="C605" i="6"/>
  <c r="D605" i="6" s="1"/>
  <c r="C606" i="6"/>
  <c r="D606" i="6" s="1"/>
  <c r="C607" i="6"/>
  <c r="D607" i="6" s="1"/>
  <c r="C608" i="6"/>
  <c r="D608" i="6"/>
  <c r="C609" i="6"/>
  <c r="D609" i="6" s="1"/>
  <c r="C610" i="6"/>
  <c r="D610" i="6" s="1"/>
  <c r="C611" i="6"/>
  <c r="D611" i="6" s="1"/>
  <c r="C612" i="6"/>
  <c r="D612" i="6"/>
  <c r="C613" i="6"/>
  <c r="D613" i="6" s="1"/>
  <c r="C614" i="6"/>
  <c r="D614" i="6" s="1"/>
  <c r="C615" i="6"/>
  <c r="D615" i="6" s="1"/>
  <c r="C616" i="6"/>
  <c r="D616" i="6"/>
  <c r="C617" i="6"/>
  <c r="D617" i="6"/>
  <c r="C618" i="6"/>
  <c r="D618" i="6" s="1"/>
  <c r="C619" i="6"/>
  <c r="D619" i="6"/>
  <c r="C620" i="6"/>
  <c r="D620" i="6"/>
  <c r="C621" i="6"/>
  <c r="D621" i="6" s="1"/>
  <c r="C622" i="6"/>
  <c r="D622" i="6" s="1"/>
  <c r="C623" i="6"/>
  <c r="D623" i="6"/>
  <c r="C624" i="6"/>
  <c r="D624" i="6" s="1"/>
  <c r="C625" i="6"/>
  <c r="D625" i="6"/>
  <c r="C626" i="6"/>
  <c r="D626" i="6" s="1"/>
  <c r="C627" i="6"/>
  <c r="D627" i="6" s="1"/>
  <c r="C628" i="6"/>
  <c r="D628" i="6"/>
  <c r="C629" i="6"/>
  <c r="D629" i="6"/>
  <c r="C630" i="6"/>
  <c r="D630" i="6" s="1"/>
  <c r="C631" i="6"/>
  <c r="D631" i="6"/>
  <c r="C632" i="6"/>
  <c r="D632" i="6"/>
  <c r="C633" i="6"/>
  <c r="D633" i="6" s="1"/>
  <c r="C634" i="6"/>
  <c r="D634" i="6" s="1"/>
  <c r="C635" i="6"/>
  <c r="D635" i="6" s="1"/>
  <c r="C636" i="6"/>
  <c r="D636" i="6" s="1"/>
  <c r="C637" i="6"/>
  <c r="D637" i="6"/>
  <c r="C638" i="6"/>
  <c r="D638" i="6" s="1"/>
  <c r="C639" i="6"/>
  <c r="D639" i="6"/>
  <c r="C640" i="6"/>
  <c r="D640" i="6"/>
  <c r="C641" i="6"/>
  <c r="D641" i="6"/>
  <c r="C642" i="6"/>
  <c r="D642" i="6" s="1"/>
  <c r="C643" i="6"/>
  <c r="D643" i="6"/>
  <c r="C644" i="6"/>
  <c r="D644" i="6" s="1"/>
  <c r="C645" i="6"/>
  <c r="D645" i="6" s="1"/>
  <c r="C646" i="6"/>
  <c r="D646" i="6" s="1"/>
  <c r="C647" i="6"/>
  <c r="D647" i="6" s="1"/>
  <c r="C648" i="6"/>
  <c r="D648" i="6"/>
  <c r="C649" i="6"/>
  <c r="D649" i="6"/>
  <c r="C650" i="6"/>
  <c r="D650" i="6" s="1"/>
  <c r="C651" i="6"/>
  <c r="D651" i="6"/>
  <c r="C652" i="6"/>
  <c r="D652" i="6"/>
  <c r="C653" i="6"/>
  <c r="D653" i="6" s="1"/>
  <c r="C654" i="6"/>
  <c r="D654" i="6" s="1"/>
  <c r="C655" i="6"/>
  <c r="D655" i="6"/>
  <c r="C656" i="6"/>
  <c r="D656" i="6" s="1"/>
  <c r="C657" i="6"/>
  <c r="D657" i="6"/>
  <c r="C658" i="6"/>
  <c r="D658" i="6" s="1"/>
  <c r="C659" i="6"/>
  <c r="D659" i="6" s="1"/>
  <c r="C660" i="6"/>
  <c r="D660" i="6"/>
  <c r="C661" i="6"/>
  <c r="D661" i="6"/>
  <c r="C662" i="6"/>
  <c r="D662" i="6" s="1"/>
  <c r="C663" i="6"/>
  <c r="D663" i="6"/>
  <c r="C664" i="6"/>
  <c r="D664" i="6"/>
  <c r="C665" i="6"/>
  <c r="D665" i="6" s="1"/>
  <c r="C666" i="6"/>
  <c r="D666" i="6" s="1"/>
  <c r="C667" i="6"/>
  <c r="D667" i="6" s="1"/>
  <c r="C668" i="6"/>
  <c r="D668" i="6" s="1"/>
  <c r="C669" i="6"/>
  <c r="D669" i="6"/>
  <c r="C670" i="6"/>
  <c r="D670" i="6" s="1"/>
  <c r="C671" i="6"/>
  <c r="D671" i="6"/>
  <c r="C672" i="6"/>
  <c r="D672" i="6"/>
  <c r="C673" i="6"/>
  <c r="D673" i="6"/>
  <c r="C674" i="6"/>
  <c r="D674" i="6" s="1"/>
  <c r="C675" i="6"/>
  <c r="D675" i="6"/>
  <c r="C676" i="6"/>
  <c r="D676" i="6" s="1"/>
  <c r="C677" i="6"/>
  <c r="D677" i="6" s="1"/>
  <c r="C678" i="6"/>
  <c r="D678" i="6" s="1"/>
  <c r="C679" i="6"/>
  <c r="D679" i="6" s="1"/>
  <c r="C680" i="6"/>
  <c r="D680" i="6"/>
  <c r="C681" i="6"/>
  <c r="D681" i="6"/>
  <c r="C682" i="6"/>
  <c r="D682" i="6" s="1"/>
  <c r="C683" i="6"/>
  <c r="D683" i="6"/>
  <c r="C684" i="6"/>
  <c r="D684" i="6"/>
  <c r="C685" i="6"/>
  <c r="D685" i="6" s="1"/>
  <c r="C686" i="6"/>
  <c r="D686" i="6" s="1"/>
  <c r="C687" i="6"/>
  <c r="D687" i="6"/>
  <c r="C688" i="6"/>
  <c r="D688" i="6" s="1"/>
  <c r="C689" i="6"/>
  <c r="D689" i="6"/>
  <c r="C690" i="6"/>
  <c r="D690" i="6" s="1"/>
  <c r="C691" i="6"/>
  <c r="D691" i="6" s="1"/>
  <c r="C692" i="6"/>
  <c r="D692" i="6"/>
  <c r="C693" i="6"/>
  <c r="D693" i="6"/>
  <c r="C694" i="6"/>
  <c r="D694" i="6" s="1"/>
  <c r="C695" i="6"/>
  <c r="D695" i="6"/>
  <c r="C696" i="6"/>
  <c r="D696" i="6"/>
  <c r="C697" i="6"/>
  <c r="D697" i="6" s="1"/>
  <c r="C698" i="6"/>
  <c r="D698" i="6" s="1"/>
  <c r="C699" i="6"/>
  <c r="D699" i="6" s="1"/>
  <c r="C700" i="6"/>
  <c r="D700" i="6" s="1"/>
  <c r="C701" i="6"/>
  <c r="D701" i="6"/>
  <c r="C702" i="6"/>
  <c r="D702" i="6" s="1"/>
  <c r="C703" i="6"/>
  <c r="D703" i="6"/>
  <c r="C704" i="6"/>
  <c r="D704" i="6"/>
  <c r="C705" i="6"/>
  <c r="D705" i="6"/>
  <c r="C706" i="6"/>
  <c r="D706" i="6" s="1"/>
  <c r="C707" i="6"/>
  <c r="D707" i="6"/>
  <c r="C708" i="6"/>
  <c r="D708" i="6" s="1"/>
  <c r="C709" i="6"/>
  <c r="D709" i="6" s="1"/>
  <c r="C710" i="6"/>
  <c r="D710" i="6" s="1"/>
  <c r="C711" i="6"/>
  <c r="D711" i="6" s="1"/>
  <c r="C712" i="6"/>
  <c r="D712" i="6"/>
  <c r="C713" i="6"/>
  <c r="D713" i="6"/>
  <c r="C714" i="6"/>
  <c r="D714" i="6"/>
  <c r="C715" i="6"/>
  <c r="D715" i="6" s="1"/>
  <c r="C716" i="6"/>
  <c r="D716" i="6"/>
  <c r="C717" i="6"/>
  <c r="D717" i="6"/>
  <c r="C718" i="6"/>
  <c r="D718" i="6"/>
  <c r="C719" i="6"/>
  <c r="D719" i="6" s="1"/>
  <c r="C720" i="6"/>
  <c r="D720" i="6"/>
  <c r="C721" i="6"/>
  <c r="D721" i="6"/>
  <c r="C722" i="6"/>
  <c r="D722" i="6"/>
  <c r="C723" i="6"/>
  <c r="D723" i="6" s="1"/>
  <c r="C724" i="6"/>
  <c r="D724" i="6"/>
  <c r="C725" i="6"/>
  <c r="D725" i="6"/>
  <c r="C726" i="6"/>
  <c r="D726" i="6"/>
  <c r="C727" i="6"/>
  <c r="D727" i="6" s="1"/>
  <c r="C728" i="6"/>
  <c r="D728" i="6"/>
  <c r="C729" i="6"/>
  <c r="D729" i="6"/>
  <c r="C730" i="6"/>
  <c r="D730" i="6"/>
  <c r="C731" i="6"/>
  <c r="D731" i="6" s="1"/>
  <c r="C732" i="6"/>
  <c r="D732" i="6"/>
  <c r="C733" i="6"/>
  <c r="D733" i="6"/>
  <c r="C734" i="6"/>
  <c r="D734" i="6"/>
  <c r="C735" i="6"/>
  <c r="D735" i="6" s="1"/>
  <c r="C736" i="6"/>
  <c r="D736" i="6"/>
  <c r="C737" i="6"/>
  <c r="D737" i="6"/>
  <c r="C738" i="6"/>
  <c r="D738" i="6"/>
  <c r="C739" i="6"/>
  <c r="D739" i="6" s="1"/>
  <c r="C740" i="6"/>
  <c r="D740" i="6"/>
  <c r="C741" i="6"/>
  <c r="D741" i="6"/>
  <c r="C742" i="6"/>
  <c r="D742" i="6"/>
  <c r="C743" i="6"/>
  <c r="D743" i="6" s="1"/>
  <c r="C744" i="6"/>
  <c r="D744" i="6"/>
  <c r="C745" i="6"/>
  <c r="D745" i="6"/>
  <c r="C746" i="6"/>
  <c r="D746" i="6"/>
  <c r="C747" i="6"/>
  <c r="D747" i="6" s="1"/>
  <c r="C748" i="6"/>
  <c r="D748" i="6"/>
  <c r="C749" i="6"/>
  <c r="D749" i="6"/>
  <c r="C750" i="6"/>
  <c r="D750" i="6"/>
  <c r="C751" i="6"/>
  <c r="D751" i="6" s="1"/>
  <c r="C752" i="6"/>
  <c r="D752" i="6"/>
  <c r="C753" i="6"/>
  <c r="D753" i="6"/>
  <c r="C754" i="6"/>
  <c r="D754" i="6"/>
  <c r="C755" i="6"/>
  <c r="D755" i="6" s="1"/>
  <c r="C756" i="6"/>
  <c r="D756" i="6"/>
  <c r="C757" i="6"/>
  <c r="D757" i="6"/>
  <c r="C758" i="6"/>
  <c r="D758" i="6"/>
  <c r="C759" i="6"/>
  <c r="D759" i="6" s="1"/>
  <c r="C760" i="6"/>
  <c r="D760" i="6"/>
  <c r="C761" i="6"/>
  <c r="D761" i="6"/>
  <c r="C762" i="6"/>
  <c r="D762" i="6"/>
  <c r="C763" i="6"/>
  <c r="D763" i="6" s="1"/>
  <c r="C764" i="6"/>
  <c r="D764" i="6"/>
  <c r="C765" i="6"/>
  <c r="D765" i="6"/>
  <c r="C766" i="6"/>
  <c r="D766" i="6"/>
  <c r="C767" i="6"/>
  <c r="D767" i="6" s="1"/>
  <c r="C768" i="6"/>
  <c r="D768" i="6"/>
  <c r="C769" i="6"/>
  <c r="D769" i="6"/>
  <c r="C770" i="6"/>
  <c r="D770" i="6"/>
  <c r="C771" i="6"/>
  <c r="D771" i="6" s="1"/>
  <c r="C772" i="6"/>
  <c r="D772" i="6"/>
  <c r="C773" i="6"/>
  <c r="D773" i="6"/>
  <c r="C774" i="6"/>
  <c r="D774" i="6"/>
  <c r="C775" i="6"/>
  <c r="D775" i="6" s="1"/>
  <c r="C776" i="6"/>
  <c r="D776" i="6"/>
  <c r="C777" i="6"/>
  <c r="D777" i="6"/>
  <c r="C778" i="6"/>
  <c r="D778" i="6"/>
  <c r="C779" i="6"/>
  <c r="D779" i="6" s="1"/>
  <c r="C780" i="6"/>
  <c r="D780" i="6"/>
  <c r="C781" i="6"/>
  <c r="D781" i="6"/>
  <c r="C782" i="6"/>
  <c r="D782" i="6"/>
  <c r="C783" i="6"/>
  <c r="D783" i="6" s="1"/>
  <c r="C784" i="6"/>
  <c r="D784" i="6"/>
  <c r="C785" i="6"/>
  <c r="D785" i="6"/>
  <c r="C786" i="6"/>
  <c r="D786" i="6"/>
  <c r="C787" i="6"/>
  <c r="D787" i="6" s="1"/>
  <c r="C788" i="6"/>
  <c r="D788" i="6"/>
  <c r="C789" i="6"/>
  <c r="D789" i="6"/>
  <c r="C790" i="6"/>
  <c r="D790" i="6"/>
  <c r="C791" i="6"/>
  <c r="D791" i="6" s="1"/>
  <c r="C792" i="6"/>
  <c r="D792" i="6"/>
  <c r="C793" i="6"/>
  <c r="D793" i="6"/>
  <c r="C794" i="6"/>
  <c r="D794" i="6"/>
  <c r="C795" i="6"/>
  <c r="D795" i="6" s="1"/>
  <c r="C796" i="6"/>
  <c r="D796" i="6"/>
  <c r="C797" i="6"/>
  <c r="D797" i="6"/>
  <c r="C798" i="6"/>
  <c r="D798" i="6"/>
  <c r="C799" i="6"/>
  <c r="D799" i="6" s="1"/>
  <c r="C800" i="6"/>
  <c r="D800" i="6"/>
  <c r="C801" i="6"/>
  <c r="D801" i="6"/>
  <c r="C802" i="6"/>
  <c r="D802" i="6"/>
  <c r="C803" i="6"/>
  <c r="D803" i="6" s="1"/>
  <c r="C804" i="6"/>
  <c r="D804" i="6"/>
  <c r="C805" i="6"/>
  <c r="D805" i="6"/>
  <c r="C806" i="6"/>
  <c r="D806" i="6"/>
  <c r="C807" i="6"/>
  <c r="D807" i="6" s="1"/>
  <c r="C808" i="6"/>
  <c r="D808" i="6"/>
  <c r="C809" i="6"/>
  <c r="D809" i="6"/>
  <c r="C810" i="6"/>
  <c r="D810" i="6"/>
  <c r="C811" i="6"/>
  <c r="D811" i="6" s="1"/>
  <c r="C812" i="6"/>
  <c r="D812" i="6"/>
  <c r="C813" i="6"/>
  <c r="D813" i="6"/>
  <c r="C814" i="6"/>
  <c r="D814" i="6"/>
  <c r="C815" i="6"/>
  <c r="D815" i="6" s="1"/>
  <c r="C816" i="6"/>
  <c r="D816" i="6"/>
  <c r="C817" i="6"/>
  <c r="D817" i="6"/>
  <c r="C818" i="6"/>
  <c r="D818" i="6"/>
  <c r="C819" i="6"/>
  <c r="D819" i="6" s="1"/>
  <c r="C820" i="6"/>
  <c r="D820" i="6"/>
  <c r="C821" i="6"/>
  <c r="D821" i="6"/>
  <c r="C822" i="6"/>
  <c r="D822" i="6"/>
  <c r="C823" i="6"/>
  <c r="D823" i="6" s="1"/>
  <c r="C824" i="6"/>
  <c r="D824" i="6"/>
  <c r="C825" i="6"/>
  <c r="D825" i="6"/>
  <c r="C826" i="6"/>
  <c r="D826" i="6"/>
  <c r="C827" i="6"/>
  <c r="D827" i="6" s="1"/>
  <c r="C828" i="6"/>
  <c r="D828" i="6"/>
  <c r="C829" i="6"/>
  <c r="D829" i="6"/>
  <c r="C830" i="6"/>
  <c r="D830" i="6"/>
  <c r="C831" i="6"/>
  <c r="D831" i="6" s="1"/>
  <c r="C832" i="6"/>
  <c r="D832" i="6"/>
  <c r="C833" i="6"/>
  <c r="D833" i="6"/>
  <c r="C834" i="6"/>
  <c r="D834" i="6"/>
  <c r="C835" i="6"/>
  <c r="D835" i="6" s="1"/>
  <c r="C836" i="6"/>
  <c r="D836" i="6"/>
  <c r="C837" i="6"/>
  <c r="D837" i="6"/>
  <c r="C838" i="6"/>
  <c r="D838" i="6"/>
  <c r="C839" i="6"/>
  <c r="D839" i="6" s="1"/>
  <c r="C840" i="6"/>
  <c r="D840" i="6"/>
  <c r="C841" i="6"/>
  <c r="D841" i="6"/>
  <c r="C842" i="6"/>
  <c r="D842" i="6"/>
  <c r="C843" i="6"/>
  <c r="D843" i="6" s="1"/>
  <c r="C844" i="6"/>
  <c r="D844" i="6"/>
  <c r="C845" i="6"/>
  <c r="D845" i="6"/>
  <c r="C846" i="6"/>
  <c r="D846" i="6"/>
  <c r="C847" i="6"/>
  <c r="D847" i="6" s="1"/>
  <c r="C848" i="6"/>
  <c r="D848" i="6"/>
  <c r="C849" i="6"/>
  <c r="D849" i="6"/>
  <c r="C850" i="6"/>
  <c r="D850" i="6"/>
  <c r="C851" i="6"/>
  <c r="D851" i="6" s="1"/>
  <c r="C852" i="6"/>
  <c r="D852" i="6"/>
  <c r="C853" i="6"/>
  <c r="D853" i="6"/>
  <c r="C854" i="6"/>
  <c r="D854" i="6"/>
  <c r="C855" i="6"/>
  <c r="D855" i="6" s="1"/>
  <c r="C856" i="6"/>
  <c r="D856" i="6"/>
  <c r="C857" i="6"/>
  <c r="D857" i="6"/>
  <c r="C858" i="6"/>
  <c r="D858" i="6"/>
  <c r="C859" i="6"/>
  <c r="D859" i="6" s="1"/>
  <c r="C860" i="6"/>
  <c r="D860" i="6"/>
  <c r="C861" i="6"/>
  <c r="D861" i="6"/>
  <c r="C862" i="6"/>
  <c r="D862" i="6"/>
  <c r="C863" i="6"/>
  <c r="D863" i="6" s="1"/>
  <c r="C864" i="6"/>
  <c r="D864" i="6"/>
  <c r="C865" i="6"/>
  <c r="D865" i="6"/>
  <c r="C866" i="6"/>
  <c r="D866" i="6"/>
  <c r="C867" i="6"/>
  <c r="D867" i="6" s="1"/>
  <c r="C868" i="6"/>
  <c r="D868" i="6"/>
  <c r="C869" i="6"/>
  <c r="D869" i="6"/>
  <c r="C870" i="6"/>
  <c r="D870" i="6"/>
  <c r="C871" i="6"/>
  <c r="D871" i="6" s="1"/>
  <c r="C872" i="6"/>
  <c r="D872" i="6"/>
  <c r="C873" i="6"/>
  <c r="D873" i="6"/>
  <c r="C874" i="6"/>
  <c r="D874" i="6"/>
  <c r="C875" i="6"/>
  <c r="D875" i="6" s="1"/>
  <c r="C876" i="6"/>
  <c r="D876" i="6"/>
  <c r="C877" i="6"/>
  <c r="D877" i="6"/>
  <c r="C878" i="6"/>
  <c r="D878" i="6"/>
  <c r="C879" i="6"/>
  <c r="D879" i="6" s="1"/>
  <c r="C880" i="6"/>
  <c r="D880" i="6"/>
  <c r="C881" i="6"/>
  <c r="D881" i="6"/>
  <c r="C882" i="6"/>
  <c r="D882" i="6"/>
  <c r="C883" i="6"/>
  <c r="D883" i="6" s="1"/>
  <c r="C884" i="6"/>
  <c r="D884" i="6"/>
  <c r="C885" i="6"/>
  <c r="D885" i="6"/>
  <c r="C886" i="6"/>
  <c r="D886" i="6"/>
  <c r="C887" i="6"/>
  <c r="D887" i="6" s="1"/>
  <c r="C888" i="6"/>
  <c r="D888" i="6"/>
  <c r="C889" i="6"/>
  <c r="D889" i="6"/>
  <c r="C890" i="6"/>
  <c r="D890" i="6"/>
  <c r="C891" i="6"/>
  <c r="D891" i="6" s="1"/>
  <c r="C892" i="6"/>
  <c r="D892" i="6"/>
  <c r="C893" i="6"/>
  <c r="D893" i="6"/>
  <c r="C894" i="6"/>
  <c r="D894" i="6"/>
  <c r="C895" i="6"/>
  <c r="D895" i="6" s="1"/>
  <c r="C896" i="6"/>
  <c r="D896" i="6"/>
  <c r="C897" i="6"/>
  <c r="D897" i="6"/>
  <c r="C898" i="6"/>
  <c r="D898" i="6"/>
  <c r="C899" i="6"/>
  <c r="D899" i="6" s="1"/>
  <c r="C900" i="6"/>
  <c r="D900" i="6"/>
  <c r="C901" i="6"/>
  <c r="D901" i="6"/>
  <c r="C902" i="6"/>
  <c r="D902" i="6"/>
  <c r="C903" i="6"/>
  <c r="D903" i="6" s="1"/>
  <c r="C904" i="6"/>
  <c r="D904" i="6"/>
  <c r="C905" i="6"/>
  <c r="D905" i="6"/>
  <c r="C906" i="6"/>
  <c r="D906" i="6"/>
  <c r="C907" i="6"/>
  <c r="D907" i="6" s="1"/>
  <c r="C908" i="6"/>
  <c r="D908" i="6"/>
  <c r="C909" i="6"/>
  <c r="D909" i="6"/>
  <c r="C910" i="6"/>
  <c r="D910" i="6"/>
  <c r="C911" i="6"/>
  <c r="D911" i="6" s="1"/>
  <c r="C912" i="6"/>
  <c r="D912" i="6"/>
  <c r="C913" i="6"/>
  <c r="D913" i="6"/>
  <c r="C914" i="6"/>
  <c r="D914" i="6"/>
  <c r="C915" i="6"/>
  <c r="D915" i="6" s="1"/>
  <c r="C916" i="6"/>
  <c r="D916" i="6"/>
  <c r="C917" i="6"/>
  <c r="D917" i="6"/>
  <c r="C918" i="6"/>
  <c r="D918" i="6"/>
  <c r="C919" i="6"/>
  <c r="D919" i="6" s="1"/>
  <c r="C920" i="6"/>
  <c r="D920" i="6"/>
  <c r="C921" i="6"/>
  <c r="D921" i="6"/>
  <c r="C922" i="6"/>
  <c r="D922" i="6"/>
  <c r="C923" i="6"/>
  <c r="D923" i="6" s="1"/>
  <c r="C924" i="6"/>
  <c r="D924" i="6"/>
  <c r="C925" i="6"/>
  <c r="D925" i="6"/>
  <c r="C926" i="6"/>
  <c r="D926" i="6"/>
  <c r="C927" i="6"/>
  <c r="D927" i="6" s="1"/>
  <c r="C928" i="6"/>
  <c r="D928" i="6"/>
  <c r="C929" i="6"/>
  <c r="D929" i="6"/>
  <c r="C930" i="6"/>
  <c r="D930" i="6"/>
  <c r="C931" i="6"/>
  <c r="D931" i="6" s="1"/>
  <c r="C932" i="6"/>
  <c r="D932" i="6"/>
  <c r="C933" i="6"/>
  <c r="D933" i="6"/>
  <c r="C934" i="6"/>
  <c r="D934" i="6"/>
  <c r="C935" i="6"/>
  <c r="D935" i="6" s="1"/>
  <c r="C936" i="6"/>
  <c r="D936" i="6"/>
  <c r="C937" i="6"/>
  <c r="D937" i="6"/>
  <c r="C938" i="6"/>
  <c r="D938" i="6"/>
  <c r="C939" i="6"/>
  <c r="D939" i="6" s="1"/>
  <c r="C940" i="6"/>
  <c r="D940" i="6"/>
  <c r="C941" i="6"/>
  <c r="D941" i="6"/>
  <c r="C942" i="6"/>
  <c r="D942" i="6"/>
  <c r="C943" i="6"/>
  <c r="D943" i="6" s="1"/>
  <c r="C944" i="6"/>
  <c r="D944" i="6"/>
  <c r="C945" i="6"/>
  <c r="D945" i="6"/>
  <c r="C946" i="6"/>
  <c r="D946" i="6"/>
  <c r="C947" i="6"/>
  <c r="D947" i="6" s="1"/>
  <c r="C948" i="6"/>
  <c r="D948" i="6"/>
  <c r="C949" i="6"/>
  <c r="D949" i="6"/>
  <c r="C950" i="6"/>
  <c r="D950" i="6"/>
  <c r="C951" i="6"/>
  <c r="D951" i="6" s="1"/>
  <c r="C952" i="6"/>
  <c r="D952" i="6"/>
  <c r="C953" i="6"/>
  <c r="D953" i="6"/>
  <c r="C954" i="6"/>
  <c r="D954" i="6"/>
  <c r="C955" i="6"/>
  <c r="D955" i="6" s="1"/>
  <c r="C956" i="6"/>
  <c r="D956" i="6"/>
  <c r="C957" i="6"/>
  <c r="D957" i="6"/>
  <c r="C958" i="6"/>
  <c r="D958" i="6"/>
  <c r="C959" i="6"/>
  <c r="D959" i="6" s="1"/>
  <c r="C960" i="6"/>
  <c r="D960" i="6"/>
  <c r="C961" i="6"/>
  <c r="D961" i="6"/>
  <c r="C962" i="6"/>
  <c r="D962" i="6"/>
  <c r="C963" i="6"/>
  <c r="D963" i="6" s="1"/>
  <c r="C964" i="6"/>
  <c r="D964" i="6"/>
  <c r="C965" i="6"/>
  <c r="D965" i="6"/>
  <c r="C966" i="6"/>
  <c r="D966" i="6"/>
  <c r="C967" i="6"/>
  <c r="D967" i="6" s="1"/>
  <c r="C968" i="6"/>
  <c r="D968" i="6"/>
  <c r="C969" i="6"/>
  <c r="D969" i="6"/>
  <c r="C970" i="6"/>
  <c r="D970" i="6"/>
  <c r="C971" i="6"/>
  <c r="D971" i="6" s="1"/>
  <c r="C972" i="6"/>
  <c r="D972" i="6"/>
  <c r="C973" i="6"/>
  <c r="D973" i="6"/>
  <c r="C974" i="6"/>
  <c r="D974" i="6"/>
  <c r="C975" i="6"/>
  <c r="D975" i="6" s="1"/>
  <c r="C976" i="6"/>
  <c r="D976" i="6"/>
  <c r="C977" i="6"/>
  <c r="D977" i="6"/>
  <c r="C978" i="6"/>
  <c r="D978" i="6"/>
  <c r="C979" i="6"/>
  <c r="D979" i="6" s="1"/>
  <c r="C980" i="6"/>
  <c r="D980" i="6"/>
  <c r="C981" i="6"/>
  <c r="D981" i="6"/>
  <c r="C982" i="6"/>
  <c r="D982" i="6"/>
  <c r="C983" i="6"/>
  <c r="D983" i="6" s="1"/>
  <c r="C984" i="6"/>
  <c r="D984" i="6"/>
  <c r="C985" i="6"/>
  <c r="D985" i="6"/>
  <c r="C986" i="6"/>
  <c r="D986" i="6"/>
  <c r="C987" i="6"/>
  <c r="D987" i="6" s="1"/>
  <c r="C988" i="6"/>
  <c r="D988" i="6"/>
  <c r="C989" i="6"/>
  <c r="D989" i="6"/>
  <c r="C990" i="6"/>
  <c r="D990" i="6"/>
  <c r="C991" i="6"/>
  <c r="D991" i="6" s="1"/>
  <c r="C992" i="6"/>
  <c r="D992" i="6"/>
  <c r="C993" i="6"/>
  <c r="D993" i="6"/>
  <c r="C994" i="6"/>
  <c r="D994" i="6"/>
  <c r="C995" i="6"/>
  <c r="D995" i="6" s="1"/>
  <c r="C996" i="6"/>
  <c r="D996" i="6"/>
  <c r="C997" i="6"/>
  <c r="D997" i="6"/>
  <c r="C998" i="6"/>
  <c r="D998" i="6"/>
  <c r="C999" i="6"/>
  <c r="D999" i="6" s="1"/>
  <c r="C1000" i="6"/>
  <c r="D1000" i="6"/>
  <c r="C1001" i="6"/>
  <c r="D1001" i="6"/>
  <c r="C1002" i="6"/>
  <c r="D1002" i="6"/>
  <c r="C1003" i="6"/>
  <c r="D1003" i="6" s="1"/>
  <c r="C1004" i="6"/>
  <c r="D1004" i="6"/>
  <c r="C1005" i="6"/>
  <c r="D1005" i="6"/>
  <c r="C1006" i="6"/>
  <c r="D1006" i="6"/>
  <c r="C1007" i="6"/>
  <c r="D1007" i="6" s="1"/>
  <c r="C1008" i="6"/>
  <c r="D1008" i="6"/>
  <c r="C1009" i="6"/>
  <c r="D1009" i="6"/>
  <c r="C1010" i="6"/>
  <c r="D1010" i="6"/>
  <c r="C1011" i="6"/>
  <c r="D1011" i="6" s="1"/>
  <c r="C1012" i="6"/>
  <c r="D1012" i="6"/>
  <c r="C1013" i="6"/>
  <c r="D1013" i="6"/>
  <c r="C1014" i="6"/>
  <c r="D1014" i="6"/>
  <c r="C15" i="6"/>
  <c r="D15" i="6" s="1"/>
  <c r="E29" i="4"/>
  <c r="F29" i="4"/>
  <c r="E30" i="4"/>
  <c r="F30" i="4"/>
  <c r="E31" i="4"/>
  <c r="F31" i="4"/>
  <c r="E32" i="4"/>
  <c r="F32" i="4" s="1"/>
  <c r="E33" i="4"/>
  <c r="F33" i="4"/>
  <c r="E34" i="4"/>
  <c r="F34" i="4"/>
  <c r="E35" i="4"/>
  <c r="F35" i="4"/>
  <c r="E36" i="4"/>
  <c r="F36" i="4" s="1"/>
  <c r="E37" i="4"/>
  <c r="F37" i="4"/>
  <c r="E38" i="4"/>
  <c r="F38" i="4"/>
  <c r="E39" i="4"/>
  <c r="F39" i="4"/>
  <c r="E40" i="4"/>
  <c r="F40" i="4" s="1"/>
  <c r="E41" i="4"/>
  <c r="F41" i="4"/>
  <c r="E42" i="4"/>
  <c r="F42" i="4"/>
  <c r="E43" i="4"/>
  <c r="F43" i="4"/>
  <c r="E44" i="4"/>
  <c r="F44" i="4" s="1"/>
  <c r="E45" i="4"/>
  <c r="F45" i="4"/>
  <c r="E46" i="4"/>
  <c r="F46" i="4"/>
  <c r="E47" i="4"/>
  <c r="F47" i="4"/>
  <c r="E48" i="4"/>
  <c r="F48" i="4" s="1"/>
  <c r="E49" i="4"/>
  <c r="F49" i="4"/>
  <c r="E50" i="4"/>
  <c r="F50" i="4"/>
  <c r="E51" i="4"/>
  <c r="F51" i="4"/>
  <c r="E52" i="4"/>
  <c r="F52" i="4" s="1"/>
  <c r="E53" i="4"/>
  <c r="F53" i="4"/>
  <c r="E54" i="4"/>
  <c r="F54" i="4"/>
  <c r="E55" i="4"/>
  <c r="F55" i="4"/>
  <c r="E56" i="4"/>
  <c r="F56" i="4" s="1"/>
  <c r="E57" i="4"/>
  <c r="F57" i="4"/>
  <c r="E58" i="4"/>
  <c r="F58" i="4"/>
  <c r="E59" i="4"/>
  <c r="F59" i="4"/>
  <c r="E60" i="4"/>
  <c r="F60" i="4" s="1"/>
  <c r="E61" i="4"/>
  <c r="F61" i="4"/>
  <c r="E62" i="4"/>
  <c r="F62" i="4"/>
  <c r="E63" i="4"/>
  <c r="F63" i="4"/>
  <c r="E64" i="4"/>
  <c r="F64" i="4" s="1"/>
  <c r="E65" i="4"/>
  <c r="F65" i="4"/>
  <c r="E66" i="4"/>
  <c r="F66" i="4"/>
  <c r="E67" i="4"/>
  <c r="F67" i="4"/>
  <c r="E68" i="4"/>
  <c r="F68" i="4" s="1"/>
  <c r="E69" i="4"/>
  <c r="F69" i="4"/>
  <c r="E70" i="4"/>
  <c r="F70" i="4"/>
  <c r="E71" i="4"/>
  <c r="F71" i="4"/>
  <c r="E72" i="4"/>
  <c r="F72" i="4" s="1"/>
  <c r="E73" i="4"/>
  <c r="F73" i="4"/>
  <c r="E74" i="4"/>
  <c r="F74" i="4"/>
  <c r="E75" i="4"/>
  <c r="F75" i="4"/>
  <c r="E76" i="4"/>
  <c r="F76" i="4" s="1"/>
  <c r="E77" i="4"/>
  <c r="F77" i="4"/>
  <c r="E78" i="4"/>
  <c r="F78" i="4"/>
  <c r="E79" i="4"/>
  <c r="F79" i="4"/>
  <c r="E80" i="4"/>
  <c r="F80" i="4" s="1"/>
  <c r="E81" i="4"/>
  <c r="F81" i="4"/>
  <c r="E82" i="4"/>
  <c r="F82" i="4"/>
  <c r="E83" i="4"/>
  <c r="F83" i="4"/>
  <c r="E84" i="4"/>
  <c r="F84" i="4" s="1"/>
  <c r="E85" i="4"/>
  <c r="F85" i="4"/>
  <c r="E86" i="4"/>
  <c r="F86" i="4"/>
  <c r="E87" i="4"/>
  <c r="F87" i="4"/>
  <c r="E88" i="4"/>
  <c r="F88" i="4" s="1"/>
  <c r="E89" i="4"/>
  <c r="F89" i="4"/>
  <c r="E90" i="4"/>
  <c r="F90" i="4"/>
  <c r="E91" i="4"/>
  <c r="F91" i="4"/>
  <c r="E92" i="4"/>
  <c r="F92" i="4" s="1"/>
  <c r="E93" i="4"/>
  <c r="F93" i="4"/>
  <c r="E94" i="4"/>
  <c r="F94" i="4"/>
  <c r="E95" i="4"/>
  <c r="F95" i="4"/>
  <c r="E96" i="4"/>
  <c r="F96" i="4" s="1"/>
  <c r="E97" i="4"/>
  <c r="F97" i="4"/>
  <c r="E98" i="4"/>
  <c r="F98" i="4"/>
  <c r="E99" i="4"/>
  <c r="F99" i="4"/>
  <c r="E100" i="4"/>
  <c r="F100" i="4" s="1"/>
  <c r="E101" i="4"/>
  <c r="F101" i="4"/>
  <c r="E102" i="4"/>
  <c r="F102" i="4"/>
  <c r="E103" i="4"/>
  <c r="F103" i="4"/>
  <c r="E104" i="4"/>
  <c r="F104" i="4" s="1"/>
  <c r="E105" i="4"/>
  <c r="F105" i="4"/>
  <c r="E106" i="4"/>
  <c r="F106" i="4"/>
  <c r="E107" i="4"/>
  <c r="F107" i="4"/>
  <c r="E108" i="4"/>
  <c r="F108" i="4" s="1"/>
  <c r="E109" i="4"/>
  <c r="F109" i="4"/>
  <c r="E110" i="4"/>
  <c r="F110" i="4"/>
  <c r="E111" i="4"/>
  <c r="F111" i="4"/>
  <c r="E112" i="4"/>
  <c r="F112" i="4" s="1"/>
  <c r="E113" i="4"/>
  <c r="F113" i="4"/>
  <c r="E114" i="4"/>
  <c r="F114" i="4"/>
  <c r="E115" i="4"/>
  <c r="F115" i="4"/>
  <c r="E116" i="4"/>
  <c r="F116" i="4" s="1"/>
  <c r="E117" i="4"/>
  <c r="F117" i="4"/>
  <c r="E118" i="4"/>
  <c r="F118" i="4"/>
  <c r="E119" i="4"/>
  <c r="F119" i="4"/>
  <c r="E120" i="4"/>
  <c r="F120" i="4" s="1"/>
  <c r="E121" i="4"/>
  <c r="F121" i="4"/>
  <c r="E122" i="4"/>
  <c r="F122" i="4"/>
  <c r="E123" i="4"/>
  <c r="F123" i="4"/>
  <c r="E124" i="4"/>
  <c r="F124" i="4" s="1"/>
  <c r="E125" i="4"/>
  <c r="F125" i="4"/>
  <c r="E126" i="4"/>
  <c r="F126" i="4"/>
  <c r="E127" i="4"/>
  <c r="F127" i="4"/>
  <c r="E128" i="4"/>
  <c r="F128" i="4" s="1"/>
  <c r="E129" i="4"/>
  <c r="F129" i="4"/>
  <c r="E130" i="4"/>
  <c r="F130" i="4"/>
  <c r="E131" i="4"/>
  <c r="F131" i="4"/>
  <c r="E132" i="4"/>
  <c r="F132" i="4" s="1"/>
  <c r="E133" i="4"/>
  <c r="F133" i="4"/>
  <c r="E134" i="4"/>
  <c r="F134" i="4"/>
  <c r="E135" i="4"/>
  <c r="F135" i="4"/>
  <c r="E136" i="4"/>
  <c r="F136" i="4" s="1"/>
  <c r="E137" i="4"/>
  <c r="F137" i="4"/>
  <c r="E138" i="4"/>
  <c r="F138" i="4"/>
  <c r="E139" i="4"/>
  <c r="F139" i="4"/>
  <c r="E140" i="4"/>
  <c r="F140" i="4" s="1"/>
  <c r="E141" i="4"/>
  <c r="F141" i="4"/>
  <c r="E142" i="4"/>
  <c r="F142" i="4"/>
  <c r="E143" i="4"/>
  <c r="F143" i="4"/>
  <c r="E144" i="4"/>
  <c r="F144" i="4" s="1"/>
  <c r="E145" i="4"/>
  <c r="F145" i="4"/>
  <c r="E146" i="4"/>
  <c r="F146" i="4"/>
  <c r="E147" i="4"/>
  <c r="F147" i="4"/>
  <c r="E148" i="4"/>
  <c r="F148" i="4" s="1"/>
  <c r="E149" i="4"/>
  <c r="F149" i="4"/>
  <c r="E150" i="4"/>
  <c r="F150" i="4"/>
  <c r="E151" i="4"/>
  <c r="F151" i="4"/>
  <c r="E152" i="4"/>
  <c r="F152" i="4" s="1"/>
  <c r="E153" i="4"/>
  <c r="F153" i="4"/>
  <c r="E154" i="4"/>
  <c r="F154" i="4"/>
  <c r="E155" i="4"/>
  <c r="F155" i="4"/>
  <c r="E156" i="4"/>
  <c r="F156" i="4" s="1"/>
  <c r="E157" i="4"/>
  <c r="F157" i="4"/>
  <c r="E158" i="4"/>
  <c r="F158" i="4"/>
  <c r="E159" i="4"/>
  <c r="F159" i="4"/>
  <c r="E160" i="4"/>
  <c r="F160" i="4" s="1"/>
  <c r="E161" i="4"/>
  <c r="F161" i="4"/>
  <c r="E162" i="4"/>
  <c r="F162" i="4"/>
  <c r="E163" i="4"/>
  <c r="F163" i="4"/>
  <c r="E164" i="4"/>
  <c r="F164" i="4" s="1"/>
  <c r="E165" i="4"/>
  <c r="F165" i="4"/>
  <c r="E166" i="4"/>
  <c r="F166" i="4"/>
  <c r="E167" i="4"/>
  <c r="F167" i="4"/>
  <c r="E168" i="4"/>
  <c r="F168" i="4" s="1"/>
  <c r="E169" i="4"/>
  <c r="F169" i="4"/>
  <c r="E170" i="4"/>
  <c r="F170" i="4"/>
  <c r="E171" i="4"/>
  <c r="F171" i="4"/>
  <c r="E172" i="4"/>
  <c r="F172" i="4" s="1"/>
  <c r="E173" i="4"/>
  <c r="F173" i="4"/>
  <c r="E174" i="4"/>
  <c r="F174" i="4"/>
  <c r="E175" i="4"/>
  <c r="F175" i="4"/>
  <c r="E176" i="4"/>
  <c r="F176" i="4" s="1"/>
  <c r="E177" i="4"/>
  <c r="F177" i="4"/>
  <c r="E178" i="4"/>
  <c r="F178" i="4"/>
  <c r="E179" i="4"/>
  <c r="F179" i="4"/>
  <c r="E180" i="4"/>
  <c r="F180" i="4" s="1"/>
  <c r="E181" i="4"/>
  <c r="F181" i="4"/>
  <c r="E182" i="4"/>
  <c r="F182" i="4"/>
  <c r="E183" i="4"/>
  <c r="F183" i="4"/>
  <c r="E184" i="4"/>
  <c r="F184" i="4" s="1"/>
  <c r="E185" i="4"/>
  <c r="F185" i="4"/>
  <c r="E186" i="4"/>
  <c r="F186" i="4"/>
  <c r="E187" i="4"/>
  <c r="F187" i="4"/>
  <c r="E188" i="4"/>
  <c r="F188" i="4" s="1"/>
  <c r="E189" i="4"/>
  <c r="F189" i="4"/>
  <c r="E190" i="4"/>
  <c r="F190" i="4"/>
  <c r="E191" i="4"/>
  <c r="F191" i="4"/>
  <c r="E192" i="4"/>
  <c r="F192" i="4" s="1"/>
  <c r="E193" i="4"/>
  <c r="F193" i="4"/>
  <c r="E194" i="4"/>
  <c r="F194" i="4"/>
  <c r="E195" i="4"/>
  <c r="F195" i="4"/>
  <c r="E196" i="4"/>
  <c r="F196" i="4" s="1"/>
  <c r="E197" i="4"/>
  <c r="F197" i="4"/>
  <c r="E198" i="4"/>
  <c r="F198" i="4"/>
  <c r="E199" i="4"/>
  <c r="F199" i="4"/>
  <c r="E200" i="4"/>
  <c r="F200" i="4" s="1"/>
  <c r="E201" i="4"/>
  <c r="F201" i="4"/>
  <c r="E202" i="4"/>
  <c r="F202" i="4"/>
  <c r="E203" i="4"/>
  <c r="F203" i="4"/>
  <c r="E204" i="4"/>
  <c r="F204" i="4" s="1"/>
  <c r="E205" i="4"/>
  <c r="F205" i="4"/>
  <c r="E206" i="4"/>
  <c r="F206" i="4"/>
  <c r="E207" i="4"/>
  <c r="F207" i="4"/>
  <c r="E208" i="4"/>
  <c r="F208" i="4" s="1"/>
  <c r="E209" i="4"/>
  <c r="F209" i="4"/>
  <c r="E210" i="4"/>
  <c r="F210" i="4"/>
  <c r="E211" i="4"/>
  <c r="F211" i="4"/>
  <c r="E212" i="4"/>
  <c r="F212" i="4" s="1"/>
  <c r="E213" i="4"/>
  <c r="F213" i="4"/>
  <c r="E214" i="4"/>
  <c r="F214" i="4"/>
  <c r="E215" i="4"/>
  <c r="F215" i="4"/>
  <c r="E216" i="4"/>
  <c r="F216" i="4" s="1"/>
  <c r="E217" i="4"/>
  <c r="F217" i="4"/>
  <c r="E218" i="4"/>
  <c r="F218" i="4"/>
  <c r="E219" i="4"/>
  <c r="F219" i="4"/>
  <c r="E220" i="4"/>
  <c r="F220" i="4" s="1"/>
  <c r="E221" i="4"/>
  <c r="F221" i="4"/>
  <c r="E222" i="4"/>
  <c r="F222" i="4"/>
  <c r="E223" i="4"/>
  <c r="F223" i="4"/>
  <c r="E224" i="4"/>
  <c r="F224" i="4" s="1"/>
  <c r="E225" i="4"/>
  <c r="F225" i="4"/>
  <c r="E226" i="4"/>
  <c r="F226" i="4"/>
  <c r="E227" i="4"/>
  <c r="F227" i="4"/>
  <c r="E228" i="4"/>
  <c r="F228" i="4" s="1"/>
  <c r="E229" i="4"/>
  <c r="F229" i="4"/>
  <c r="E230" i="4"/>
  <c r="F230" i="4"/>
  <c r="E231" i="4"/>
  <c r="F231" i="4"/>
  <c r="E232" i="4"/>
  <c r="F232" i="4" s="1"/>
  <c r="E233" i="4"/>
  <c r="F233" i="4"/>
  <c r="E234" i="4"/>
  <c r="F234" i="4"/>
  <c r="E235" i="4"/>
  <c r="F235" i="4"/>
  <c r="E236" i="4"/>
  <c r="F236" i="4" s="1"/>
  <c r="E237" i="4"/>
  <c r="F237" i="4"/>
  <c r="E238" i="4"/>
  <c r="F238" i="4"/>
  <c r="E239" i="4"/>
  <c r="F239" i="4"/>
  <c r="E240" i="4"/>
  <c r="F240" i="4" s="1"/>
  <c r="E241" i="4"/>
  <c r="F241" i="4"/>
  <c r="E242" i="4"/>
  <c r="F242" i="4"/>
  <c r="E243" i="4"/>
  <c r="F243" i="4"/>
  <c r="E244" i="4"/>
  <c r="F244" i="4" s="1"/>
  <c r="E245" i="4"/>
  <c r="F245" i="4"/>
  <c r="E246" i="4"/>
  <c r="F246" i="4"/>
  <c r="E247" i="4"/>
  <c r="F247" i="4"/>
  <c r="E248" i="4"/>
  <c r="F248" i="4" s="1"/>
  <c r="E249" i="4"/>
  <c r="F249" i="4"/>
  <c r="E250" i="4"/>
  <c r="F250" i="4"/>
  <c r="E251" i="4"/>
  <c r="F251" i="4"/>
  <c r="E252" i="4"/>
  <c r="F252" i="4" s="1"/>
  <c r="E253" i="4"/>
  <c r="F253" i="4"/>
  <c r="E254" i="4"/>
  <c r="F254" i="4"/>
  <c r="E255" i="4"/>
  <c r="F255" i="4"/>
  <c r="E256" i="4"/>
  <c r="F256" i="4" s="1"/>
  <c r="E257" i="4"/>
  <c r="F257" i="4"/>
  <c r="E258" i="4"/>
  <c r="F258" i="4"/>
  <c r="E259" i="4"/>
  <c r="F259" i="4"/>
  <c r="E260" i="4"/>
  <c r="F260" i="4" s="1"/>
  <c r="E261" i="4"/>
  <c r="F261" i="4"/>
  <c r="E262" i="4"/>
  <c r="F262" i="4"/>
  <c r="E263" i="4"/>
  <c r="F263" i="4"/>
  <c r="E264" i="4"/>
  <c r="F264" i="4" s="1"/>
  <c r="E265" i="4"/>
  <c r="F265" i="4"/>
  <c r="E266" i="4"/>
  <c r="F266" i="4"/>
  <c r="E267" i="4"/>
  <c r="F267" i="4"/>
  <c r="E268" i="4"/>
  <c r="F268" i="4" s="1"/>
  <c r="E269" i="4"/>
  <c r="F269" i="4"/>
  <c r="E270" i="4"/>
  <c r="F270" i="4"/>
  <c r="E271" i="4"/>
  <c r="F271" i="4"/>
  <c r="E272" i="4"/>
  <c r="F272" i="4" s="1"/>
  <c r="E273" i="4"/>
  <c r="F273" i="4"/>
  <c r="E274" i="4"/>
  <c r="F274" i="4"/>
  <c r="E275" i="4"/>
  <c r="F275" i="4"/>
  <c r="E276" i="4"/>
  <c r="F276" i="4" s="1"/>
  <c r="E277" i="4"/>
  <c r="F277" i="4"/>
  <c r="E278" i="4"/>
  <c r="F278" i="4"/>
  <c r="E279" i="4"/>
  <c r="F279" i="4"/>
  <c r="E280" i="4"/>
  <c r="F280" i="4" s="1"/>
  <c r="E281" i="4"/>
  <c r="F281" i="4"/>
  <c r="E282" i="4"/>
  <c r="F282" i="4"/>
  <c r="E283" i="4"/>
  <c r="F283" i="4"/>
  <c r="E284" i="4"/>
  <c r="F284" i="4" s="1"/>
  <c r="E285" i="4"/>
  <c r="F285" i="4"/>
  <c r="E286" i="4"/>
  <c r="F286" i="4"/>
  <c r="E287" i="4"/>
  <c r="F287" i="4"/>
  <c r="E288" i="4"/>
  <c r="F288" i="4" s="1"/>
  <c r="E289" i="4"/>
  <c r="F289" i="4"/>
  <c r="E290" i="4"/>
  <c r="F290" i="4"/>
  <c r="E291" i="4"/>
  <c r="F291" i="4"/>
  <c r="E292" i="4"/>
  <c r="F292" i="4" s="1"/>
  <c r="E293" i="4"/>
  <c r="F293" i="4"/>
  <c r="E294" i="4"/>
  <c r="F294" i="4"/>
  <c r="E295" i="4"/>
  <c r="F295" i="4"/>
  <c r="E296" i="4"/>
  <c r="F296" i="4" s="1"/>
  <c r="E297" i="4"/>
  <c r="F297" i="4"/>
  <c r="E298" i="4"/>
  <c r="F298" i="4"/>
  <c r="E299" i="4"/>
  <c r="F299" i="4"/>
  <c r="E300" i="4"/>
  <c r="F300" i="4" s="1"/>
  <c r="E301" i="4"/>
  <c r="F301" i="4"/>
  <c r="E302" i="4"/>
  <c r="F302" i="4"/>
  <c r="E303" i="4"/>
  <c r="F303" i="4"/>
  <c r="E304" i="4"/>
  <c r="F304" i="4" s="1"/>
  <c r="E305" i="4"/>
  <c r="F305" i="4"/>
  <c r="E306" i="4"/>
  <c r="F306" i="4"/>
  <c r="E307" i="4"/>
  <c r="F307" i="4"/>
  <c r="E308" i="4"/>
  <c r="F308" i="4" s="1"/>
  <c r="E309" i="4"/>
  <c r="F309" i="4"/>
  <c r="E310" i="4"/>
  <c r="F310" i="4"/>
  <c r="E311" i="4"/>
  <c r="F311" i="4"/>
  <c r="E312" i="4"/>
  <c r="F312" i="4" s="1"/>
  <c r="E313" i="4"/>
  <c r="F313" i="4"/>
  <c r="E314" i="4"/>
  <c r="F314" i="4"/>
  <c r="E315" i="4"/>
  <c r="F315" i="4"/>
  <c r="E316" i="4"/>
  <c r="F316" i="4" s="1"/>
  <c r="E317" i="4"/>
  <c r="F317" i="4"/>
  <c r="E318" i="4"/>
  <c r="F318" i="4"/>
  <c r="E319" i="4"/>
  <c r="F319" i="4"/>
  <c r="E320" i="4"/>
  <c r="F320" i="4" s="1"/>
  <c r="E321" i="4"/>
  <c r="F321" i="4"/>
  <c r="E322" i="4"/>
  <c r="F322" i="4"/>
  <c r="E323" i="4"/>
  <c r="F323" i="4"/>
  <c r="E324" i="4"/>
  <c r="F324" i="4" s="1"/>
  <c r="E325" i="4"/>
  <c r="F325" i="4"/>
  <c r="E326" i="4"/>
  <c r="F326" i="4"/>
  <c r="E327" i="4"/>
  <c r="F327" i="4"/>
  <c r="E328" i="4"/>
  <c r="F328" i="4" s="1"/>
  <c r="E329" i="4"/>
  <c r="F329" i="4"/>
  <c r="E330" i="4"/>
  <c r="F330" i="4"/>
  <c r="E331" i="4"/>
  <c r="F331" i="4"/>
  <c r="E332" i="4"/>
  <c r="F332" i="4" s="1"/>
  <c r="E333" i="4"/>
  <c r="F333" i="4"/>
  <c r="E334" i="4"/>
  <c r="F334" i="4"/>
  <c r="E335" i="4"/>
  <c r="F335" i="4"/>
  <c r="E336" i="4"/>
  <c r="F336" i="4" s="1"/>
  <c r="E337" i="4"/>
  <c r="F337" i="4"/>
  <c r="E338" i="4"/>
  <c r="F338" i="4"/>
  <c r="E339" i="4"/>
  <c r="F339" i="4" s="1"/>
  <c r="E340" i="4"/>
  <c r="F340" i="4" s="1"/>
  <c r="E341" i="4"/>
  <c r="F341" i="4" s="1"/>
  <c r="E342" i="4"/>
  <c r="F342" i="4"/>
  <c r="E343" i="4"/>
  <c r="F343" i="4" s="1"/>
  <c r="E344" i="4"/>
  <c r="F344" i="4" s="1"/>
  <c r="E345" i="4"/>
  <c r="F345" i="4"/>
  <c r="E346" i="4"/>
  <c r="F346" i="4"/>
  <c r="E347" i="4"/>
  <c r="F347" i="4" s="1"/>
  <c r="E348" i="4"/>
  <c r="F348" i="4" s="1"/>
  <c r="E349" i="4"/>
  <c r="F349" i="4"/>
  <c r="E350" i="4"/>
  <c r="F350" i="4"/>
  <c r="E351" i="4"/>
  <c r="F351" i="4" s="1"/>
  <c r="E352" i="4"/>
  <c r="F352" i="4" s="1"/>
  <c r="E353" i="4"/>
  <c r="F353" i="4"/>
  <c r="E354" i="4"/>
  <c r="F354" i="4"/>
  <c r="E355" i="4"/>
  <c r="F355" i="4" s="1"/>
  <c r="E356" i="4"/>
  <c r="F356" i="4" s="1"/>
  <c r="E357" i="4"/>
  <c r="F357" i="4"/>
  <c r="E358" i="4"/>
  <c r="F358" i="4"/>
  <c r="E359" i="4"/>
  <c r="F359" i="4" s="1"/>
  <c r="E360" i="4"/>
  <c r="F360" i="4" s="1"/>
  <c r="E361" i="4"/>
  <c r="F361" i="4"/>
  <c r="E362" i="4"/>
  <c r="F362" i="4"/>
  <c r="E363" i="4"/>
  <c r="F363" i="4" s="1"/>
  <c r="E364" i="4"/>
  <c r="F364" i="4" s="1"/>
  <c r="E365" i="4"/>
  <c r="F365" i="4"/>
  <c r="E366" i="4"/>
  <c r="F366" i="4"/>
  <c r="E367" i="4"/>
  <c r="F367" i="4" s="1"/>
  <c r="E368" i="4"/>
  <c r="F368" i="4" s="1"/>
  <c r="E369" i="4"/>
  <c r="F369" i="4"/>
  <c r="E370" i="4"/>
  <c r="F370" i="4"/>
  <c r="E371" i="4"/>
  <c r="F371" i="4" s="1"/>
  <c r="E372" i="4"/>
  <c r="F372" i="4" s="1"/>
  <c r="E373" i="4"/>
  <c r="F373" i="4"/>
  <c r="E374" i="4"/>
  <c r="F374" i="4"/>
  <c r="E375" i="4"/>
  <c r="F375" i="4" s="1"/>
  <c r="E376" i="4"/>
  <c r="F376" i="4" s="1"/>
  <c r="E377" i="4"/>
  <c r="F377" i="4"/>
  <c r="E378" i="4"/>
  <c r="F378" i="4"/>
  <c r="E379" i="4"/>
  <c r="F379" i="4" s="1"/>
  <c r="E380" i="4"/>
  <c r="F380" i="4" s="1"/>
  <c r="E381" i="4"/>
  <c r="F381" i="4"/>
  <c r="E382" i="4"/>
  <c r="F382" i="4"/>
  <c r="E383" i="4"/>
  <c r="F383" i="4" s="1"/>
  <c r="E384" i="4"/>
  <c r="F384" i="4" s="1"/>
  <c r="E385" i="4"/>
  <c r="F385" i="4"/>
  <c r="E386" i="4"/>
  <c r="F386" i="4"/>
  <c r="E387" i="4"/>
  <c r="F387" i="4" s="1"/>
  <c r="E388" i="4"/>
  <c r="F388" i="4" s="1"/>
  <c r="E389" i="4"/>
  <c r="F389" i="4"/>
  <c r="E390" i="4"/>
  <c r="F390" i="4"/>
  <c r="E391" i="4"/>
  <c r="F391" i="4" s="1"/>
  <c r="E392" i="4"/>
  <c r="F392" i="4" s="1"/>
  <c r="E393" i="4"/>
  <c r="F393" i="4"/>
  <c r="E394" i="4"/>
  <c r="F394" i="4"/>
  <c r="E395" i="4"/>
  <c r="F395" i="4" s="1"/>
  <c r="E396" i="4"/>
  <c r="F396" i="4" s="1"/>
  <c r="E397" i="4"/>
  <c r="F397" i="4"/>
  <c r="E398" i="4"/>
  <c r="F398" i="4"/>
  <c r="E399" i="4"/>
  <c r="F399" i="4" s="1"/>
  <c r="E400" i="4"/>
  <c r="F400" i="4" s="1"/>
  <c r="E401" i="4"/>
  <c r="F401" i="4"/>
  <c r="E402" i="4"/>
  <c r="F402" i="4"/>
  <c r="E403" i="4"/>
  <c r="F403" i="4" s="1"/>
  <c r="E404" i="4"/>
  <c r="F404" i="4" s="1"/>
  <c r="E405" i="4"/>
  <c r="F405" i="4"/>
  <c r="E406" i="4"/>
  <c r="F406" i="4"/>
  <c r="E407" i="4"/>
  <c r="F407" i="4" s="1"/>
  <c r="E408" i="4"/>
  <c r="F408" i="4" s="1"/>
  <c r="E409" i="4"/>
  <c r="F409" i="4"/>
  <c r="E410" i="4"/>
  <c r="F410" i="4"/>
  <c r="E411" i="4"/>
  <c r="F411" i="4" s="1"/>
  <c r="E412" i="4"/>
  <c r="F412" i="4" s="1"/>
  <c r="E413" i="4"/>
  <c r="F413" i="4"/>
  <c r="E414" i="4"/>
  <c r="F414" i="4"/>
  <c r="E415" i="4"/>
  <c r="F415" i="4" s="1"/>
  <c r="E416" i="4"/>
  <c r="F416" i="4" s="1"/>
  <c r="E417" i="4"/>
  <c r="F417" i="4"/>
  <c r="E418" i="4"/>
  <c r="F418" i="4"/>
  <c r="E419" i="4"/>
  <c r="F419" i="4" s="1"/>
  <c r="E420" i="4"/>
  <c r="F420" i="4" s="1"/>
  <c r="E421" i="4"/>
  <c r="F421" i="4"/>
  <c r="E422" i="4"/>
  <c r="F422" i="4"/>
  <c r="E423" i="4"/>
  <c r="F423" i="4" s="1"/>
  <c r="E424" i="4"/>
  <c r="F424" i="4" s="1"/>
  <c r="E425" i="4"/>
  <c r="F425" i="4"/>
  <c r="E426" i="4"/>
  <c r="F426" i="4"/>
  <c r="E427" i="4"/>
  <c r="F427" i="4" s="1"/>
  <c r="E428" i="4"/>
  <c r="F428" i="4" s="1"/>
  <c r="E429" i="4"/>
  <c r="F429" i="4"/>
  <c r="E430" i="4"/>
  <c r="F430" i="4"/>
  <c r="E431" i="4"/>
  <c r="F431" i="4" s="1"/>
  <c r="E432" i="4"/>
  <c r="F432" i="4" s="1"/>
  <c r="E433" i="4"/>
  <c r="F433" i="4"/>
  <c r="E434" i="4"/>
  <c r="F434" i="4"/>
  <c r="E435" i="4"/>
  <c r="F435" i="4" s="1"/>
  <c r="E436" i="4"/>
  <c r="F436" i="4" s="1"/>
  <c r="E437" i="4"/>
  <c r="F437" i="4"/>
  <c r="E438" i="4"/>
  <c r="F438" i="4"/>
  <c r="E439" i="4"/>
  <c r="F439" i="4" s="1"/>
  <c r="E440" i="4"/>
  <c r="F440" i="4" s="1"/>
  <c r="E441" i="4"/>
  <c r="F441" i="4"/>
  <c r="E442" i="4"/>
  <c r="F442" i="4"/>
  <c r="E443" i="4"/>
  <c r="F443" i="4" s="1"/>
  <c r="E444" i="4"/>
  <c r="F444" i="4" s="1"/>
  <c r="E445" i="4"/>
  <c r="F445" i="4"/>
  <c r="E446" i="4"/>
  <c r="F446" i="4"/>
  <c r="E447" i="4"/>
  <c r="F447" i="4" s="1"/>
  <c r="E448" i="4"/>
  <c r="F448" i="4" s="1"/>
  <c r="E449" i="4"/>
  <c r="F449" i="4"/>
  <c r="E450" i="4"/>
  <c r="F450" i="4"/>
  <c r="E451" i="4"/>
  <c r="F451" i="4" s="1"/>
  <c r="E452" i="4"/>
  <c r="F452" i="4" s="1"/>
  <c r="E453" i="4"/>
  <c r="F453" i="4"/>
  <c r="E454" i="4"/>
  <c r="F454" i="4"/>
  <c r="E455" i="4"/>
  <c r="F455" i="4" s="1"/>
  <c r="E456" i="4"/>
  <c r="F456" i="4" s="1"/>
  <c r="E457" i="4"/>
  <c r="F457" i="4"/>
  <c r="E458" i="4"/>
  <c r="F458" i="4"/>
  <c r="E459" i="4"/>
  <c r="F459" i="4" s="1"/>
  <c r="E460" i="4"/>
  <c r="F460" i="4" s="1"/>
  <c r="E461" i="4"/>
  <c r="F461" i="4"/>
  <c r="E462" i="4"/>
  <c r="F462" i="4"/>
  <c r="E463" i="4"/>
  <c r="F463" i="4" s="1"/>
  <c r="E464" i="4"/>
  <c r="F464" i="4" s="1"/>
  <c r="E465" i="4"/>
  <c r="F465" i="4"/>
  <c r="E466" i="4"/>
  <c r="F466" i="4"/>
  <c r="E467" i="4"/>
  <c r="F467" i="4" s="1"/>
  <c r="E468" i="4"/>
  <c r="F468" i="4" s="1"/>
  <c r="E469" i="4"/>
  <c r="F469" i="4"/>
  <c r="E470" i="4"/>
  <c r="F470" i="4"/>
  <c r="E471" i="4"/>
  <c r="F471" i="4" s="1"/>
  <c r="E472" i="4"/>
  <c r="F472" i="4" s="1"/>
  <c r="E473" i="4"/>
  <c r="F473" i="4"/>
  <c r="E474" i="4"/>
  <c r="F474" i="4"/>
  <c r="E475" i="4"/>
  <c r="F475" i="4" s="1"/>
  <c r="E476" i="4"/>
  <c r="F476" i="4" s="1"/>
  <c r="E477" i="4"/>
  <c r="F477" i="4"/>
  <c r="E478" i="4"/>
  <c r="F478" i="4"/>
  <c r="E479" i="4"/>
  <c r="F479" i="4" s="1"/>
  <c r="E480" i="4"/>
  <c r="F480" i="4" s="1"/>
  <c r="E481" i="4"/>
  <c r="F481" i="4"/>
  <c r="E482" i="4"/>
  <c r="F482" i="4"/>
  <c r="E483" i="4"/>
  <c r="F483" i="4" s="1"/>
  <c r="E484" i="4"/>
  <c r="F484" i="4" s="1"/>
  <c r="E485" i="4"/>
  <c r="F485" i="4"/>
  <c r="E486" i="4"/>
  <c r="F486" i="4"/>
  <c r="E487" i="4"/>
  <c r="F487" i="4" s="1"/>
  <c r="E488" i="4"/>
  <c r="F488" i="4" s="1"/>
  <c r="E489" i="4"/>
  <c r="F489" i="4"/>
  <c r="E490" i="4"/>
  <c r="F490" i="4"/>
  <c r="E491" i="4"/>
  <c r="F491" i="4" s="1"/>
  <c r="E492" i="4"/>
  <c r="F492" i="4" s="1"/>
  <c r="E493" i="4"/>
  <c r="F493" i="4"/>
  <c r="E494" i="4"/>
  <c r="F494" i="4"/>
  <c r="E495" i="4"/>
  <c r="F495" i="4" s="1"/>
  <c r="E496" i="4"/>
  <c r="F496" i="4" s="1"/>
  <c r="E497" i="4"/>
  <c r="F497" i="4"/>
  <c r="E498" i="4"/>
  <c r="F498" i="4"/>
  <c r="E499" i="4"/>
  <c r="F499" i="4" s="1"/>
  <c r="E500" i="4"/>
  <c r="F500" i="4" s="1"/>
  <c r="E501" i="4"/>
  <c r="F501" i="4" s="1"/>
  <c r="E502" i="4"/>
  <c r="F502" i="4"/>
  <c r="E503" i="4"/>
  <c r="F503" i="4" s="1"/>
  <c r="E504" i="4"/>
  <c r="F504" i="4" s="1"/>
  <c r="E505" i="4"/>
  <c r="F505" i="4" s="1"/>
  <c r="E506" i="4"/>
  <c r="F506" i="4"/>
  <c r="E507" i="4"/>
  <c r="F507" i="4" s="1"/>
  <c r="E508" i="4"/>
  <c r="F508" i="4" s="1"/>
  <c r="E509" i="4"/>
  <c r="F509" i="4" s="1"/>
  <c r="E510" i="4"/>
  <c r="F510" i="4"/>
  <c r="E511" i="4"/>
  <c r="F511" i="4" s="1"/>
  <c r="E512" i="4"/>
  <c r="F512" i="4" s="1"/>
  <c r="E513" i="4"/>
  <c r="F513" i="4" s="1"/>
  <c r="E514" i="4"/>
  <c r="F514" i="4"/>
  <c r="E515" i="4"/>
  <c r="F515" i="4" s="1"/>
  <c r="E516" i="4"/>
  <c r="F516" i="4" s="1"/>
  <c r="E517" i="4"/>
  <c r="F517" i="4" s="1"/>
  <c r="E518" i="4"/>
  <c r="F518" i="4"/>
  <c r="E519" i="4"/>
  <c r="F519" i="4" s="1"/>
  <c r="E520" i="4"/>
  <c r="F520" i="4" s="1"/>
  <c r="E521" i="4"/>
  <c r="F521" i="4" s="1"/>
  <c r="E522" i="4"/>
  <c r="F522" i="4"/>
  <c r="E523" i="4"/>
  <c r="F523" i="4" s="1"/>
  <c r="E524" i="4"/>
  <c r="F524" i="4" s="1"/>
  <c r="E525" i="4"/>
  <c r="F525" i="4" s="1"/>
  <c r="E526" i="4"/>
  <c r="F526" i="4"/>
  <c r="E527" i="4"/>
  <c r="F527" i="4" s="1"/>
  <c r="E528" i="4"/>
  <c r="F528" i="4" s="1"/>
  <c r="E529" i="4"/>
  <c r="F529" i="4" s="1"/>
  <c r="E530" i="4"/>
  <c r="F530" i="4"/>
  <c r="E531" i="4"/>
  <c r="F531" i="4" s="1"/>
  <c r="E532" i="4"/>
  <c r="F532" i="4" s="1"/>
  <c r="E533" i="4"/>
  <c r="F533" i="4" s="1"/>
  <c r="E534" i="4"/>
  <c r="F534" i="4"/>
  <c r="E535" i="4"/>
  <c r="F535" i="4" s="1"/>
  <c r="E536" i="4"/>
  <c r="F536" i="4" s="1"/>
  <c r="E537" i="4"/>
  <c r="F537" i="4" s="1"/>
  <c r="E538" i="4"/>
  <c r="F538" i="4"/>
  <c r="E539" i="4"/>
  <c r="F539" i="4" s="1"/>
  <c r="E540" i="4"/>
  <c r="F540" i="4" s="1"/>
  <c r="E541" i="4"/>
  <c r="F541" i="4" s="1"/>
  <c r="E542" i="4"/>
  <c r="F542" i="4"/>
  <c r="E543" i="4"/>
  <c r="F543" i="4" s="1"/>
  <c r="E544" i="4"/>
  <c r="F544" i="4" s="1"/>
  <c r="E545" i="4"/>
  <c r="F545" i="4" s="1"/>
  <c r="E546" i="4"/>
  <c r="F546" i="4"/>
  <c r="E547" i="4"/>
  <c r="F547" i="4" s="1"/>
  <c r="E548" i="4"/>
  <c r="F548" i="4" s="1"/>
  <c r="E549" i="4"/>
  <c r="F549" i="4" s="1"/>
  <c r="E550" i="4"/>
  <c r="F550" i="4"/>
  <c r="E551" i="4"/>
  <c r="F551" i="4" s="1"/>
  <c r="E552" i="4"/>
  <c r="F552" i="4" s="1"/>
  <c r="E553" i="4"/>
  <c r="F553" i="4" s="1"/>
  <c r="E554" i="4"/>
  <c r="F554" i="4"/>
  <c r="E555" i="4"/>
  <c r="F555" i="4" s="1"/>
  <c r="E556" i="4"/>
  <c r="F556" i="4" s="1"/>
  <c r="E557" i="4"/>
  <c r="F557" i="4" s="1"/>
  <c r="E558" i="4"/>
  <c r="F558" i="4"/>
  <c r="E559" i="4"/>
  <c r="F559" i="4" s="1"/>
  <c r="E560" i="4"/>
  <c r="F560" i="4" s="1"/>
  <c r="E561" i="4"/>
  <c r="F561" i="4" s="1"/>
  <c r="E562" i="4"/>
  <c r="F562" i="4"/>
  <c r="E563" i="4"/>
  <c r="F563" i="4" s="1"/>
  <c r="E564" i="4"/>
  <c r="F564" i="4" s="1"/>
  <c r="E565" i="4"/>
  <c r="F565" i="4" s="1"/>
  <c r="E566" i="4"/>
  <c r="F566" i="4"/>
  <c r="E567" i="4"/>
  <c r="F567" i="4" s="1"/>
  <c r="E568" i="4"/>
  <c r="F568" i="4" s="1"/>
  <c r="E569" i="4"/>
  <c r="F569" i="4" s="1"/>
  <c r="E570" i="4"/>
  <c r="F570" i="4"/>
  <c r="E571" i="4"/>
  <c r="F571" i="4" s="1"/>
  <c r="E572" i="4"/>
  <c r="F572" i="4" s="1"/>
  <c r="E573" i="4"/>
  <c r="F573" i="4" s="1"/>
  <c r="E574" i="4"/>
  <c r="F574" i="4"/>
  <c r="E575" i="4"/>
  <c r="F575" i="4" s="1"/>
  <c r="E576" i="4"/>
  <c r="F576" i="4" s="1"/>
  <c r="E577" i="4"/>
  <c r="F577" i="4" s="1"/>
  <c r="E578" i="4"/>
  <c r="F578" i="4"/>
  <c r="E579" i="4"/>
  <c r="F579" i="4" s="1"/>
  <c r="E580" i="4"/>
  <c r="F580" i="4" s="1"/>
  <c r="E581" i="4"/>
  <c r="F581" i="4" s="1"/>
  <c r="E582" i="4"/>
  <c r="F582" i="4"/>
  <c r="E583" i="4"/>
  <c r="F583" i="4" s="1"/>
  <c r="E584" i="4"/>
  <c r="F584" i="4" s="1"/>
  <c r="E585" i="4"/>
  <c r="F585" i="4" s="1"/>
  <c r="E586" i="4"/>
  <c r="F586" i="4"/>
  <c r="E587" i="4"/>
  <c r="F587" i="4" s="1"/>
  <c r="E588" i="4"/>
  <c r="F588" i="4" s="1"/>
  <c r="E589" i="4"/>
  <c r="F589" i="4" s="1"/>
  <c r="E590" i="4"/>
  <c r="F590" i="4"/>
  <c r="E591" i="4"/>
  <c r="F591" i="4" s="1"/>
  <c r="E592" i="4"/>
  <c r="F592" i="4" s="1"/>
  <c r="E593" i="4"/>
  <c r="F593" i="4" s="1"/>
  <c r="E594" i="4"/>
  <c r="F594" i="4"/>
  <c r="E595" i="4"/>
  <c r="F595" i="4" s="1"/>
  <c r="E596" i="4"/>
  <c r="F596" i="4" s="1"/>
  <c r="E597" i="4"/>
  <c r="F597" i="4" s="1"/>
  <c r="E598" i="4"/>
  <c r="F598" i="4"/>
  <c r="E599" i="4"/>
  <c r="F599" i="4" s="1"/>
  <c r="E600" i="4"/>
  <c r="F600" i="4" s="1"/>
  <c r="E601" i="4"/>
  <c r="F601" i="4" s="1"/>
  <c r="E602" i="4"/>
  <c r="F602" i="4"/>
  <c r="E603" i="4"/>
  <c r="F603" i="4" s="1"/>
  <c r="E604" i="4"/>
  <c r="F604" i="4" s="1"/>
  <c r="E605" i="4"/>
  <c r="F605" i="4" s="1"/>
  <c r="E606" i="4"/>
  <c r="F606" i="4"/>
  <c r="E607" i="4"/>
  <c r="F607" i="4" s="1"/>
  <c r="E608" i="4"/>
  <c r="F608" i="4" s="1"/>
  <c r="E609" i="4"/>
  <c r="F609" i="4" s="1"/>
  <c r="E610" i="4"/>
  <c r="F610" i="4"/>
  <c r="E611" i="4"/>
  <c r="F611" i="4" s="1"/>
  <c r="E612" i="4"/>
  <c r="F612" i="4" s="1"/>
  <c r="E613" i="4"/>
  <c r="F613" i="4" s="1"/>
  <c r="E614" i="4"/>
  <c r="F614" i="4"/>
  <c r="E615" i="4"/>
  <c r="F615" i="4" s="1"/>
  <c r="E616" i="4"/>
  <c r="F616" i="4" s="1"/>
  <c r="E617" i="4"/>
  <c r="F617" i="4" s="1"/>
  <c r="E618" i="4"/>
  <c r="F618" i="4"/>
  <c r="E619" i="4"/>
  <c r="F619" i="4" s="1"/>
  <c r="E620" i="4"/>
  <c r="F620" i="4" s="1"/>
  <c r="E621" i="4"/>
  <c r="F621" i="4" s="1"/>
  <c r="E622" i="4"/>
  <c r="F622" i="4"/>
  <c r="E623" i="4"/>
  <c r="F623" i="4" s="1"/>
  <c r="E624" i="4"/>
  <c r="F624" i="4" s="1"/>
  <c r="E625" i="4"/>
  <c r="F625" i="4" s="1"/>
  <c r="E626" i="4"/>
  <c r="F626" i="4"/>
  <c r="E627" i="4"/>
  <c r="F627" i="4" s="1"/>
  <c r="E628" i="4"/>
  <c r="F628" i="4" s="1"/>
  <c r="E629" i="4"/>
  <c r="F629" i="4" s="1"/>
  <c r="E630" i="4"/>
  <c r="F630" i="4"/>
  <c r="E631" i="4"/>
  <c r="F631" i="4" s="1"/>
  <c r="E632" i="4"/>
  <c r="F632" i="4" s="1"/>
  <c r="E633" i="4"/>
  <c r="F633" i="4" s="1"/>
  <c r="E634" i="4"/>
  <c r="F634" i="4"/>
  <c r="E635" i="4"/>
  <c r="F635" i="4" s="1"/>
  <c r="E636" i="4"/>
  <c r="F636" i="4" s="1"/>
  <c r="E637" i="4"/>
  <c r="F637" i="4" s="1"/>
  <c r="E638" i="4"/>
  <c r="F638" i="4"/>
  <c r="E639" i="4"/>
  <c r="F639" i="4" s="1"/>
  <c r="E640" i="4"/>
  <c r="F640" i="4" s="1"/>
  <c r="E641" i="4"/>
  <c r="F641" i="4" s="1"/>
  <c r="E642" i="4"/>
  <c r="F642" i="4"/>
  <c r="E643" i="4"/>
  <c r="F643" i="4" s="1"/>
  <c r="E644" i="4"/>
  <c r="F644" i="4" s="1"/>
  <c r="E645" i="4"/>
  <c r="F645" i="4" s="1"/>
  <c r="E646" i="4"/>
  <c r="F646" i="4"/>
  <c r="E647" i="4"/>
  <c r="F647" i="4" s="1"/>
  <c r="E648" i="4"/>
  <c r="F648" i="4" s="1"/>
  <c r="E649" i="4"/>
  <c r="F649" i="4" s="1"/>
  <c r="E650" i="4"/>
  <c r="F650" i="4"/>
  <c r="E651" i="4"/>
  <c r="F651" i="4" s="1"/>
  <c r="E652" i="4"/>
  <c r="F652" i="4" s="1"/>
  <c r="E653" i="4"/>
  <c r="F653" i="4" s="1"/>
  <c r="E654" i="4"/>
  <c r="F654" i="4"/>
  <c r="E655" i="4"/>
  <c r="F655" i="4" s="1"/>
  <c r="E656" i="4"/>
  <c r="F656" i="4" s="1"/>
  <c r="E657" i="4"/>
  <c r="F657" i="4" s="1"/>
  <c r="E658" i="4"/>
  <c r="F658" i="4"/>
  <c r="E659" i="4"/>
  <c r="F659" i="4" s="1"/>
  <c r="E660" i="4"/>
  <c r="F660" i="4" s="1"/>
  <c r="E661" i="4"/>
  <c r="F661" i="4" s="1"/>
  <c r="E662" i="4"/>
  <c r="F662" i="4"/>
  <c r="E663" i="4"/>
  <c r="F663" i="4" s="1"/>
  <c r="E664" i="4"/>
  <c r="F664" i="4" s="1"/>
  <c r="E665" i="4"/>
  <c r="F665" i="4" s="1"/>
  <c r="E666" i="4"/>
  <c r="F666" i="4"/>
  <c r="E667" i="4"/>
  <c r="F667" i="4" s="1"/>
  <c r="E668" i="4"/>
  <c r="F668" i="4" s="1"/>
  <c r="E669" i="4"/>
  <c r="F669" i="4" s="1"/>
  <c r="E670" i="4"/>
  <c r="F670" i="4"/>
  <c r="E671" i="4"/>
  <c r="F671" i="4" s="1"/>
  <c r="E672" i="4"/>
  <c r="F672" i="4" s="1"/>
  <c r="E673" i="4"/>
  <c r="F673" i="4" s="1"/>
  <c r="E674" i="4"/>
  <c r="F674" i="4"/>
  <c r="E675" i="4"/>
  <c r="F675" i="4" s="1"/>
  <c r="E676" i="4"/>
  <c r="F676" i="4" s="1"/>
  <c r="E677" i="4"/>
  <c r="F677" i="4" s="1"/>
  <c r="E678" i="4"/>
  <c r="F678" i="4"/>
  <c r="E679" i="4"/>
  <c r="F679" i="4" s="1"/>
  <c r="E680" i="4"/>
  <c r="F680" i="4" s="1"/>
  <c r="E681" i="4"/>
  <c r="F681" i="4" s="1"/>
  <c r="E682" i="4"/>
  <c r="F682" i="4"/>
  <c r="E683" i="4"/>
  <c r="F683" i="4" s="1"/>
  <c r="E684" i="4"/>
  <c r="F684" i="4" s="1"/>
  <c r="E685" i="4"/>
  <c r="F685" i="4" s="1"/>
  <c r="E686" i="4"/>
  <c r="F686" i="4"/>
  <c r="E687" i="4"/>
  <c r="F687" i="4" s="1"/>
  <c r="E688" i="4"/>
  <c r="F688" i="4" s="1"/>
  <c r="E689" i="4"/>
  <c r="F689" i="4" s="1"/>
  <c r="E690" i="4"/>
  <c r="F690" i="4"/>
  <c r="E691" i="4"/>
  <c r="F691" i="4" s="1"/>
  <c r="E692" i="4"/>
  <c r="F692" i="4" s="1"/>
  <c r="E693" i="4"/>
  <c r="F693" i="4" s="1"/>
  <c r="E694" i="4"/>
  <c r="F694" i="4"/>
  <c r="E695" i="4"/>
  <c r="F695" i="4" s="1"/>
  <c r="E696" i="4"/>
  <c r="F696" i="4" s="1"/>
  <c r="E697" i="4"/>
  <c r="F697" i="4" s="1"/>
  <c r="E698" i="4"/>
  <c r="F698" i="4"/>
  <c r="E699" i="4"/>
  <c r="F699" i="4" s="1"/>
  <c r="E700" i="4"/>
  <c r="F700" i="4" s="1"/>
  <c r="E701" i="4"/>
  <c r="F701" i="4" s="1"/>
  <c r="E702" i="4"/>
  <c r="F702" i="4"/>
  <c r="E703" i="4"/>
  <c r="F703" i="4" s="1"/>
  <c r="E704" i="4"/>
  <c r="F704" i="4" s="1"/>
  <c r="E705" i="4"/>
  <c r="F705" i="4" s="1"/>
  <c r="E706" i="4"/>
  <c r="F706" i="4"/>
  <c r="E707" i="4"/>
  <c r="F707" i="4" s="1"/>
  <c r="E708" i="4"/>
  <c r="F708" i="4" s="1"/>
  <c r="E709" i="4"/>
  <c r="F709" i="4" s="1"/>
  <c r="E710" i="4"/>
  <c r="F710" i="4"/>
  <c r="E711" i="4"/>
  <c r="F711" i="4" s="1"/>
  <c r="E712" i="4"/>
  <c r="F712" i="4" s="1"/>
  <c r="E713" i="4"/>
  <c r="F713" i="4" s="1"/>
  <c r="E714" i="4"/>
  <c r="F714" i="4"/>
  <c r="E715" i="4"/>
  <c r="F715" i="4" s="1"/>
  <c r="E716" i="4"/>
  <c r="F716" i="4" s="1"/>
  <c r="E717" i="4"/>
  <c r="F717" i="4" s="1"/>
  <c r="E718" i="4"/>
  <c r="F718" i="4"/>
  <c r="E719" i="4"/>
  <c r="F719" i="4" s="1"/>
  <c r="E720" i="4"/>
  <c r="F720" i="4" s="1"/>
  <c r="E721" i="4"/>
  <c r="F721" i="4" s="1"/>
  <c r="E722" i="4"/>
  <c r="F722" i="4"/>
  <c r="E723" i="4"/>
  <c r="F723" i="4" s="1"/>
  <c r="E724" i="4"/>
  <c r="F724" i="4" s="1"/>
  <c r="E725" i="4"/>
  <c r="F725" i="4" s="1"/>
  <c r="E726" i="4"/>
  <c r="F726" i="4"/>
  <c r="E727" i="4"/>
  <c r="F727" i="4" s="1"/>
  <c r="E728" i="4"/>
  <c r="F728" i="4" s="1"/>
  <c r="E729" i="4"/>
  <c r="F729" i="4" s="1"/>
  <c r="E730" i="4"/>
  <c r="F730" i="4"/>
  <c r="E731" i="4"/>
  <c r="F731" i="4" s="1"/>
  <c r="E732" i="4"/>
  <c r="F732" i="4" s="1"/>
  <c r="E733" i="4"/>
  <c r="F733" i="4" s="1"/>
  <c r="E734" i="4"/>
  <c r="F734" i="4"/>
  <c r="E735" i="4"/>
  <c r="F735" i="4" s="1"/>
  <c r="E736" i="4"/>
  <c r="F736" i="4" s="1"/>
  <c r="E737" i="4"/>
  <c r="F737" i="4" s="1"/>
  <c r="E738" i="4"/>
  <c r="F738" i="4"/>
  <c r="E739" i="4"/>
  <c r="F739" i="4" s="1"/>
  <c r="E740" i="4"/>
  <c r="F740" i="4" s="1"/>
  <c r="E741" i="4"/>
  <c r="F741" i="4" s="1"/>
  <c r="E742" i="4"/>
  <c r="F742" i="4"/>
  <c r="E743" i="4"/>
  <c r="F743" i="4" s="1"/>
  <c r="E744" i="4"/>
  <c r="F744" i="4" s="1"/>
  <c r="E745" i="4"/>
  <c r="F745" i="4" s="1"/>
  <c r="E746" i="4"/>
  <c r="F746" i="4"/>
  <c r="E747" i="4"/>
  <c r="F747" i="4" s="1"/>
  <c r="E748" i="4"/>
  <c r="F748" i="4" s="1"/>
  <c r="E749" i="4"/>
  <c r="F749" i="4" s="1"/>
  <c r="E750" i="4"/>
  <c r="F750" i="4"/>
  <c r="E751" i="4"/>
  <c r="F751" i="4" s="1"/>
  <c r="E752" i="4"/>
  <c r="F752" i="4" s="1"/>
  <c r="E753" i="4"/>
  <c r="F753" i="4" s="1"/>
  <c r="E754" i="4"/>
  <c r="F754" i="4"/>
  <c r="E755" i="4"/>
  <c r="F755" i="4" s="1"/>
  <c r="E756" i="4"/>
  <c r="F756" i="4" s="1"/>
  <c r="E757" i="4"/>
  <c r="F757" i="4" s="1"/>
  <c r="E758" i="4"/>
  <c r="F758" i="4"/>
  <c r="E759" i="4"/>
  <c r="F759" i="4" s="1"/>
  <c r="E760" i="4"/>
  <c r="F760" i="4" s="1"/>
  <c r="E761" i="4"/>
  <c r="F761" i="4" s="1"/>
  <c r="E762" i="4"/>
  <c r="F762" i="4"/>
  <c r="E763" i="4"/>
  <c r="F763" i="4" s="1"/>
  <c r="E764" i="4"/>
  <c r="F764" i="4" s="1"/>
  <c r="E765" i="4"/>
  <c r="F765" i="4" s="1"/>
  <c r="E766" i="4"/>
  <c r="F766" i="4"/>
  <c r="E767" i="4"/>
  <c r="F767" i="4" s="1"/>
  <c r="E768" i="4"/>
  <c r="F768" i="4" s="1"/>
  <c r="E769" i="4"/>
  <c r="F769" i="4" s="1"/>
  <c r="E770" i="4"/>
  <c r="F770" i="4"/>
  <c r="E771" i="4"/>
  <c r="F771" i="4" s="1"/>
  <c r="E772" i="4"/>
  <c r="F772" i="4" s="1"/>
  <c r="E773" i="4"/>
  <c r="F773" i="4" s="1"/>
  <c r="E774" i="4"/>
  <c r="F774" i="4"/>
  <c r="E775" i="4"/>
  <c r="F775" i="4" s="1"/>
  <c r="E776" i="4"/>
  <c r="F776" i="4" s="1"/>
  <c r="E777" i="4"/>
  <c r="F777" i="4" s="1"/>
  <c r="E778" i="4"/>
  <c r="F778" i="4"/>
  <c r="E779" i="4"/>
  <c r="F779" i="4" s="1"/>
  <c r="E780" i="4"/>
  <c r="F780" i="4" s="1"/>
  <c r="E781" i="4"/>
  <c r="F781" i="4" s="1"/>
  <c r="E782" i="4"/>
  <c r="F782" i="4"/>
  <c r="E783" i="4"/>
  <c r="F783" i="4" s="1"/>
  <c r="E784" i="4"/>
  <c r="F784" i="4" s="1"/>
  <c r="E785" i="4"/>
  <c r="F785" i="4" s="1"/>
  <c r="E786" i="4"/>
  <c r="F786" i="4"/>
  <c r="E787" i="4"/>
  <c r="F787" i="4" s="1"/>
  <c r="E788" i="4"/>
  <c r="F788" i="4" s="1"/>
  <c r="E789" i="4"/>
  <c r="F789" i="4" s="1"/>
  <c r="E790" i="4"/>
  <c r="F790" i="4"/>
  <c r="E791" i="4"/>
  <c r="F791" i="4" s="1"/>
  <c r="E792" i="4"/>
  <c r="F792" i="4" s="1"/>
  <c r="E793" i="4"/>
  <c r="F793" i="4" s="1"/>
  <c r="E794" i="4"/>
  <c r="F794" i="4"/>
  <c r="E795" i="4"/>
  <c r="F795" i="4" s="1"/>
  <c r="E796" i="4"/>
  <c r="F796" i="4" s="1"/>
  <c r="E797" i="4"/>
  <c r="F797" i="4" s="1"/>
  <c r="E798" i="4"/>
  <c r="F798" i="4"/>
  <c r="E799" i="4"/>
  <c r="F799" i="4" s="1"/>
  <c r="E800" i="4"/>
  <c r="F800" i="4" s="1"/>
  <c r="E801" i="4"/>
  <c r="F801" i="4" s="1"/>
  <c r="E802" i="4"/>
  <c r="F802" i="4"/>
  <c r="E803" i="4"/>
  <c r="F803" i="4" s="1"/>
  <c r="E804" i="4"/>
  <c r="F804" i="4" s="1"/>
  <c r="E805" i="4"/>
  <c r="F805" i="4" s="1"/>
  <c r="E806" i="4"/>
  <c r="F806" i="4"/>
  <c r="E807" i="4"/>
  <c r="F807" i="4" s="1"/>
  <c r="E808" i="4"/>
  <c r="F808" i="4" s="1"/>
  <c r="E809" i="4"/>
  <c r="F809" i="4" s="1"/>
  <c r="E810" i="4"/>
  <c r="F810" i="4"/>
  <c r="E811" i="4"/>
  <c r="F811" i="4" s="1"/>
  <c r="E812" i="4"/>
  <c r="F812" i="4" s="1"/>
  <c r="E813" i="4"/>
  <c r="F813" i="4" s="1"/>
  <c r="E814" i="4"/>
  <c r="F814" i="4"/>
  <c r="E815" i="4"/>
  <c r="F815" i="4" s="1"/>
  <c r="E816" i="4"/>
  <c r="F816" i="4" s="1"/>
  <c r="E817" i="4"/>
  <c r="F817" i="4" s="1"/>
  <c r="E818" i="4"/>
  <c r="F818" i="4"/>
  <c r="E819" i="4"/>
  <c r="F819" i="4" s="1"/>
  <c r="E820" i="4"/>
  <c r="F820" i="4" s="1"/>
  <c r="E821" i="4"/>
  <c r="F821" i="4" s="1"/>
  <c r="E822" i="4"/>
  <c r="F822" i="4"/>
  <c r="E823" i="4"/>
  <c r="F823" i="4" s="1"/>
  <c r="E824" i="4"/>
  <c r="F824" i="4" s="1"/>
  <c r="E825" i="4"/>
  <c r="F825" i="4" s="1"/>
  <c r="E826" i="4"/>
  <c r="F826" i="4"/>
  <c r="E827" i="4"/>
  <c r="F827" i="4" s="1"/>
  <c r="E828" i="4"/>
  <c r="F828" i="4" s="1"/>
  <c r="E829" i="4"/>
  <c r="F829" i="4" s="1"/>
  <c r="E830" i="4"/>
  <c r="F830" i="4"/>
  <c r="E831" i="4"/>
  <c r="F831" i="4" s="1"/>
  <c r="E832" i="4"/>
  <c r="F832" i="4" s="1"/>
  <c r="E833" i="4"/>
  <c r="F833" i="4" s="1"/>
  <c r="E834" i="4"/>
  <c r="F834" i="4"/>
  <c r="E835" i="4"/>
  <c r="F835" i="4" s="1"/>
  <c r="E836" i="4"/>
  <c r="F836" i="4" s="1"/>
  <c r="E837" i="4"/>
  <c r="F837" i="4" s="1"/>
  <c r="E838" i="4"/>
  <c r="F838" i="4"/>
  <c r="E839" i="4"/>
  <c r="F839" i="4" s="1"/>
  <c r="E840" i="4"/>
  <c r="F840" i="4" s="1"/>
  <c r="E841" i="4"/>
  <c r="F841" i="4" s="1"/>
  <c r="E842" i="4"/>
  <c r="F842" i="4"/>
  <c r="E843" i="4"/>
  <c r="F843" i="4" s="1"/>
  <c r="E844" i="4"/>
  <c r="F844" i="4" s="1"/>
  <c r="E845" i="4"/>
  <c r="F845" i="4" s="1"/>
  <c r="E846" i="4"/>
  <c r="F846" i="4"/>
  <c r="E847" i="4"/>
  <c r="F847" i="4" s="1"/>
  <c r="E848" i="4"/>
  <c r="F848" i="4" s="1"/>
  <c r="E849" i="4"/>
  <c r="F849" i="4" s="1"/>
  <c r="E850" i="4"/>
  <c r="F850" i="4"/>
  <c r="E851" i="4"/>
  <c r="F851" i="4" s="1"/>
  <c r="E852" i="4"/>
  <c r="F852" i="4" s="1"/>
  <c r="E853" i="4"/>
  <c r="F853" i="4" s="1"/>
  <c r="E854" i="4"/>
  <c r="F854" i="4"/>
  <c r="E855" i="4"/>
  <c r="F855" i="4" s="1"/>
  <c r="E856" i="4"/>
  <c r="F856" i="4" s="1"/>
  <c r="E857" i="4"/>
  <c r="F857" i="4" s="1"/>
  <c r="E858" i="4"/>
  <c r="F858" i="4"/>
  <c r="E859" i="4"/>
  <c r="F859" i="4" s="1"/>
  <c r="E860" i="4"/>
  <c r="F860" i="4" s="1"/>
  <c r="E861" i="4"/>
  <c r="F861" i="4" s="1"/>
  <c r="E862" i="4"/>
  <c r="F862" i="4"/>
  <c r="E863" i="4"/>
  <c r="F863" i="4" s="1"/>
  <c r="E864" i="4"/>
  <c r="F864" i="4" s="1"/>
  <c r="E865" i="4"/>
  <c r="F865" i="4" s="1"/>
  <c r="E866" i="4"/>
  <c r="F866" i="4"/>
  <c r="E867" i="4"/>
  <c r="F867" i="4" s="1"/>
  <c r="E868" i="4"/>
  <c r="F868" i="4" s="1"/>
  <c r="E869" i="4"/>
  <c r="F869" i="4" s="1"/>
  <c r="E870" i="4"/>
  <c r="F870" i="4"/>
  <c r="E871" i="4"/>
  <c r="F871" i="4" s="1"/>
  <c r="E872" i="4"/>
  <c r="F872" i="4" s="1"/>
  <c r="E873" i="4"/>
  <c r="F873" i="4" s="1"/>
  <c r="E874" i="4"/>
  <c r="F874" i="4"/>
  <c r="E875" i="4"/>
  <c r="F875" i="4" s="1"/>
  <c r="E876" i="4"/>
  <c r="F876" i="4" s="1"/>
  <c r="E877" i="4"/>
  <c r="F877" i="4" s="1"/>
  <c r="E878" i="4"/>
  <c r="F878" i="4"/>
  <c r="E879" i="4"/>
  <c r="F879" i="4" s="1"/>
  <c r="E880" i="4"/>
  <c r="F880" i="4" s="1"/>
  <c r="E881" i="4"/>
  <c r="F881" i="4" s="1"/>
  <c r="E882" i="4"/>
  <c r="F882" i="4"/>
  <c r="E883" i="4"/>
  <c r="F883" i="4" s="1"/>
  <c r="E884" i="4"/>
  <c r="F884" i="4" s="1"/>
  <c r="E885" i="4"/>
  <c r="F885" i="4" s="1"/>
  <c r="E886" i="4"/>
  <c r="F886" i="4" s="1"/>
  <c r="E887" i="4"/>
  <c r="F887" i="4" s="1"/>
  <c r="E888" i="4"/>
  <c r="F888" i="4" s="1"/>
  <c r="E889" i="4"/>
  <c r="F889" i="4" s="1"/>
  <c r="E890" i="4"/>
  <c r="F890" i="4" s="1"/>
  <c r="E891" i="4"/>
  <c r="F891" i="4" s="1"/>
  <c r="E892" i="4"/>
  <c r="F892" i="4" s="1"/>
  <c r="E893" i="4"/>
  <c r="F893" i="4" s="1"/>
  <c r="E894" i="4"/>
  <c r="F894" i="4" s="1"/>
  <c r="E895" i="4"/>
  <c r="F895" i="4" s="1"/>
  <c r="E896" i="4"/>
  <c r="F896" i="4" s="1"/>
  <c r="E897" i="4"/>
  <c r="F897" i="4" s="1"/>
  <c r="E898" i="4"/>
  <c r="F898" i="4"/>
  <c r="E899" i="4"/>
  <c r="F899" i="4" s="1"/>
  <c r="E900" i="4"/>
  <c r="F900" i="4" s="1"/>
  <c r="E901" i="4"/>
  <c r="F901" i="4" s="1"/>
  <c r="E902" i="4"/>
  <c r="F902" i="4"/>
  <c r="E903" i="4"/>
  <c r="F903" i="4" s="1"/>
  <c r="E904" i="4"/>
  <c r="F904" i="4" s="1"/>
  <c r="E905" i="4"/>
  <c r="F905" i="4" s="1"/>
  <c r="E906" i="4"/>
  <c r="F906" i="4"/>
  <c r="E907" i="4"/>
  <c r="F907" i="4" s="1"/>
  <c r="E908" i="4"/>
  <c r="F908" i="4" s="1"/>
  <c r="E909" i="4"/>
  <c r="F909" i="4" s="1"/>
  <c r="E910" i="4"/>
  <c r="F910" i="4"/>
  <c r="E911" i="4"/>
  <c r="F911" i="4" s="1"/>
  <c r="E912" i="4"/>
  <c r="F912" i="4" s="1"/>
  <c r="E913" i="4"/>
  <c r="F913" i="4" s="1"/>
  <c r="E914" i="4"/>
  <c r="F914" i="4"/>
  <c r="E915" i="4"/>
  <c r="F915" i="4" s="1"/>
  <c r="E916" i="4"/>
  <c r="F916" i="4" s="1"/>
  <c r="E917" i="4"/>
  <c r="F917" i="4" s="1"/>
  <c r="E918" i="4"/>
  <c r="F918" i="4" s="1"/>
  <c r="E919" i="4"/>
  <c r="F919" i="4" s="1"/>
  <c r="E920" i="4"/>
  <c r="F920" i="4" s="1"/>
  <c r="E921" i="4"/>
  <c r="F921" i="4" s="1"/>
  <c r="E922" i="4"/>
  <c r="F922" i="4" s="1"/>
  <c r="E923" i="4"/>
  <c r="F923" i="4" s="1"/>
  <c r="E924" i="4"/>
  <c r="F924" i="4" s="1"/>
  <c r="E925" i="4"/>
  <c r="F925" i="4" s="1"/>
  <c r="E926" i="4"/>
  <c r="F926" i="4" s="1"/>
  <c r="E927" i="4"/>
  <c r="F927" i="4" s="1"/>
  <c r="E928" i="4"/>
  <c r="F928" i="4" s="1"/>
  <c r="E929" i="4"/>
  <c r="F929" i="4" s="1"/>
  <c r="E930" i="4"/>
  <c r="F930" i="4"/>
  <c r="E931" i="4"/>
  <c r="F931" i="4" s="1"/>
  <c r="E932" i="4"/>
  <c r="F932" i="4" s="1"/>
  <c r="E933" i="4"/>
  <c r="F933" i="4" s="1"/>
  <c r="E934" i="4"/>
  <c r="F934" i="4"/>
  <c r="E935" i="4"/>
  <c r="F935" i="4" s="1"/>
  <c r="E936" i="4"/>
  <c r="F936" i="4" s="1"/>
  <c r="E937" i="4"/>
  <c r="F937" i="4" s="1"/>
  <c r="E938" i="4"/>
  <c r="F938" i="4"/>
  <c r="E939" i="4"/>
  <c r="F939" i="4" s="1"/>
  <c r="E940" i="4"/>
  <c r="F940" i="4" s="1"/>
  <c r="E941" i="4"/>
  <c r="F941" i="4" s="1"/>
  <c r="E942" i="4"/>
  <c r="F942" i="4"/>
  <c r="E943" i="4"/>
  <c r="F943" i="4" s="1"/>
  <c r="E944" i="4"/>
  <c r="F944" i="4" s="1"/>
  <c r="E945" i="4"/>
  <c r="F945" i="4" s="1"/>
  <c r="E946" i="4"/>
  <c r="F946" i="4"/>
  <c r="E947" i="4"/>
  <c r="F947" i="4" s="1"/>
  <c r="E948" i="4"/>
  <c r="F948" i="4" s="1"/>
  <c r="E949" i="4"/>
  <c r="F949" i="4" s="1"/>
  <c r="E950" i="4"/>
  <c r="F950" i="4" s="1"/>
  <c r="E951" i="4"/>
  <c r="F951" i="4" s="1"/>
  <c r="E952" i="4"/>
  <c r="F952" i="4" s="1"/>
  <c r="E953" i="4"/>
  <c r="F953" i="4" s="1"/>
  <c r="E954" i="4"/>
  <c r="F954" i="4" s="1"/>
  <c r="E955" i="4"/>
  <c r="F955" i="4" s="1"/>
  <c r="E956" i="4"/>
  <c r="F956" i="4" s="1"/>
  <c r="E957" i="4"/>
  <c r="F957" i="4" s="1"/>
  <c r="E958" i="4"/>
  <c r="F958" i="4" s="1"/>
  <c r="E959" i="4"/>
  <c r="F959" i="4" s="1"/>
  <c r="E960" i="4"/>
  <c r="F960" i="4" s="1"/>
  <c r="E961" i="4"/>
  <c r="F961" i="4" s="1"/>
  <c r="E962" i="4"/>
  <c r="F962" i="4"/>
  <c r="E963" i="4"/>
  <c r="F963" i="4" s="1"/>
  <c r="E964" i="4"/>
  <c r="F964" i="4" s="1"/>
  <c r="E965" i="4"/>
  <c r="F965" i="4" s="1"/>
  <c r="E966" i="4"/>
  <c r="F966" i="4"/>
  <c r="E967" i="4"/>
  <c r="F967" i="4" s="1"/>
  <c r="E968" i="4"/>
  <c r="F968" i="4" s="1"/>
  <c r="E969" i="4"/>
  <c r="F969" i="4" s="1"/>
  <c r="E970" i="4"/>
  <c r="F970" i="4"/>
  <c r="E971" i="4"/>
  <c r="F971" i="4" s="1"/>
  <c r="E972" i="4"/>
  <c r="F972" i="4" s="1"/>
  <c r="E973" i="4"/>
  <c r="F973" i="4" s="1"/>
  <c r="E974" i="4"/>
  <c r="F974" i="4"/>
  <c r="E975" i="4"/>
  <c r="F975" i="4" s="1"/>
  <c r="E976" i="4"/>
  <c r="F976" i="4" s="1"/>
  <c r="E977" i="4"/>
  <c r="F977" i="4" s="1"/>
  <c r="E978" i="4"/>
  <c r="F978" i="4"/>
  <c r="E979" i="4"/>
  <c r="F979" i="4" s="1"/>
  <c r="E980" i="4"/>
  <c r="F980" i="4" s="1"/>
  <c r="E981" i="4"/>
  <c r="F981" i="4" s="1"/>
  <c r="E982" i="4"/>
  <c r="F982" i="4" s="1"/>
  <c r="E983" i="4"/>
  <c r="F983" i="4" s="1"/>
  <c r="E984" i="4"/>
  <c r="F984" i="4" s="1"/>
  <c r="E985" i="4"/>
  <c r="F985" i="4" s="1"/>
  <c r="E986" i="4"/>
  <c r="F986" i="4" s="1"/>
  <c r="E987" i="4"/>
  <c r="F987" i="4" s="1"/>
  <c r="E988" i="4"/>
  <c r="F988" i="4" s="1"/>
  <c r="E989" i="4"/>
  <c r="F989" i="4" s="1"/>
  <c r="E990" i="4"/>
  <c r="F990" i="4" s="1"/>
  <c r="E991" i="4"/>
  <c r="F991" i="4" s="1"/>
  <c r="E992" i="4"/>
  <c r="F992" i="4" s="1"/>
  <c r="E993" i="4"/>
  <c r="F993" i="4" s="1"/>
  <c r="E994" i="4"/>
  <c r="F994" i="4"/>
  <c r="E995" i="4"/>
  <c r="F995" i="4" s="1"/>
  <c r="E996" i="4"/>
  <c r="F996" i="4" s="1"/>
  <c r="E997" i="4"/>
  <c r="F997" i="4" s="1"/>
  <c r="E998" i="4"/>
  <c r="F998" i="4"/>
  <c r="E999" i="4"/>
  <c r="F999" i="4" s="1"/>
  <c r="E1000" i="4"/>
  <c r="F1000" i="4" s="1"/>
  <c r="E1001" i="4"/>
  <c r="F1001" i="4" s="1"/>
  <c r="E1002" i="4"/>
  <c r="F1002" i="4"/>
  <c r="E1003" i="4"/>
  <c r="F1003" i="4" s="1"/>
  <c r="E1004" i="4"/>
  <c r="F1004" i="4" s="1"/>
  <c r="E1005" i="4"/>
  <c r="F1005" i="4" s="1"/>
  <c r="E1006" i="4"/>
  <c r="F1006" i="4"/>
  <c r="E1007" i="4"/>
  <c r="F1007" i="4" s="1"/>
  <c r="E1008" i="4"/>
  <c r="F1008" i="4" s="1"/>
  <c r="E1009" i="4"/>
  <c r="F1009" i="4" s="1"/>
  <c r="E1010" i="4"/>
  <c r="F1010" i="4"/>
  <c r="E1011" i="4"/>
  <c r="F1011" i="4" s="1"/>
  <c r="E1012" i="4"/>
  <c r="F1012" i="4" s="1"/>
  <c r="E1013" i="4"/>
  <c r="F1013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/>
  <c r="E21" i="4"/>
  <c r="F21" i="4"/>
  <c r="E22" i="4"/>
  <c r="F22" i="4"/>
  <c r="E23" i="4"/>
  <c r="F23" i="4" s="1"/>
  <c r="E24" i="4"/>
  <c r="F24" i="4"/>
  <c r="E25" i="4"/>
  <c r="F25" i="4"/>
  <c r="E26" i="4"/>
  <c r="F26" i="4"/>
  <c r="E27" i="4"/>
  <c r="F27" i="4" s="1"/>
  <c r="E28" i="4"/>
  <c r="F28" i="4"/>
  <c r="E14" i="4"/>
  <c r="F14" i="4"/>
  <c r="C14" i="4"/>
  <c r="D14" i="4"/>
  <c r="C15" i="4"/>
  <c r="D15" i="4" s="1"/>
  <c r="C16" i="4"/>
  <c r="D16" i="4"/>
  <c r="C17" i="4"/>
  <c r="D17" i="4"/>
  <c r="C18" i="4"/>
  <c r="D18" i="4"/>
  <c r="C19" i="4"/>
  <c r="D19" i="4" s="1"/>
  <c r="C20" i="4"/>
  <c r="D20" i="4"/>
  <c r="C21" i="4"/>
  <c r="D21" i="4"/>
  <c r="C22" i="4"/>
  <c r="D22" i="4"/>
  <c r="C23" i="4"/>
  <c r="D23" i="4" s="1"/>
  <c r="C24" i="4"/>
  <c r="D24" i="4"/>
  <c r="C25" i="4"/>
  <c r="D25" i="4"/>
  <c r="C26" i="4"/>
  <c r="D26" i="4"/>
  <c r="C27" i="4"/>
  <c r="D27" i="4" s="1"/>
  <c r="C28" i="4"/>
  <c r="D28" i="4"/>
  <c r="C29" i="4"/>
  <c r="D29" i="4"/>
  <c r="C30" i="4"/>
  <c r="D30" i="4"/>
  <c r="C31" i="4"/>
  <c r="D31" i="4" s="1"/>
  <c r="C32" i="4"/>
  <c r="D32" i="4"/>
  <c r="C33" i="4"/>
  <c r="D33" i="4"/>
  <c r="C34" i="4"/>
  <c r="D34" i="4"/>
  <c r="C35" i="4"/>
  <c r="D35" i="4" s="1"/>
  <c r="C36" i="4"/>
  <c r="D36" i="4"/>
  <c r="C37" i="4"/>
  <c r="D37" i="4"/>
  <c r="C38" i="4"/>
  <c r="D38" i="4"/>
  <c r="C39" i="4"/>
  <c r="D39" i="4" s="1"/>
  <c r="C40" i="4"/>
  <c r="D40" i="4"/>
  <c r="C41" i="4"/>
  <c r="D41" i="4"/>
  <c r="C42" i="4"/>
  <c r="D42" i="4"/>
  <c r="C43" i="4"/>
  <c r="D43" i="4" s="1"/>
  <c r="C44" i="4"/>
  <c r="D44" i="4"/>
  <c r="C45" i="4"/>
  <c r="D45" i="4"/>
  <c r="C46" i="4"/>
  <c r="D46" i="4"/>
  <c r="C47" i="4"/>
  <c r="D47" i="4" s="1"/>
  <c r="C48" i="4"/>
  <c r="D48" i="4"/>
  <c r="C49" i="4"/>
  <c r="D49" i="4"/>
  <c r="C50" i="4"/>
  <c r="D50" i="4"/>
  <c r="C51" i="4"/>
  <c r="D51" i="4" s="1"/>
  <c r="C52" i="4"/>
  <c r="D52" i="4"/>
  <c r="C53" i="4"/>
  <c r="D53" i="4"/>
  <c r="C54" i="4"/>
  <c r="D54" i="4"/>
  <c r="C55" i="4"/>
  <c r="D55" i="4" s="1"/>
  <c r="C56" i="4"/>
  <c r="D56" i="4"/>
  <c r="C57" i="4"/>
  <c r="D57" i="4"/>
  <c r="C58" i="4"/>
  <c r="D58" i="4"/>
  <c r="C59" i="4"/>
  <c r="D59" i="4" s="1"/>
  <c r="C60" i="4"/>
  <c r="D60" i="4"/>
  <c r="C61" i="4"/>
  <c r="D61" i="4"/>
  <c r="C62" i="4"/>
  <c r="D62" i="4"/>
  <c r="C63" i="4"/>
  <c r="D63" i="4" s="1"/>
  <c r="C64" i="4"/>
  <c r="D64" i="4"/>
  <c r="C65" i="4"/>
  <c r="D65" i="4"/>
  <c r="C66" i="4"/>
  <c r="D66" i="4"/>
  <c r="C67" i="4"/>
  <c r="D67" i="4" s="1"/>
  <c r="C68" i="4"/>
  <c r="D68" i="4"/>
  <c r="C69" i="4"/>
  <c r="D69" i="4"/>
  <c r="C70" i="4"/>
  <c r="D70" i="4"/>
  <c r="C71" i="4"/>
  <c r="D71" i="4" s="1"/>
  <c r="C72" i="4"/>
  <c r="D72" i="4"/>
  <c r="C73" i="4"/>
  <c r="D73" i="4"/>
  <c r="C74" i="4"/>
  <c r="D74" i="4"/>
  <c r="C75" i="4"/>
  <c r="D75" i="4" s="1"/>
  <c r="C76" i="4"/>
  <c r="D76" i="4"/>
  <c r="C77" i="4"/>
  <c r="D77" i="4"/>
  <c r="C78" i="4"/>
  <c r="D78" i="4"/>
  <c r="C79" i="4"/>
  <c r="D79" i="4" s="1"/>
  <c r="C80" i="4"/>
  <c r="D80" i="4"/>
  <c r="C81" i="4"/>
  <c r="D81" i="4"/>
  <c r="C82" i="4"/>
  <c r="D82" i="4"/>
  <c r="C83" i="4"/>
  <c r="D83" i="4" s="1"/>
  <c r="C84" i="4"/>
  <c r="D84" i="4"/>
  <c r="C85" i="4"/>
  <c r="D85" i="4"/>
  <c r="C86" i="4"/>
  <c r="D86" i="4"/>
  <c r="C87" i="4"/>
  <c r="D87" i="4" s="1"/>
  <c r="C88" i="4"/>
  <c r="D88" i="4"/>
  <c r="C89" i="4"/>
  <c r="D89" i="4"/>
  <c r="C90" i="4"/>
  <c r="D90" i="4"/>
  <c r="C91" i="4"/>
  <c r="D91" i="4" s="1"/>
  <c r="C92" i="4"/>
  <c r="D92" i="4"/>
  <c r="C93" i="4"/>
  <c r="D93" i="4"/>
  <c r="C94" i="4"/>
  <c r="D94" i="4"/>
  <c r="C95" i="4"/>
  <c r="D95" i="4" s="1"/>
  <c r="C96" i="4"/>
  <c r="D96" i="4"/>
  <c r="C97" i="4"/>
  <c r="D97" i="4"/>
  <c r="C98" i="4"/>
  <c r="D98" i="4"/>
  <c r="C99" i="4"/>
  <c r="D99" i="4" s="1"/>
  <c r="C100" i="4"/>
  <c r="D100" i="4"/>
  <c r="C101" i="4"/>
  <c r="D101" i="4"/>
  <c r="C102" i="4"/>
  <c r="D102" i="4"/>
  <c r="C103" i="4"/>
  <c r="D103" i="4" s="1"/>
  <c r="C104" i="4"/>
  <c r="D104" i="4"/>
  <c r="C105" i="4"/>
  <c r="D105" i="4"/>
  <c r="C106" i="4"/>
  <c r="D106" i="4"/>
  <c r="C107" i="4"/>
  <c r="D107" i="4" s="1"/>
  <c r="C108" i="4"/>
  <c r="D108" i="4"/>
  <c r="C109" i="4"/>
  <c r="D109" i="4"/>
  <c r="C110" i="4"/>
  <c r="D110" i="4"/>
  <c r="C111" i="4"/>
  <c r="D111" i="4" s="1"/>
  <c r="C112" i="4"/>
  <c r="D112" i="4"/>
  <c r="C113" i="4"/>
  <c r="D113" i="4"/>
  <c r="C114" i="4"/>
  <c r="D114" i="4"/>
  <c r="C115" i="4"/>
  <c r="D115" i="4" s="1"/>
  <c r="C116" i="4"/>
  <c r="D116" i="4"/>
  <c r="C117" i="4"/>
  <c r="D117" i="4"/>
  <c r="C118" i="4"/>
  <c r="D118" i="4"/>
  <c r="C119" i="4"/>
  <c r="D119" i="4" s="1"/>
  <c r="C120" i="4"/>
  <c r="D120" i="4"/>
  <c r="C121" i="4"/>
  <c r="D121" i="4"/>
  <c r="C122" i="4"/>
  <c r="D122" i="4"/>
  <c r="C123" i="4"/>
  <c r="D123" i="4" s="1"/>
  <c r="C124" i="4"/>
  <c r="D124" i="4"/>
  <c r="C125" i="4"/>
  <c r="D125" i="4"/>
  <c r="C126" i="4"/>
  <c r="D126" i="4"/>
  <c r="C127" i="4"/>
  <c r="D127" i="4" s="1"/>
  <c r="C128" i="4"/>
  <c r="D128" i="4"/>
  <c r="C129" i="4"/>
  <c r="D129" i="4"/>
  <c r="C130" i="4"/>
  <c r="D130" i="4"/>
  <c r="C131" i="4"/>
  <c r="D131" i="4" s="1"/>
  <c r="C132" i="4"/>
  <c r="D132" i="4"/>
  <c r="C133" i="4"/>
  <c r="D133" i="4"/>
  <c r="C134" i="4"/>
  <c r="D134" i="4"/>
  <c r="C135" i="4"/>
  <c r="D135" i="4" s="1"/>
  <c r="C136" i="4"/>
  <c r="D136" i="4"/>
  <c r="C137" i="4"/>
  <c r="D137" i="4"/>
  <c r="C138" i="4"/>
  <c r="D138" i="4"/>
  <c r="C139" i="4"/>
  <c r="D139" i="4" s="1"/>
  <c r="C140" i="4"/>
  <c r="D140" i="4"/>
  <c r="C141" i="4"/>
  <c r="D141" i="4"/>
  <c r="C142" i="4"/>
  <c r="D142" i="4"/>
  <c r="C143" i="4"/>
  <c r="D143" i="4" s="1"/>
  <c r="C144" i="4"/>
  <c r="D144" i="4"/>
  <c r="C145" i="4"/>
  <c r="D145" i="4"/>
  <c r="C146" i="4"/>
  <c r="D146" i="4"/>
  <c r="C147" i="4"/>
  <c r="D147" i="4" s="1"/>
  <c r="C148" i="4"/>
  <c r="D148" i="4"/>
  <c r="C149" i="4"/>
  <c r="D149" i="4"/>
  <c r="C150" i="4"/>
  <c r="D150" i="4"/>
  <c r="C151" i="4"/>
  <c r="D151" i="4" s="1"/>
  <c r="C152" i="4"/>
  <c r="D152" i="4"/>
  <c r="C153" i="4"/>
  <c r="D153" i="4"/>
  <c r="C154" i="4"/>
  <c r="D154" i="4"/>
  <c r="C155" i="4"/>
  <c r="D155" i="4" s="1"/>
  <c r="C156" i="4"/>
  <c r="D156" i="4"/>
  <c r="C157" i="4"/>
  <c r="D157" i="4"/>
  <c r="C158" i="4"/>
  <c r="D158" i="4"/>
  <c r="C159" i="4"/>
  <c r="D159" i="4" s="1"/>
  <c r="C160" i="4"/>
  <c r="D160" i="4"/>
  <c r="C161" i="4"/>
  <c r="D161" i="4"/>
  <c r="C162" i="4"/>
  <c r="D162" i="4"/>
  <c r="C163" i="4"/>
  <c r="D163" i="4" s="1"/>
  <c r="C164" i="4"/>
  <c r="D164" i="4"/>
  <c r="C165" i="4"/>
  <c r="D165" i="4"/>
  <c r="C166" i="4"/>
  <c r="D166" i="4"/>
  <c r="C167" i="4"/>
  <c r="D167" i="4" s="1"/>
  <c r="C168" i="4"/>
  <c r="D168" i="4"/>
  <c r="C169" i="4"/>
  <c r="D169" i="4"/>
  <c r="C170" i="4"/>
  <c r="D170" i="4"/>
  <c r="C171" i="4"/>
  <c r="D171" i="4" s="1"/>
  <c r="C172" i="4"/>
  <c r="D172" i="4"/>
  <c r="C173" i="4"/>
  <c r="D173" i="4"/>
  <c r="C174" i="4"/>
  <c r="D174" i="4"/>
  <c r="C175" i="4"/>
  <c r="D175" i="4" s="1"/>
  <c r="C176" i="4"/>
  <c r="D176" i="4"/>
  <c r="C177" i="4"/>
  <c r="D177" i="4"/>
  <c r="C178" i="4"/>
  <c r="D178" i="4"/>
  <c r="C179" i="4"/>
  <c r="D179" i="4" s="1"/>
  <c r="C180" i="4"/>
  <c r="D180" i="4"/>
  <c r="C181" i="4"/>
  <c r="D181" i="4"/>
  <c r="C182" i="4"/>
  <c r="D182" i="4"/>
  <c r="C183" i="4"/>
  <c r="D183" i="4" s="1"/>
  <c r="C184" i="4"/>
  <c r="D184" i="4"/>
  <c r="C185" i="4"/>
  <c r="D185" i="4"/>
  <c r="C186" i="4"/>
  <c r="D186" i="4"/>
  <c r="C187" i="4"/>
  <c r="D187" i="4" s="1"/>
  <c r="C188" i="4"/>
  <c r="D188" i="4"/>
  <c r="C189" i="4"/>
  <c r="D189" i="4"/>
  <c r="C190" i="4"/>
  <c r="D190" i="4"/>
  <c r="C191" i="4"/>
  <c r="D191" i="4" s="1"/>
  <c r="C192" i="4"/>
  <c r="D192" i="4"/>
  <c r="C193" i="4"/>
  <c r="D193" i="4"/>
  <c r="C194" i="4"/>
  <c r="D194" i="4"/>
  <c r="C195" i="4"/>
  <c r="D195" i="4" s="1"/>
  <c r="C196" i="4"/>
  <c r="D196" i="4"/>
  <c r="C197" i="4"/>
  <c r="D197" i="4"/>
  <c r="C198" i="4"/>
  <c r="D198" i="4"/>
  <c r="C199" i="4"/>
  <c r="D199" i="4" s="1"/>
  <c r="C200" i="4"/>
  <c r="D200" i="4"/>
  <c r="C201" i="4"/>
  <c r="D201" i="4"/>
  <c r="C202" i="4"/>
  <c r="D202" i="4"/>
  <c r="C203" i="4"/>
  <c r="D203" i="4" s="1"/>
  <c r="C204" i="4"/>
  <c r="D204" i="4"/>
  <c r="C205" i="4"/>
  <c r="D205" i="4"/>
  <c r="C206" i="4"/>
  <c r="D206" i="4"/>
  <c r="C207" i="4"/>
  <c r="D207" i="4" s="1"/>
  <c r="C208" i="4"/>
  <c r="D208" i="4"/>
  <c r="C209" i="4"/>
  <c r="D209" i="4"/>
  <c r="C210" i="4"/>
  <c r="D210" i="4"/>
  <c r="C211" i="4"/>
  <c r="D211" i="4" s="1"/>
  <c r="C212" i="4"/>
  <c r="D212" i="4"/>
  <c r="C213" i="4"/>
  <c r="D213" i="4"/>
  <c r="C214" i="4"/>
  <c r="D214" i="4"/>
  <c r="C215" i="4"/>
  <c r="D215" i="4" s="1"/>
  <c r="C216" i="4"/>
  <c r="D216" i="4"/>
  <c r="C217" i="4"/>
  <c r="D217" i="4"/>
  <c r="C218" i="4"/>
  <c r="D218" i="4"/>
  <c r="C219" i="4"/>
  <c r="D219" i="4" s="1"/>
  <c r="C220" i="4"/>
  <c r="D220" i="4"/>
  <c r="C221" i="4"/>
  <c r="D221" i="4"/>
  <c r="C222" i="4"/>
  <c r="D222" i="4"/>
  <c r="C223" i="4"/>
  <c r="D223" i="4" s="1"/>
  <c r="C224" i="4"/>
  <c r="D224" i="4"/>
  <c r="C225" i="4"/>
  <c r="D225" i="4"/>
  <c r="C226" i="4"/>
  <c r="D226" i="4"/>
  <c r="C227" i="4"/>
  <c r="D227" i="4" s="1"/>
  <c r="C228" i="4"/>
  <c r="D228" i="4"/>
  <c r="C229" i="4"/>
  <c r="D229" i="4"/>
  <c r="C230" i="4"/>
  <c r="D230" i="4"/>
  <c r="C231" i="4"/>
  <c r="D231" i="4" s="1"/>
  <c r="C232" i="4"/>
  <c r="D232" i="4"/>
  <c r="C233" i="4"/>
  <c r="D233" i="4"/>
  <c r="C234" i="4"/>
  <c r="D234" i="4"/>
  <c r="C235" i="4"/>
  <c r="D235" i="4" s="1"/>
  <c r="C236" i="4"/>
  <c r="D236" i="4"/>
  <c r="C237" i="4"/>
  <c r="D237" i="4"/>
  <c r="C238" i="4"/>
  <c r="D238" i="4"/>
  <c r="C239" i="4"/>
  <c r="D239" i="4" s="1"/>
  <c r="C240" i="4"/>
  <c r="D240" i="4"/>
  <c r="C241" i="4"/>
  <c r="D241" i="4"/>
  <c r="C242" i="4"/>
  <c r="D242" i="4"/>
  <c r="C243" i="4"/>
  <c r="D243" i="4" s="1"/>
  <c r="C244" i="4"/>
  <c r="D244" i="4"/>
  <c r="C245" i="4"/>
  <c r="D245" i="4"/>
  <c r="C246" i="4"/>
  <c r="D246" i="4"/>
  <c r="C247" i="4"/>
  <c r="D247" i="4" s="1"/>
  <c r="C248" i="4"/>
  <c r="D248" i="4"/>
  <c r="C249" i="4"/>
  <c r="D249" i="4"/>
  <c r="C250" i="4"/>
  <c r="D250" i="4"/>
  <c r="C251" i="4"/>
  <c r="D251" i="4" s="1"/>
  <c r="C252" i="4"/>
  <c r="D252" i="4"/>
  <c r="C253" i="4"/>
  <c r="D253" i="4"/>
  <c r="C254" i="4"/>
  <c r="D254" i="4"/>
  <c r="C255" i="4"/>
  <c r="D255" i="4" s="1"/>
  <c r="C256" i="4"/>
  <c r="D256" i="4"/>
  <c r="C257" i="4"/>
  <c r="D257" i="4"/>
  <c r="C258" i="4"/>
  <c r="D258" i="4"/>
  <c r="C259" i="4"/>
  <c r="D259" i="4" s="1"/>
  <c r="C260" i="4"/>
  <c r="D260" i="4"/>
  <c r="C261" i="4"/>
  <c r="D261" i="4"/>
  <c r="C262" i="4"/>
  <c r="D262" i="4"/>
  <c r="C263" i="4"/>
  <c r="D263" i="4" s="1"/>
  <c r="C264" i="4"/>
  <c r="D264" i="4"/>
  <c r="C265" i="4"/>
  <c r="D265" i="4"/>
  <c r="C266" i="4"/>
  <c r="D266" i="4"/>
  <c r="C267" i="4"/>
  <c r="D267" i="4" s="1"/>
  <c r="C268" i="4"/>
  <c r="D268" i="4"/>
  <c r="C269" i="4"/>
  <c r="D269" i="4"/>
  <c r="C270" i="4"/>
  <c r="D270" i="4"/>
  <c r="C271" i="4"/>
  <c r="D271" i="4" s="1"/>
  <c r="C272" i="4"/>
  <c r="D272" i="4"/>
  <c r="C273" i="4"/>
  <c r="D273" i="4"/>
  <c r="C274" i="4"/>
  <c r="D274" i="4"/>
  <c r="C275" i="4"/>
  <c r="D275" i="4" s="1"/>
  <c r="C276" i="4"/>
  <c r="D276" i="4"/>
  <c r="C277" i="4"/>
  <c r="D277" i="4"/>
  <c r="C278" i="4"/>
  <c r="D278" i="4"/>
  <c r="C279" i="4"/>
  <c r="D279" i="4" s="1"/>
  <c r="C280" i="4"/>
  <c r="D280" i="4"/>
  <c r="C281" i="4"/>
  <c r="D281" i="4"/>
  <c r="C282" i="4"/>
  <c r="D282" i="4"/>
  <c r="C283" i="4"/>
  <c r="D283" i="4" s="1"/>
  <c r="C284" i="4"/>
  <c r="D284" i="4"/>
  <c r="C285" i="4"/>
  <c r="D285" i="4"/>
  <c r="C286" i="4"/>
  <c r="D286" i="4"/>
  <c r="C287" i="4"/>
  <c r="D287" i="4" s="1"/>
  <c r="C288" i="4"/>
  <c r="D288" i="4"/>
  <c r="C289" i="4"/>
  <c r="D289" i="4"/>
  <c r="C290" i="4"/>
  <c r="D290" i="4"/>
  <c r="C291" i="4"/>
  <c r="D291" i="4" s="1"/>
  <c r="C292" i="4"/>
  <c r="D292" i="4"/>
  <c r="C293" i="4"/>
  <c r="D293" i="4"/>
  <c r="C294" i="4"/>
  <c r="D294" i="4"/>
  <c r="C295" i="4"/>
  <c r="D295" i="4" s="1"/>
  <c r="C296" i="4"/>
  <c r="D296" i="4"/>
  <c r="C297" i="4"/>
  <c r="D297" i="4"/>
  <c r="C298" i="4"/>
  <c r="D298" i="4"/>
  <c r="C299" i="4"/>
  <c r="D299" i="4" s="1"/>
  <c r="C300" i="4"/>
  <c r="D300" i="4"/>
  <c r="C301" i="4"/>
  <c r="D301" i="4"/>
  <c r="C302" i="4"/>
  <c r="D302" i="4"/>
  <c r="C303" i="4"/>
  <c r="D303" i="4" s="1"/>
  <c r="C304" i="4"/>
  <c r="D304" i="4"/>
  <c r="C305" i="4"/>
  <c r="D305" i="4"/>
  <c r="C306" i="4"/>
  <c r="D306" i="4"/>
  <c r="C307" i="4"/>
  <c r="D307" i="4" s="1"/>
  <c r="C308" i="4"/>
  <c r="D308" i="4"/>
  <c r="C309" i="4"/>
  <c r="D309" i="4"/>
  <c r="C310" i="4"/>
  <c r="D310" i="4"/>
  <c r="C311" i="4"/>
  <c r="D311" i="4" s="1"/>
  <c r="C312" i="4"/>
  <c r="D312" i="4"/>
  <c r="C313" i="4"/>
  <c r="D313" i="4"/>
  <c r="C314" i="4"/>
  <c r="D314" i="4"/>
  <c r="C315" i="4"/>
  <c r="D315" i="4" s="1"/>
  <c r="C316" i="4"/>
  <c r="D316" i="4"/>
  <c r="C317" i="4"/>
  <c r="D317" i="4"/>
  <c r="C318" i="4"/>
  <c r="D318" i="4"/>
  <c r="C319" i="4"/>
  <c r="D319" i="4" s="1"/>
  <c r="C320" i="4"/>
  <c r="D320" i="4"/>
  <c r="C321" i="4"/>
  <c r="D321" i="4"/>
  <c r="C322" i="4"/>
  <c r="D322" i="4"/>
  <c r="C323" i="4"/>
  <c r="D323" i="4" s="1"/>
  <c r="C324" i="4"/>
  <c r="D324" i="4"/>
  <c r="C325" i="4"/>
  <c r="D325" i="4"/>
  <c r="C326" i="4"/>
  <c r="D326" i="4"/>
  <c r="C327" i="4"/>
  <c r="D327" i="4" s="1"/>
  <c r="C328" i="4"/>
  <c r="D328" i="4"/>
  <c r="C329" i="4"/>
  <c r="D329" i="4"/>
  <c r="C330" i="4"/>
  <c r="D330" i="4"/>
  <c r="C331" i="4"/>
  <c r="D331" i="4" s="1"/>
  <c r="C332" i="4"/>
  <c r="D332" i="4"/>
  <c r="C333" i="4"/>
  <c r="D333" i="4"/>
  <c r="C334" i="4"/>
  <c r="D334" i="4"/>
  <c r="C335" i="4"/>
  <c r="D335" i="4" s="1"/>
  <c r="C336" i="4"/>
  <c r="D336" i="4"/>
  <c r="C337" i="4"/>
  <c r="D337" i="4"/>
  <c r="C338" i="4"/>
  <c r="D338" i="4"/>
  <c r="C339" i="4"/>
  <c r="D339" i="4" s="1"/>
  <c r="C340" i="4"/>
  <c r="D340" i="4"/>
  <c r="C341" i="4"/>
  <c r="D341" i="4"/>
  <c r="C342" i="4"/>
  <c r="D342" i="4"/>
  <c r="C343" i="4"/>
  <c r="D343" i="4" s="1"/>
  <c r="C344" i="4"/>
  <c r="D344" i="4"/>
  <c r="C345" i="4"/>
  <c r="D345" i="4"/>
  <c r="C346" i="4"/>
  <c r="D346" i="4"/>
  <c r="C347" i="4"/>
  <c r="D347" i="4" s="1"/>
  <c r="C348" i="4"/>
  <c r="D348" i="4"/>
  <c r="C349" i="4"/>
  <c r="D349" i="4"/>
  <c r="C350" i="4"/>
  <c r="D350" i="4"/>
  <c r="C351" i="4"/>
  <c r="D351" i="4" s="1"/>
  <c r="C352" i="4"/>
  <c r="D352" i="4"/>
  <c r="C353" i="4"/>
  <c r="D353" i="4"/>
  <c r="C354" i="4"/>
  <c r="D354" i="4"/>
  <c r="C355" i="4"/>
  <c r="D355" i="4" s="1"/>
  <c r="C356" i="4"/>
  <c r="D356" i="4"/>
  <c r="C357" i="4"/>
  <c r="D357" i="4"/>
  <c r="C358" i="4"/>
  <c r="D358" i="4"/>
  <c r="C359" i="4"/>
  <c r="D359" i="4" s="1"/>
  <c r="C360" i="4"/>
  <c r="D360" i="4"/>
  <c r="C361" i="4"/>
  <c r="D361" i="4"/>
  <c r="C362" i="4"/>
  <c r="D362" i="4"/>
  <c r="C363" i="4"/>
  <c r="D363" i="4" s="1"/>
  <c r="C364" i="4"/>
  <c r="D364" i="4"/>
  <c r="C365" i="4"/>
  <c r="D365" i="4"/>
  <c r="C366" i="4"/>
  <c r="D366" i="4"/>
  <c r="C367" i="4"/>
  <c r="D367" i="4" s="1"/>
  <c r="C368" i="4"/>
  <c r="D368" i="4"/>
  <c r="C369" i="4"/>
  <c r="D369" i="4"/>
  <c r="C370" i="4"/>
  <c r="D370" i="4"/>
  <c r="C371" i="4"/>
  <c r="D371" i="4" s="1"/>
  <c r="C372" i="4"/>
  <c r="D372" i="4"/>
  <c r="C373" i="4"/>
  <c r="D373" i="4"/>
  <c r="C374" i="4"/>
  <c r="D374" i="4"/>
  <c r="C375" i="4"/>
  <c r="D375" i="4" s="1"/>
  <c r="C376" i="4"/>
  <c r="D376" i="4"/>
  <c r="C377" i="4"/>
  <c r="D377" i="4"/>
  <c r="C378" i="4"/>
  <c r="D378" i="4"/>
  <c r="C379" i="4"/>
  <c r="D379" i="4" s="1"/>
  <c r="C380" i="4"/>
  <c r="D380" i="4"/>
  <c r="C381" i="4"/>
  <c r="D381" i="4"/>
  <c r="C382" i="4"/>
  <c r="D382" i="4"/>
  <c r="C383" i="4"/>
  <c r="D383" i="4" s="1"/>
  <c r="C384" i="4"/>
  <c r="D384" i="4"/>
  <c r="C385" i="4"/>
  <c r="D385" i="4"/>
  <c r="C386" i="4"/>
  <c r="D386" i="4"/>
  <c r="C387" i="4"/>
  <c r="D387" i="4" s="1"/>
  <c r="C388" i="4"/>
  <c r="D388" i="4"/>
  <c r="C389" i="4"/>
  <c r="D389" i="4"/>
  <c r="C390" i="4"/>
  <c r="D390" i="4"/>
  <c r="C391" i="4"/>
  <c r="D391" i="4" s="1"/>
  <c r="C392" i="4"/>
  <c r="D392" i="4"/>
  <c r="C393" i="4"/>
  <c r="D393" i="4"/>
  <c r="C394" i="4"/>
  <c r="D394" i="4"/>
  <c r="C395" i="4"/>
  <c r="D395" i="4" s="1"/>
  <c r="C396" i="4"/>
  <c r="D396" i="4"/>
  <c r="C397" i="4"/>
  <c r="D397" i="4"/>
  <c r="C398" i="4"/>
  <c r="D398" i="4"/>
  <c r="C399" i="4"/>
  <c r="D399" i="4" s="1"/>
  <c r="C400" i="4"/>
  <c r="D400" i="4"/>
  <c r="C401" i="4"/>
  <c r="D401" i="4"/>
  <c r="C402" i="4"/>
  <c r="D402" i="4"/>
  <c r="C403" i="4"/>
  <c r="D403" i="4" s="1"/>
  <c r="C404" i="4"/>
  <c r="D404" i="4"/>
  <c r="C405" i="4"/>
  <c r="D405" i="4"/>
  <c r="C406" i="4"/>
  <c r="D406" i="4" s="1"/>
  <c r="C407" i="4"/>
  <c r="D407" i="4" s="1"/>
  <c r="C408" i="4"/>
  <c r="D408" i="4"/>
  <c r="C409" i="4"/>
  <c r="D409" i="4"/>
  <c r="C410" i="4"/>
  <c r="D410" i="4"/>
  <c r="C411" i="4"/>
  <c r="D411" i="4" s="1"/>
  <c r="C412" i="4"/>
  <c r="D412" i="4" s="1"/>
  <c r="C413" i="4"/>
  <c r="D413" i="4"/>
  <c r="C414" i="4"/>
  <c r="D414" i="4"/>
  <c r="C415" i="4"/>
  <c r="D415" i="4" s="1"/>
  <c r="C416" i="4"/>
  <c r="D416" i="4" s="1"/>
  <c r="C417" i="4"/>
  <c r="D417" i="4"/>
  <c r="C418" i="4"/>
  <c r="D418" i="4" s="1"/>
  <c r="C419" i="4"/>
  <c r="D419" i="4" s="1"/>
  <c r="C420" i="4"/>
  <c r="D420" i="4" s="1"/>
  <c r="C421" i="4"/>
  <c r="D421" i="4"/>
  <c r="C422" i="4"/>
  <c r="D422" i="4" s="1"/>
  <c r="C423" i="4"/>
  <c r="D423" i="4" s="1"/>
  <c r="C424" i="4"/>
  <c r="D424" i="4" s="1"/>
  <c r="C425" i="4"/>
  <c r="D425" i="4"/>
  <c r="C426" i="4"/>
  <c r="D426" i="4" s="1"/>
  <c r="C427" i="4"/>
  <c r="D427" i="4" s="1"/>
  <c r="C428" i="4"/>
  <c r="D428" i="4" s="1"/>
  <c r="C429" i="4"/>
  <c r="D429" i="4"/>
  <c r="C430" i="4"/>
  <c r="D430" i="4" s="1"/>
  <c r="C431" i="4"/>
  <c r="D431" i="4" s="1"/>
  <c r="C432" i="4"/>
  <c r="D432" i="4" s="1"/>
  <c r="C433" i="4"/>
  <c r="D433" i="4"/>
  <c r="C434" i="4"/>
  <c r="D434" i="4" s="1"/>
  <c r="C435" i="4"/>
  <c r="D435" i="4" s="1"/>
  <c r="C436" i="4"/>
  <c r="D436" i="4" s="1"/>
  <c r="C437" i="4"/>
  <c r="D437" i="4"/>
  <c r="C438" i="4"/>
  <c r="D438" i="4" s="1"/>
  <c r="C439" i="4"/>
  <c r="D439" i="4" s="1"/>
  <c r="C440" i="4"/>
  <c r="D440" i="4" s="1"/>
  <c r="C441" i="4"/>
  <c r="D441" i="4"/>
  <c r="C442" i="4"/>
  <c r="D442" i="4" s="1"/>
  <c r="C443" i="4"/>
  <c r="D443" i="4" s="1"/>
  <c r="C444" i="4"/>
  <c r="D444" i="4" s="1"/>
  <c r="C445" i="4"/>
  <c r="D445" i="4"/>
  <c r="C446" i="4"/>
  <c r="D446" i="4" s="1"/>
  <c r="C447" i="4"/>
  <c r="D447" i="4" s="1"/>
  <c r="C448" i="4"/>
  <c r="D448" i="4" s="1"/>
  <c r="C449" i="4"/>
  <c r="D449" i="4"/>
  <c r="C450" i="4"/>
  <c r="D450" i="4" s="1"/>
  <c r="C451" i="4"/>
  <c r="D451" i="4" s="1"/>
  <c r="C452" i="4"/>
  <c r="D452" i="4" s="1"/>
  <c r="C453" i="4"/>
  <c r="D453" i="4"/>
  <c r="C454" i="4"/>
  <c r="D454" i="4" s="1"/>
  <c r="C455" i="4"/>
  <c r="D455" i="4" s="1"/>
  <c r="C456" i="4"/>
  <c r="D456" i="4" s="1"/>
  <c r="C457" i="4"/>
  <c r="D457" i="4"/>
  <c r="C458" i="4"/>
  <c r="D458" i="4" s="1"/>
  <c r="C459" i="4"/>
  <c r="D459" i="4" s="1"/>
  <c r="C460" i="4"/>
  <c r="D460" i="4" s="1"/>
  <c r="C461" i="4"/>
  <c r="D461" i="4"/>
  <c r="C462" i="4"/>
  <c r="D462" i="4" s="1"/>
  <c r="C463" i="4"/>
  <c r="D463" i="4" s="1"/>
  <c r="C464" i="4"/>
  <c r="D464" i="4" s="1"/>
  <c r="C465" i="4"/>
  <c r="D465" i="4"/>
  <c r="C466" i="4"/>
  <c r="D466" i="4" s="1"/>
  <c r="C467" i="4"/>
  <c r="D467" i="4" s="1"/>
  <c r="C468" i="4"/>
  <c r="D468" i="4" s="1"/>
  <c r="C469" i="4"/>
  <c r="D469" i="4"/>
  <c r="C470" i="4"/>
  <c r="D470" i="4" s="1"/>
  <c r="C471" i="4"/>
  <c r="D471" i="4" s="1"/>
  <c r="C472" i="4"/>
  <c r="D472" i="4" s="1"/>
  <c r="C473" i="4"/>
  <c r="D473" i="4"/>
  <c r="C474" i="4"/>
  <c r="D474" i="4" s="1"/>
  <c r="C475" i="4"/>
  <c r="D475" i="4" s="1"/>
  <c r="C476" i="4"/>
  <c r="D476" i="4" s="1"/>
  <c r="C477" i="4"/>
  <c r="D477" i="4"/>
  <c r="C478" i="4"/>
  <c r="D478" i="4" s="1"/>
  <c r="C479" i="4"/>
  <c r="D479" i="4" s="1"/>
  <c r="C480" i="4"/>
  <c r="D480" i="4" s="1"/>
  <c r="C481" i="4"/>
  <c r="D481" i="4"/>
  <c r="C482" i="4"/>
  <c r="D482" i="4" s="1"/>
  <c r="C483" i="4"/>
  <c r="D483" i="4" s="1"/>
  <c r="C484" i="4"/>
  <c r="D484" i="4" s="1"/>
  <c r="C485" i="4"/>
  <c r="D485" i="4"/>
  <c r="C486" i="4"/>
  <c r="D486" i="4" s="1"/>
  <c r="C487" i="4"/>
  <c r="D487" i="4" s="1"/>
  <c r="C488" i="4"/>
  <c r="D488" i="4" s="1"/>
  <c r="C489" i="4"/>
  <c r="D489" i="4"/>
  <c r="C490" i="4"/>
  <c r="D490" i="4" s="1"/>
  <c r="C491" i="4"/>
  <c r="D491" i="4" s="1"/>
  <c r="C492" i="4"/>
  <c r="D492" i="4" s="1"/>
  <c r="C493" i="4"/>
  <c r="D493" i="4"/>
  <c r="C494" i="4"/>
  <c r="D494" i="4" s="1"/>
  <c r="C495" i="4"/>
  <c r="D495" i="4" s="1"/>
  <c r="C496" i="4"/>
  <c r="D496" i="4" s="1"/>
  <c r="C497" i="4"/>
  <c r="D497" i="4"/>
  <c r="C498" i="4"/>
  <c r="D498" i="4" s="1"/>
  <c r="C499" i="4"/>
  <c r="D499" i="4" s="1"/>
  <c r="C500" i="4"/>
  <c r="D500" i="4" s="1"/>
  <c r="C501" i="4"/>
  <c r="D501" i="4"/>
  <c r="C502" i="4"/>
  <c r="D502" i="4" s="1"/>
  <c r="C503" i="4"/>
  <c r="D503" i="4" s="1"/>
  <c r="C504" i="4"/>
  <c r="D504" i="4" s="1"/>
  <c r="C505" i="4"/>
  <c r="D505" i="4"/>
  <c r="C506" i="4"/>
  <c r="D506" i="4" s="1"/>
  <c r="C507" i="4"/>
  <c r="D507" i="4" s="1"/>
  <c r="C508" i="4"/>
  <c r="D508" i="4" s="1"/>
  <c r="C509" i="4"/>
  <c r="D509" i="4"/>
  <c r="C510" i="4"/>
  <c r="D510" i="4" s="1"/>
  <c r="C511" i="4"/>
  <c r="D511" i="4" s="1"/>
  <c r="C512" i="4"/>
  <c r="D512" i="4" s="1"/>
  <c r="C513" i="4"/>
  <c r="D513" i="4"/>
  <c r="C514" i="4"/>
  <c r="D514" i="4" s="1"/>
  <c r="C515" i="4"/>
  <c r="D515" i="4" s="1"/>
  <c r="C516" i="4"/>
  <c r="D516" i="4" s="1"/>
  <c r="C517" i="4"/>
  <c r="D517" i="4"/>
  <c r="C518" i="4"/>
  <c r="D518" i="4" s="1"/>
  <c r="C519" i="4"/>
  <c r="D519" i="4" s="1"/>
  <c r="C520" i="4"/>
  <c r="D520" i="4" s="1"/>
  <c r="C521" i="4"/>
  <c r="D521" i="4"/>
  <c r="C522" i="4"/>
  <c r="D522" i="4" s="1"/>
  <c r="C523" i="4"/>
  <c r="D523" i="4" s="1"/>
  <c r="C524" i="4"/>
  <c r="D524" i="4" s="1"/>
  <c r="C525" i="4"/>
  <c r="D525" i="4"/>
  <c r="C526" i="4"/>
  <c r="D526" i="4" s="1"/>
  <c r="C527" i="4"/>
  <c r="D527" i="4" s="1"/>
  <c r="C528" i="4"/>
  <c r="D528" i="4" s="1"/>
  <c r="C529" i="4"/>
  <c r="D529" i="4"/>
  <c r="C530" i="4"/>
  <c r="D530" i="4" s="1"/>
  <c r="C531" i="4"/>
  <c r="D531" i="4" s="1"/>
  <c r="C532" i="4"/>
  <c r="D532" i="4" s="1"/>
  <c r="C533" i="4"/>
  <c r="D533" i="4"/>
  <c r="C534" i="4"/>
  <c r="D534" i="4" s="1"/>
  <c r="C535" i="4"/>
  <c r="D535" i="4" s="1"/>
  <c r="C536" i="4"/>
  <c r="D536" i="4" s="1"/>
  <c r="C537" i="4"/>
  <c r="D537" i="4"/>
  <c r="C538" i="4"/>
  <c r="D538" i="4" s="1"/>
  <c r="C539" i="4"/>
  <c r="D539" i="4" s="1"/>
  <c r="C540" i="4"/>
  <c r="D540" i="4" s="1"/>
  <c r="C541" i="4"/>
  <c r="D541" i="4"/>
  <c r="C542" i="4"/>
  <c r="D542" i="4" s="1"/>
  <c r="C543" i="4"/>
  <c r="D543" i="4" s="1"/>
  <c r="C544" i="4"/>
  <c r="D544" i="4" s="1"/>
  <c r="C545" i="4"/>
  <c r="D545" i="4"/>
  <c r="C546" i="4"/>
  <c r="D546" i="4" s="1"/>
  <c r="C547" i="4"/>
  <c r="D547" i="4" s="1"/>
  <c r="C548" i="4"/>
  <c r="D548" i="4" s="1"/>
  <c r="C549" i="4"/>
  <c r="D549" i="4"/>
  <c r="C550" i="4"/>
  <c r="D550" i="4" s="1"/>
  <c r="C551" i="4"/>
  <c r="D551" i="4" s="1"/>
  <c r="C552" i="4"/>
  <c r="D552" i="4" s="1"/>
  <c r="C553" i="4"/>
  <c r="D553" i="4"/>
  <c r="C554" i="4"/>
  <c r="D554" i="4" s="1"/>
  <c r="C555" i="4"/>
  <c r="D555" i="4" s="1"/>
  <c r="C556" i="4"/>
  <c r="D556" i="4" s="1"/>
  <c r="C557" i="4"/>
  <c r="D557" i="4"/>
  <c r="C558" i="4"/>
  <c r="D558" i="4" s="1"/>
  <c r="C559" i="4"/>
  <c r="D559" i="4" s="1"/>
  <c r="C560" i="4"/>
  <c r="D560" i="4" s="1"/>
  <c r="C561" i="4"/>
  <c r="D561" i="4"/>
  <c r="C562" i="4"/>
  <c r="D562" i="4" s="1"/>
  <c r="C563" i="4"/>
  <c r="D563" i="4" s="1"/>
  <c r="C564" i="4"/>
  <c r="D564" i="4" s="1"/>
  <c r="C565" i="4"/>
  <c r="D565" i="4"/>
  <c r="C566" i="4"/>
  <c r="D566" i="4" s="1"/>
  <c r="C567" i="4"/>
  <c r="D567" i="4" s="1"/>
  <c r="C568" i="4"/>
  <c r="D568" i="4" s="1"/>
  <c r="C569" i="4"/>
  <c r="D569" i="4"/>
  <c r="C570" i="4"/>
  <c r="D570" i="4" s="1"/>
  <c r="C571" i="4"/>
  <c r="D571" i="4" s="1"/>
  <c r="C572" i="4"/>
  <c r="D572" i="4" s="1"/>
  <c r="C573" i="4"/>
  <c r="D573" i="4"/>
  <c r="C574" i="4"/>
  <c r="D574" i="4" s="1"/>
  <c r="C575" i="4"/>
  <c r="D575" i="4" s="1"/>
  <c r="C576" i="4"/>
  <c r="D576" i="4" s="1"/>
  <c r="C577" i="4"/>
  <c r="D577" i="4"/>
  <c r="C578" i="4"/>
  <c r="D578" i="4" s="1"/>
  <c r="C579" i="4"/>
  <c r="D579" i="4" s="1"/>
  <c r="C580" i="4"/>
  <c r="D580" i="4" s="1"/>
  <c r="C581" i="4"/>
  <c r="D581" i="4"/>
  <c r="C582" i="4"/>
  <c r="D582" i="4" s="1"/>
  <c r="C583" i="4"/>
  <c r="D583" i="4" s="1"/>
  <c r="C584" i="4"/>
  <c r="D584" i="4" s="1"/>
  <c r="C585" i="4"/>
  <c r="D585" i="4"/>
  <c r="C586" i="4"/>
  <c r="D586" i="4" s="1"/>
  <c r="C587" i="4"/>
  <c r="D587" i="4" s="1"/>
  <c r="C588" i="4"/>
  <c r="D588" i="4" s="1"/>
  <c r="C589" i="4"/>
  <c r="D589" i="4"/>
  <c r="C590" i="4"/>
  <c r="D590" i="4" s="1"/>
  <c r="C591" i="4"/>
  <c r="D591" i="4" s="1"/>
  <c r="C592" i="4"/>
  <c r="D592" i="4" s="1"/>
  <c r="C593" i="4"/>
  <c r="D593" i="4"/>
  <c r="C594" i="4"/>
  <c r="D594" i="4" s="1"/>
  <c r="C595" i="4"/>
  <c r="D595" i="4" s="1"/>
  <c r="C596" i="4"/>
  <c r="D596" i="4" s="1"/>
  <c r="C597" i="4"/>
  <c r="D597" i="4"/>
  <c r="C598" i="4"/>
  <c r="D598" i="4" s="1"/>
  <c r="C599" i="4"/>
  <c r="D599" i="4" s="1"/>
  <c r="C600" i="4"/>
  <c r="D600" i="4" s="1"/>
  <c r="C601" i="4"/>
  <c r="D601" i="4"/>
  <c r="C602" i="4"/>
  <c r="D602" i="4" s="1"/>
  <c r="C603" i="4"/>
  <c r="D603" i="4" s="1"/>
  <c r="C604" i="4"/>
  <c r="D604" i="4" s="1"/>
  <c r="C605" i="4"/>
  <c r="D605" i="4"/>
  <c r="C606" i="4"/>
  <c r="D606" i="4" s="1"/>
  <c r="C607" i="4"/>
  <c r="D607" i="4" s="1"/>
  <c r="C608" i="4"/>
  <c r="D608" i="4" s="1"/>
  <c r="C609" i="4"/>
  <c r="D609" i="4"/>
  <c r="C610" i="4"/>
  <c r="D610" i="4" s="1"/>
  <c r="C611" i="4"/>
  <c r="D611" i="4" s="1"/>
  <c r="C612" i="4"/>
  <c r="D612" i="4" s="1"/>
  <c r="C613" i="4"/>
  <c r="D613" i="4"/>
  <c r="C614" i="4"/>
  <c r="D614" i="4" s="1"/>
  <c r="C615" i="4"/>
  <c r="D615" i="4" s="1"/>
  <c r="C616" i="4"/>
  <c r="D616" i="4" s="1"/>
  <c r="C617" i="4"/>
  <c r="D617" i="4"/>
  <c r="C618" i="4"/>
  <c r="D618" i="4" s="1"/>
  <c r="C619" i="4"/>
  <c r="D619" i="4" s="1"/>
  <c r="C620" i="4"/>
  <c r="D620" i="4" s="1"/>
  <c r="C621" i="4"/>
  <c r="D621" i="4"/>
  <c r="C622" i="4"/>
  <c r="D622" i="4" s="1"/>
  <c r="C623" i="4"/>
  <c r="D623" i="4" s="1"/>
  <c r="C624" i="4"/>
  <c r="D624" i="4" s="1"/>
  <c r="C625" i="4"/>
  <c r="D625" i="4"/>
  <c r="C626" i="4"/>
  <c r="D626" i="4" s="1"/>
  <c r="C627" i="4"/>
  <c r="D627" i="4" s="1"/>
  <c r="C628" i="4"/>
  <c r="D628" i="4" s="1"/>
  <c r="C629" i="4"/>
  <c r="D629" i="4"/>
  <c r="C630" i="4"/>
  <c r="D630" i="4" s="1"/>
  <c r="C631" i="4"/>
  <c r="D631" i="4" s="1"/>
  <c r="C632" i="4"/>
  <c r="D632" i="4" s="1"/>
  <c r="C633" i="4"/>
  <c r="D633" i="4"/>
  <c r="C634" i="4"/>
  <c r="D634" i="4" s="1"/>
  <c r="C635" i="4"/>
  <c r="D635" i="4" s="1"/>
  <c r="C636" i="4"/>
  <c r="D636" i="4" s="1"/>
  <c r="C637" i="4"/>
  <c r="D637" i="4"/>
  <c r="C638" i="4"/>
  <c r="D638" i="4" s="1"/>
  <c r="C639" i="4"/>
  <c r="D639" i="4" s="1"/>
  <c r="C640" i="4"/>
  <c r="D640" i="4" s="1"/>
  <c r="C641" i="4"/>
  <c r="D641" i="4"/>
  <c r="C642" i="4"/>
  <c r="D642" i="4" s="1"/>
  <c r="C643" i="4"/>
  <c r="D643" i="4" s="1"/>
  <c r="C644" i="4"/>
  <c r="D644" i="4" s="1"/>
  <c r="C645" i="4"/>
  <c r="D645" i="4"/>
  <c r="C646" i="4"/>
  <c r="D646" i="4" s="1"/>
  <c r="C647" i="4"/>
  <c r="D647" i="4" s="1"/>
  <c r="C648" i="4"/>
  <c r="D648" i="4" s="1"/>
  <c r="C649" i="4"/>
  <c r="D649" i="4"/>
  <c r="C650" i="4"/>
  <c r="D650" i="4" s="1"/>
  <c r="C651" i="4"/>
  <c r="D651" i="4" s="1"/>
  <c r="C652" i="4"/>
  <c r="D652" i="4" s="1"/>
  <c r="C653" i="4"/>
  <c r="D653" i="4"/>
  <c r="C654" i="4"/>
  <c r="D654" i="4" s="1"/>
  <c r="C655" i="4"/>
  <c r="D655" i="4" s="1"/>
  <c r="C656" i="4"/>
  <c r="D656" i="4" s="1"/>
  <c r="C657" i="4"/>
  <c r="D657" i="4"/>
  <c r="C658" i="4"/>
  <c r="D658" i="4" s="1"/>
  <c r="C659" i="4"/>
  <c r="D659" i="4" s="1"/>
  <c r="C660" i="4"/>
  <c r="D660" i="4" s="1"/>
  <c r="C661" i="4"/>
  <c r="D661" i="4"/>
  <c r="C662" i="4"/>
  <c r="D662" i="4" s="1"/>
  <c r="C663" i="4"/>
  <c r="D663" i="4" s="1"/>
  <c r="C664" i="4"/>
  <c r="D664" i="4" s="1"/>
  <c r="C665" i="4"/>
  <c r="D665" i="4"/>
  <c r="C666" i="4"/>
  <c r="D666" i="4" s="1"/>
  <c r="C667" i="4"/>
  <c r="D667" i="4" s="1"/>
  <c r="C668" i="4"/>
  <c r="D668" i="4" s="1"/>
  <c r="C669" i="4"/>
  <c r="D669" i="4"/>
  <c r="C670" i="4"/>
  <c r="D670" i="4" s="1"/>
  <c r="C671" i="4"/>
  <c r="D671" i="4" s="1"/>
  <c r="C672" i="4"/>
  <c r="D672" i="4" s="1"/>
  <c r="C673" i="4"/>
  <c r="D673" i="4"/>
  <c r="C674" i="4"/>
  <c r="D674" i="4" s="1"/>
  <c r="C675" i="4"/>
  <c r="D675" i="4" s="1"/>
  <c r="C676" i="4"/>
  <c r="D676" i="4" s="1"/>
  <c r="C677" i="4"/>
  <c r="D677" i="4"/>
  <c r="C678" i="4"/>
  <c r="D678" i="4" s="1"/>
  <c r="C679" i="4"/>
  <c r="D679" i="4" s="1"/>
  <c r="C680" i="4"/>
  <c r="D680" i="4" s="1"/>
  <c r="C681" i="4"/>
  <c r="D681" i="4"/>
  <c r="C682" i="4"/>
  <c r="D682" i="4" s="1"/>
  <c r="C683" i="4"/>
  <c r="D683" i="4" s="1"/>
  <c r="C684" i="4"/>
  <c r="D684" i="4" s="1"/>
  <c r="C685" i="4"/>
  <c r="D685" i="4"/>
  <c r="C686" i="4"/>
  <c r="D686" i="4" s="1"/>
  <c r="C687" i="4"/>
  <c r="D687" i="4" s="1"/>
  <c r="C688" i="4"/>
  <c r="D688" i="4" s="1"/>
  <c r="C689" i="4"/>
  <c r="D689" i="4"/>
  <c r="C690" i="4"/>
  <c r="D690" i="4" s="1"/>
  <c r="C691" i="4"/>
  <c r="D691" i="4" s="1"/>
  <c r="C692" i="4"/>
  <c r="D692" i="4" s="1"/>
  <c r="C693" i="4"/>
  <c r="D693" i="4"/>
  <c r="C694" i="4"/>
  <c r="D694" i="4" s="1"/>
  <c r="C695" i="4"/>
  <c r="D695" i="4" s="1"/>
  <c r="C696" i="4"/>
  <c r="D696" i="4" s="1"/>
  <c r="C697" i="4"/>
  <c r="D697" i="4"/>
  <c r="C698" i="4"/>
  <c r="D698" i="4" s="1"/>
  <c r="C699" i="4"/>
  <c r="D699" i="4" s="1"/>
  <c r="C700" i="4"/>
  <c r="D700" i="4" s="1"/>
  <c r="C701" i="4"/>
  <c r="D701" i="4"/>
  <c r="C702" i="4"/>
  <c r="D702" i="4" s="1"/>
  <c r="C703" i="4"/>
  <c r="D703" i="4" s="1"/>
  <c r="C704" i="4"/>
  <c r="D704" i="4" s="1"/>
  <c r="C705" i="4"/>
  <c r="D705" i="4"/>
  <c r="C706" i="4"/>
  <c r="D706" i="4" s="1"/>
  <c r="C707" i="4"/>
  <c r="D707" i="4" s="1"/>
  <c r="C708" i="4"/>
  <c r="D708" i="4" s="1"/>
  <c r="C709" i="4"/>
  <c r="D709" i="4"/>
  <c r="C710" i="4"/>
  <c r="D710" i="4" s="1"/>
  <c r="C711" i="4"/>
  <c r="D711" i="4" s="1"/>
  <c r="C712" i="4"/>
  <c r="D712" i="4" s="1"/>
  <c r="C713" i="4"/>
  <c r="D713" i="4"/>
  <c r="C714" i="4"/>
  <c r="D714" i="4" s="1"/>
  <c r="C715" i="4"/>
  <c r="D715" i="4" s="1"/>
  <c r="C716" i="4"/>
  <c r="D716" i="4" s="1"/>
  <c r="C717" i="4"/>
  <c r="D717" i="4"/>
  <c r="C718" i="4"/>
  <c r="D718" i="4" s="1"/>
  <c r="C719" i="4"/>
  <c r="D719" i="4" s="1"/>
  <c r="C720" i="4"/>
  <c r="D720" i="4" s="1"/>
  <c r="C721" i="4"/>
  <c r="D721" i="4"/>
  <c r="C722" i="4"/>
  <c r="D722" i="4" s="1"/>
  <c r="C723" i="4"/>
  <c r="D723" i="4" s="1"/>
  <c r="C724" i="4"/>
  <c r="D724" i="4" s="1"/>
  <c r="C725" i="4"/>
  <c r="D725" i="4"/>
  <c r="C726" i="4"/>
  <c r="D726" i="4" s="1"/>
  <c r="C727" i="4"/>
  <c r="D727" i="4" s="1"/>
  <c r="C728" i="4"/>
  <c r="D728" i="4" s="1"/>
  <c r="C729" i="4"/>
  <c r="D729" i="4"/>
  <c r="C730" i="4"/>
  <c r="D730" i="4" s="1"/>
  <c r="C731" i="4"/>
  <c r="D731" i="4" s="1"/>
  <c r="C732" i="4"/>
  <c r="D732" i="4" s="1"/>
  <c r="C733" i="4"/>
  <c r="D733" i="4"/>
  <c r="C734" i="4"/>
  <c r="D734" i="4" s="1"/>
  <c r="C735" i="4"/>
  <c r="D735" i="4" s="1"/>
  <c r="C736" i="4"/>
  <c r="D736" i="4" s="1"/>
  <c r="C737" i="4"/>
  <c r="D737" i="4"/>
  <c r="C738" i="4"/>
  <c r="D738" i="4" s="1"/>
  <c r="C739" i="4"/>
  <c r="D739" i="4" s="1"/>
  <c r="C740" i="4"/>
  <c r="D740" i="4" s="1"/>
  <c r="C741" i="4"/>
  <c r="D741" i="4"/>
  <c r="C742" i="4"/>
  <c r="D742" i="4" s="1"/>
  <c r="C743" i="4"/>
  <c r="D743" i="4" s="1"/>
  <c r="C744" i="4"/>
  <c r="D744" i="4" s="1"/>
  <c r="C745" i="4"/>
  <c r="D745" i="4"/>
  <c r="C746" i="4"/>
  <c r="D746" i="4" s="1"/>
  <c r="C747" i="4"/>
  <c r="D747" i="4" s="1"/>
  <c r="C748" i="4"/>
  <c r="D748" i="4" s="1"/>
  <c r="C749" i="4"/>
  <c r="D749" i="4"/>
  <c r="C750" i="4"/>
  <c r="D750" i="4" s="1"/>
  <c r="C751" i="4"/>
  <c r="D751" i="4" s="1"/>
  <c r="C752" i="4"/>
  <c r="D752" i="4" s="1"/>
  <c r="C753" i="4"/>
  <c r="D753" i="4"/>
  <c r="C754" i="4"/>
  <c r="D754" i="4" s="1"/>
  <c r="C755" i="4"/>
  <c r="D755" i="4" s="1"/>
  <c r="C756" i="4"/>
  <c r="D756" i="4" s="1"/>
  <c r="C757" i="4"/>
  <c r="D757" i="4"/>
  <c r="C758" i="4"/>
  <c r="D758" i="4" s="1"/>
  <c r="C759" i="4"/>
  <c r="D759" i="4" s="1"/>
  <c r="C760" i="4"/>
  <c r="D760" i="4" s="1"/>
  <c r="C761" i="4"/>
  <c r="D761" i="4"/>
  <c r="C762" i="4"/>
  <c r="D762" i="4" s="1"/>
  <c r="C763" i="4"/>
  <c r="D763" i="4" s="1"/>
  <c r="C764" i="4"/>
  <c r="D764" i="4" s="1"/>
  <c r="C765" i="4"/>
  <c r="D765" i="4" s="1"/>
  <c r="C766" i="4"/>
  <c r="D766" i="4" s="1"/>
  <c r="C767" i="4"/>
  <c r="D767" i="4" s="1"/>
  <c r="C768" i="4"/>
  <c r="D768" i="4" s="1"/>
  <c r="C769" i="4"/>
  <c r="D769" i="4"/>
  <c r="C770" i="4"/>
  <c r="D770" i="4" s="1"/>
  <c r="C771" i="4"/>
  <c r="D771" i="4" s="1"/>
  <c r="C772" i="4"/>
  <c r="D772" i="4" s="1"/>
  <c r="C773" i="4"/>
  <c r="D773" i="4"/>
  <c r="C774" i="4"/>
  <c r="D774" i="4" s="1"/>
  <c r="C775" i="4"/>
  <c r="D775" i="4" s="1"/>
  <c r="C776" i="4"/>
  <c r="D776" i="4" s="1"/>
  <c r="C777" i="4"/>
  <c r="D777" i="4" s="1"/>
  <c r="C778" i="4"/>
  <c r="D778" i="4" s="1"/>
  <c r="C779" i="4"/>
  <c r="D779" i="4" s="1"/>
  <c r="C780" i="4"/>
  <c r="D780" i="4" s="1"/>
  <c r="C781" i="4"/>
  <c r="D781" i="4" s="1"/>
  <c r="C782" i="4"/>
  <c r="D782" i="4" s="1"/>
  <c r="C783" i="4"/>
  <c r="D783" i="4" s="1"/>
  <c r="C784" i="4"/>
  <c r="D784" i="4" s="1"/>
  <c r="C785" i="4"/>
  <c r="D785" i="4" s="1"/>
  <c r="C786" i="4"/>
  <c r="D786" i="4" s="1"/>
  <c r="C787" i="4"/>
  <c r="D787" i="4" s="1"/>
  <c r="C788" i="4"/>
  <c r="D788" i="4" s="1"/>
  <c r="C789" i="4"/>
  <c r="D789" i="4" s="1"/>
  <c r="C790" i="4"/>
  <c r="D790" i="4" s="1"/>
  <c r="C791" i="4"/>
  <c r="D791" i="4" s="1"/>
  <c r="C792" i="4"/>
  <c r="D792" i="4" s="1"/>
  <c r="C793" i="4"/>
  <c r="D793" i="4" s="1"/>
  <c r="C794" i="4"/>
  <c r="D794" i="4" s="1"/>
  <c r="C795" i="4"/>
  <c r="D795" i="4" s="1"/>
  <c r="C796" i="4"/>
  <c r="D796" i="4" s="1"/>
  <c r="C797" i="4"/>
  <c r="D797" i="4" s="1"/>
  <c r="C798" i="4"/>
  <c r="D798" i="4" s="1"/>
  <c r="C799" i="4"/>
  <c r="D799" i="4" s="1"/>
  <c r="C800" i="4"/>
  <c r="D800" i="4" s="1"/>
  <c r="C801" i="4"/>
  <c r="D801" i="4" s="1"/>
  <c r="C802" i="4"/>
  <c r="D802" i="4" s="1"/>
  <c r="C803" i="4"/>
  <c r="D803" i="4" s="1"/>
  <c r="C804" i="4"/>
  <c r="D804" i="4" s="1"/>
  <c r="C805" i="4"/>
  <c r="D805" i="4" s="1"/>
  <c r="C806" i="4"/>
  <c r="D806" i="4" s="1"/>
  <c r="C807" i="4"/>
  <c r="D807" i="4" s="1"/>
  <c r="C808" i="4"/>
  <c r="D808" i="4" s="1"/>
  <c r="C809" i="4"/>
  <c r="D809" i="4" s="1"/>
  <c r="C810" i="4"/>
  <c r="D810" i="4" s="1"/>
  <c r="C811" i="4"/>
  <c r="D811" i="4" s="1"/>
  <c r="C812" i="4"/>
  <c r="D812" i="4" s="1"/>
  <c r="C813" i="4"/>
  <c r="D813" i="4" s="1"/>
  <c r="C814" i="4"/>
  <c r="D814" i="4" s="1"/>
  <c r="C815" i="4"/>
  <c r="D815" i="4" s="1"/>
  <c r="C816" i="4"/>
  <c r="D816" i="4" s="1"/>
  <c r="C817" i="4"/>
  <c r="D817" i="4" s="1"/>
  <c r="C818" i="4"/>
  <c r="D818" i="4" s="1"/>
  <c r="C819" i="4"/>
  <c r="D819" i="4" s="1"/>
  <c r="C820" i="4"/>
  <c r="D820" i="4" s="1"/>
  <c r="C821" i="4"/>
  <c r="D821" i="4" s="1"/>
  <c r="C822" i="4"/>
  <c r="D822" i="4" s="1"/>
  <c r="C823" i="4"/>
  <c r="D823" i="4" s="1"/>
  <c r="C824" i="4"/>
  <c r="D824" i="4" s="1"/>
  <c r="C825" i="4"/>
  <c r="D825" i="4" s="1"/>
  <c r="C826" i="4"/>
  <c r="D826" i="4" s="1"/>
  <c r="C827" i="4"/>
  <c r="D827" i="4" s="1"/>
  <c r="C828" i="4"/>
  <c r="D828" i="4" s="1"/>
  <c r="C829" i="4"/>
  <c r="D829" i="4" s="1"/>
  <c r="C830" i="4"/>
  <c r="D830" i="4" s="1"/>
  <c r="C831" i="4"/>
  <c r="D831" i="4" s="1"/>
  <c r="C832" i="4"/>
  <c r="D832" i="4" s="1"/>
  <c r="C833" i="4"/>
  <c r="D833" i="4" s="1"/>
  <c r="C834" i="4"/>
  <c r="D834" i="4" s="1"/>
  <c r="C835" i="4"/>
  <c r="D835" i="4" s="1"/>
  <c r="C836" i="4"/>
  <c r="D836" i="4" s="1"/>
  <c r="C837" i="4"/>
  <c r="D837" i="4" s="1"/>
  <c r="C838" i="4"/>
  <c r="D838" i="4" s="1"/>
  <c r="C839" i="4"/>
  <c r="D839" i="4" s="1"/>
  <c r="C840" i="4"/>
  <c r="D840" i="4" s="1"/>
  <c r="C841" i="4"/>
  <c r="D841" i="4" s="1"/>
  <c r="C842" i="4"/>
  <c r="D842" i="4" s="1"/>
  <c r="C843" i="4"/>
  <c r="D843" i="4" s="1"/>
  <c r="C844" i="4"/>
  <c r="D844" i="4" s="1"/>
  <c r="C845" i="4"/>
  <c r="D845" i="4" s="1"/>
  <c r="C846" i="4"/>
  <c r="D846" i="4" s="1"/>
  <c r="C847" i="4"/>
  <c r="D847" i="4" s="1"/>
  <c r="C848" i="4"/>
  <c r="D848" i="4" s="1"/>
  <c r="C849" i="4"/>
  <c r="D849" i="4" s="1"/>
  <c r="C850" i="4"/>
  <c r="D850" i="4" s="1"/>
  <c r="C851" i="4"/>
  <c r="D851" i="4" s="1"/>
  <c r="C852" i="4"/>
  <c r="D852" i="4" s="1"/>
  <c r="C853" i="4"/>
  <c r="D853" i="4" s="1"/>
  <c r="C854" i="4"/>
  <c r="D854" i="4" s="1"/>
  <c r="C855" i="4"/>
  <c r="D855" i="4" s="1"/>
  <c r="C856" i="4"/>
  <c r="D856" i="4" s="1"/>
  <c r="C857" i="4"/>
  <c r="D857" i="4" s="1"/>
  <c r="C858" i="4"/>
  <c r="D858" i="4" s="1"/>
  <c r="C859" i="4"/>
  <c r="D859" i="4" s="1"/>
  <c r="C860" i="4"/>
  <c r="D860" i="4" s="1"/>
  <c r="C861" i="4"/>
  <c r="D861" i="4" s="1"/>
  <c r="C862" i="4"/>
  <c r="D862" i="4" s="1"/>
  <c r="C863" i="4"/>
  <c r="D863" i="4" s="1"/>
  <c r="C864" i="4"/>
  <c r="D864" i="4" s="1"/>
  <c r="C865" i="4"/>
  <c r="D865" i="4" s="1"/>
  <c r="C866" i="4"/>
  <c r="D866" i="4" s="1"/>
  <c r="C867" i="4"/>
  <c r="D867" i="4" s="1"/>
  <c r="C868" i="4"/>
  <c r="D868" i="4" s="1"/>
  <c r="C869" i="4"/>
  <c r="D869" i="4" s="1"/>
  <c r="C870" i="4"/>
  <c r="D870" i="4" s="1"/>
  <c r="C871" i="4"/>
  <c r="D871" i="4" s="1"/>
  <c r="C872" i="4"/>
  <c r="D872" i="4" s="1"/>
  <c r="C873" i="4"/>
  <c r="D873" i="4" s="1"/>
  <c r="C874" i="4"/>
  <c r="D874" i="4" s="1"/>
  <c r="C875" i="4"/>
  <c r="D875" i="4" s="1"/>
  <c r="C876" i="4"/>
  <c r="D876" i="4" s="1"/>
  <c r="C877" i="4"/>
  <c r="D877" i="4" s="1"/>
  <c r="C878" i="4"/>
  <c r="D878" i="4" s="1"/>
  <c r="C879" i="4"/>
  <c r="D879" i="4" s="1"/>
  <c r="C880" i="4"/>
  <c r="D880" i="4" s="1"/>
  <c r="C881" i="4"/>
  <c r="D881" i="4" s="1"/>
  <c r="C882" i="4"/>
  <c r="D882" i="4" s="1"/>
  <c r="C883" i="4"/>
  <c r="D883" i="4" s="1"/>
  <c r="C884" i="4"/>
  <c r="D884" i="4" s="1"/>
  <c r="C885" i="4"/>
  <c r="D885" i="4" s="1"/>
  <c r="C886" i="4"/>
  <c r="D886" i="4" s="1"/>
  <c r="C887" i="4"/>
  <c r="D887" i="4" s="1"/>
  <c r="C888" i="4"/>
  <c r="D888" i="4" s="1"/>
  <c r="C889" i="4"/>
  <c r="D889" i="4" s="1"/>
  <c r="C890" i="4"/>
  <c r="D890" i="4" s="1"/>
  <c r="C891" i="4"/>
  <c r="D891" i="4" s="1"/>
  <c r="C892" i="4"/>
  <c r="D892" i="4" s="1"/>
  <c r="C893" i="4"/>
  <c r="D893" i="4" s="1"/>
  <c r="C894" i="4"/>
  <c r="D894" i="4" s="1"/>
  <c r="C895" i="4"/>
  <c r="D895" i="4" s="1"/>
  <c r="C896" i="4"/>
  <c r="D896" i="4" s="1"/>
  <c r="C897" i="4"/>
  <c r="D897" i="4" s="1"/>
  <c r="C898" i="4"/>
  <c r="D898" i="4" s="1"/>
  <c r="C899" i="4"/>
  <c r="D899" i="4" s="1"/>
  <c r="C900" i="4"/>
  <c r="D900" i="4" s="1"/>
  <c r="C901" i="4"/>
  <c r="D901" i="4" s="1"/>
  <c r="C902" i="4"/>
  <c r="D902" i="4" s="1"/>
  <c r="C903" i="4"/>
  <c r="D903" i="4" s="1"/>
  <c r="C904" i="4"/>
  <c r="D904" i="4" s="1"/>
  <c r="C905" i="4"/>
  <c r="D905" i="4" s="1"/>
  <c r="C906" i="4"/>
  <c r="D906" i="4" s="1"/>
  <c r="C907" i="4"/>
  <c r="D907" i="4" s="1"/>
  <c r="C908" i="4"/>
  <c r="D908" i="4" s="1"/>
  <c r="C909" i="4"/>
  <c r="D909" i="4" s="1"/>
  <c r="C910" i="4"/>
  <c r="D910" i="4" s="1"/>
  <c r="C911" i="4"/>
  <c r="D911" i="4" s="1"/>
  <c r="C912" i="4"/>
  <c r="D912" i="4" s="1"/>
  <c r="C913" i="4"/>
  <c r="D913" i="4" s="1"/>
  <c r="C914" i="4"/>
  <c r="D914" i="4" s="1"/>
  <c r="C915" i="4"/>
  <c r="D915" i="4" s="1"/>
  <c r="C916" i="4"/>
  <c r="D916" i="4" s="1"/>
  <c r="C917" i="4"/>
  <c r="D917" i="4" s="1"/>
  <c r="C918" i="4"/>
  <c r="D918" i="4" s="1"/>
  <c r="C919" i="4"/>
  <c r="D919" i="4" s="1"/>
  <c r="C920" i="4"/>
  <c r="D920" i="4" s="1"/>
  <c r="C921" i="4"/>
  <c r="D921" i="4" s="1"/>
  <c r="C922" i="4"/>
  <c r="D922" i="4" s="1"/>
  <c r="C923" i="4"/>
  <c r="D923" i="4" s="1"/>
  <c r="C924" i="4"/>
  <c r="D924" i="4" s="1"/>
  <c r="C925" i="4"/>
  <c r="D925" i="4" s="1"/>
  <c r="C926" i="4"/>
  <c r="D926" i="4" s="1"/>
  <c r="C927" i="4"/>
  <c r="D927" i="4" s="1"/>
  <c r="C928" i="4"/>
  <c r="D928" i="4" s="1"/>
  <c r="C929" i="4"/>
  <c r="D929" i="4" s="1"/>
  <c r="C930" i="4"/>
  <c r="D930" i="4" s="1"/>
  <c r="C931" i="4"/>
  <c r="D931" i="4" s="1"/>
  <c r="C932" i="4"/>
  <c r="D932" i="4" s="1"/>
  <c r="C933" i="4"/>
  <c r="D933" i="4" s="1"/>
  <c r="C934" i="4"/>
  <c r="D934" i="4" s="1"/>
  <c r="C935" i="4"/>
  <c r="D935" i="4" s="1"/>
  <c r="C936" i="4"/>
  <c r="D936" i="4" s="1"/>
  <c r="C937" i="4"/>
  <c r="D937" i="4" s="1"/>
  <c r="C938" i="4"/>
  <c r="D938" i="4" s="1"/>
  <c r="C939" i="4"/>
  <c r="D939" i="4" s="1"/>
  <c r="C940" i="4"/>
  <c r="D940" i="4" s="1"/>
  <c r="C941" i="4"/>
  <c r="D941" i="4" s="1"/>
  <c r="C942" i="4"/>
  <c r="D942" i="4" s="1"/>
  <c r="C943" i="4"/>
  <c r="D943" i="4" s="1"/>
  <c r="C944" i="4"/>
  <c r="D944" i="4" s="1"/>
  <c r="C945" i="4"/>
  <c r="D945" i="4" s="1"/>
  <c r="C946" i="4"/>
  <c r="D946" i="4" s="1"/>
  <c r="C947" i="4"/>
  <c r="D947" i="4" s="1"/>
  <c r="C948" i="4"/>
  <c r="D948" i="4" s="1"/>
  <c r="C949" i="4"/>
  <c r="D949" i="4" s="1"/>
  <c r="C950" i="4"/>
  <c r="D950" i="4" s="1"/>
  <c r="C951" i="4"/>
  <c r="D951" i="4" s="1"/>
  <c r="C952" i="4"/>
  <c r="D952" i="4" s="1"/>
  <c r="C953" i="4"/>
  <c r="D953" i="4" s="1"/>
  <c r="C954" i="4"/>
  <c r="D954" i="4" s="1"/>
  <c r="C955" i="4"/>
  <c r="D955" i="4" s="1"/>
  <c r="C956" i="4"/>
  <c r="D956" i="4" s="1"/>
  <c r="C957" i="4"/>
  <c r="D957" i="4" s="1"/>
  <c r="C958" i="4"/>
  <c r="D958" i="4" s="1"/>
  <c r="C959" i="4"/>
  <c r="D959" i="4" s="1"/>
  <c r="C960" i="4"/>
  <c r="D960" i="4" s="1"/>
  <c r="C961" i="4"/>
  <c r="D961" i="4" s="1"/>
  <c r="C962" i="4"/>
  <c r="D962" i="4" s="1"/>
  <c r="C963" i="4"/>
  <c r="D963" i="4" s="1"/>
  <c r="C964" i="4"/>
  <c r="D964" i="4" s="1"/>
  <c r="C965" i="4"/>
  <c r="D965" i="4" s="1"/>
  <c r="C966" i="4"/>
  <c r="D966" i="4" s="1"/>
  <c r="C967" i="4"/>
  <c r="D967" i="4" s="1"/>
  <c r="C968" i="4"/>
  <c r="D968" i="4" s="1"/>
  <c r="C969" i="4"/>
  <c r="D969" i="4" s="1"/>
  <c r="C970" i="4"/>
  <c r="D970" i="4" s="1"/>
  <c r="C971" i="4"/>
  <c r="D971" i="4" s="1"/>
  <c r="C972" i="4"/>
  <c r="D972" i="4" s="1"/>
  <c r="C973" i="4"/>
  <c r="D973" i="4" s="1"/>
  <c r="C974" i="4"/>
  <c r="D974" i="4" s="1"/>
  <c r="C975" i="4"/>
  <c r="D975" i="4" s="1"/>
  <c r="C976" i="4"/>
  <c r="D976" i="4" s="1"/>
  <c r="C977" i="4"/>
  <c r="D977" i="4" s="1"/>
  <c r="C978" i="4"/>
  <c r="D978" i="4" s="1"/>
  <c r="C979" i="4"/>
  <c r="D979" i="4" s="1"/>
  <c r="C980" i="4"/>
  <c r="D980" i="4" s="1"/>
  <c r="C981" i="4"/>
  <c r="D981" i="4" s="1"/>
  <c r="C982" i="4"/>
  <c r="D982" i="4" s="1"/>
  <c r="C983" i="4"/>
  <c r="D983" i="4" s="1"/>
  <c r="C984" i="4"/>
  <c r="D984" i="4" s="1"/>
  <c r="C985" i="4"/>
  <c r="D985" i="4" s="1"/>
  <c r="C986" i="4"/>
  <c r="D986" i="4" s="1"/>
  <c r="C987" i="4"/>
  <c r="D987" i="4" s="1"/>
  <c r="C988" i="4"/>
  <c r="D988" i="4" s="1"/>
  <c r="C989" i="4"/>
  <c r="D989" i="4" s="1"/>
  <c r="C990" i="4"/>
  <c r="D990" i="4" s="1"/>
  <c r="C991" i="4"/>
  <c r="D991" i="4" s="1"/>
  <c r="C992" i="4"/>
  <c r="D992" i="4" s="1"/>
  <c r="C993" i="4"/>
  <c r="D993" i="4" s="1"/>
  <c r="C994" i="4"/>
  <c r="D994" i="4" s="1"/>
  <c r="C995" i="4"/>
  <c r="D995" i="4" s="1"/>
  <c r="C996" i="4"/>
  <c r="D996" i="4" s="1"/>
  <c r="C997" i="4"/>
  <c r="D997" i="4" s="1"/>
  <c r="C998" i="4"/>
  <c r="D998" i="4" s="1"/>
  <c r="C999" i="4"/>
  <c r="D999" i="4" s="1"/>
  <c r="C1000" i="4"/>
  <c r="D1000" i="4" s="1"/>
  <c r="C1001" i="4"/>
  <c r="D1001" i="4" s="1"/>
  <c r="C1002" i="4"/>
  <c r="D1002" i="4" s="1"/>
  <c r="C1003" i="4"/>
  <c r="D1003" i="4" s="1"/>
  <c r="C1004" i="4"/>
  <c r="D1004" i="4" s="1"/>
  <c r="C1005" i="4"/>
  <c r="D1005" i="4" s="1"/>
  <c r="C1006" i="4"/>
  <c r="D1006" i="4" s="1"/>
  <c r="C1007" i="4"/>
  <c r="D1007" i="4" s="1"/>
  <c r="C1008" i="4"/>
  <c r="D1008" i="4" s="1"/>
  <c r="C1009" i="4"/>
  <c r="D1009" i="4" s="1"/>
  <c r="C1010" i="4"/>
  <c r="D1010" i="4" s="1"/>
  <c r="C1011" i="4"/>
  <c r="D1011" i="4" s="1"/>
  <c r="C1012" i="4"/>
  <c r="D1012" i="4" s="1"/>
  <c r="C1013" i="4"/>
  <c r="D1013" i="4" s="1"/>
  <c r="F1010" i="2"/>
  <c r="H1010" i="2" s="1"/>
  <c r="H1006" i="2"/>
  <c r="F1002" i="2"/>
  <c r="H1002" i="2"/>
  <c r="H998" i="2"/>
  <c r="F994" i="2"/>
  <c r="H994" i="2" s="1"/>
  <c r="F986" i="2"/>
  <c r="H986" i="2" s="1"/>
  <c r="F978" i="2"/>
  <c r="H978" i="2" s="1"/>
  <c r="H974" i="2"/>
  <c r="F970" i="2"/>
  <c r="H970" i="2" s="1"/>
  <c r="H966" i="2"/>
  <c r="F962" i="2"/>
  <c r="H962" i="2" s="1"/>
  <c r="F954" i="2"/>
  <c r="H954" i="2" s="1"/>
  <c r="F946" i="2"/>
  <c r="H946" i="2" s="1"/>
  <c r="H942" i="2"/>
  <c r="F938" i="2"/>
  <c r="H938" i="2" s="1"/>
  <c r="H934" i="2"/>
  <c r="F930" i="2"/>
  <c r="H930" i="2" s="1"/>
  <c r="F922" i="2"/>
  <c r="H922" i="2" s="1"/>
  <c r="F914" i="2"/>
  <c r="H914" i="2" s="1"/>
  <c r="H910" i="2"/>
  <c r="F906" i="2"/>
  <c r="H906" i="2" s="1"/>
  <c r="H902" i="2"/>
  <c r="F898" i="2"/>
  <c r="H898" i="2" s="1"/>
  <c r="F890" i="2"/>
  <c r="H890" i="2" s="1"/>
  <c r="F882" i="2"/>
  <c r="H882" i="2"/>
  <c r="H878" i="2"/>
  <c r="F874" i="2"/>
  <c r="H874" i="2"/>
  <c r="H870" i="2"/>
  <c r="H862" i="2"/>
  <c r="F858" i="2"/>
  <c r="H858" i="2"/>
  <c r="F854" i="2"/>
  <c r="H854" i="2" s="1"/>
  <c r="F850" i="2"/>
  <c r="H850" i="2"/>
  <c r="F846" i="2"/>
  <c r="H846" i="2" s="1"/>
  <c r="F842" i="2"/>
  <c r="H842" i="2"/>
  <c r="H834" i="2"/>
  <c r="F826" i="2"/>
  <c r="H826" i="2" s="1"/>
  <c r="F822" i="2"/>
  <c r="H822" i="2" s="1"/>
  <c r="F818" i="2"/>
  <c r="H818" i="2" s="1"/>
  <c r="F814" i="2"/>
  <c r="H814" i="2"/>
  <c r="F810" i="2"/>
  <c r="H810" i="2" s="1"/>
  <c r="H806" i="2"/>
  <c r="H798" i="2"/>
  <c r="F794" i="2"/>
  <c r="H794" i="2" s="1"/>
  <c r="F790" i="2"/>
  <c r="H790" i="2"/>
  <c r="F786" i="2"/>
  <c r="H786" i="2" s="1"/>
  <c r="F782" i="2"/>
  <c r="H782" i="2" s="1"/>
  <c r="F778" i="2"/>
  <c r="H778" i="2" s="1"/>
  <c r="H770" i="2"/>
  <c r="F762" i="2"/>
  <c r="H762" i="2" s="1"/>
  <c r="F758" i="2"/>
  <c r="H758" i="2"/>
  <c r="F754" i="2"/>
  <c r="H754" i="2" s="1"/>
  <c r="F750" i="2"/>
  <c r="H750" i="2"/>
  <c r="F746" i="2"/>
  <c r="H746" i="2" s="1"/>
  <c r="H742" i="2"/>
  <c r="H734" i="2"/>
  <c r="F730" i="2"/>
  <c r="H730" i="2" s="1"/>
  <c r="F726" i="2"/>
  <c r="H726" i="2"/>
  <c r="F722" i="2"/>
  <c r="H722" i="2" s="1"/>
  <c r="F718" i="2"/>
  <c r="H718" i="2"/>
  <c r="F714" i="2"/>
  <c r="H714" i="2" s="1"/>
  <c r="H710" i="2"/>
  <c r="F702" i="2"/>
  <c r="H702" i="2"/>
  <c r="F698" i="2"/>
  <c r="H698" i="2" s="1"/>
  <c r="F694" i="2"/>
  <c r="H694" i="2" s="1"/>
  <c r="F690" i="2"/>
  <c r="H690" i="2" s="1"/>
  <c r="F686" i="2"/>
  <c r="H686" i="2"/>
  <c r="H682" i="2"/>
  <c r="F674" i="2"/>
  <c r="H674" i="2"/>
  <c r="F670" i="2"/>
  <c r="H670" i="2" s="1"/>
  <c r="F666" i="2"/>
  <c r="H666" i="2"/>
  <c r="F662" i="2"/>
  <c r="H662" i="2" s="1"/>
  <c r="F654" i="2"/>
  <c r="H654" i="2"/>
  <c r="F646" i="2"/>
  <c r="H646" i="2" s="1"/>
  <c r="F642" i="2"/>
  <c r="H642" i="2"/>
  <c r="F638" i="2"/>
  <c r="H638" i="2" s="1"/>
  <c r="F634" i="2"/>
  <c r="H634" i="2"/>
  <c r="F626" i="2"/>
  <c r="H626" i="2" s="1"/>
  <c r="F622" i="2"/>
  <c r="H622" i="2"/>
  <c r="F618" i="2"/>
  <c r="H618" i="2" s="1"/>
  <c r="F614" i="2"/>
  <c r="H614" i="2"/>
  <c r="F606" i="2"/>
  <c r="H606" i="2" s="1"/>
  <c r="F598" i="2"/>
  <c r="H598" i="2"/>
  <c r="F594" i="2"/>
  <c r="H594" i="2" s="1"/>
  <c r="F590" i="2"/>
  <c r="H590" i="2"/>
  <c r="F586" i="2"/>
  <c r="H586" i="2" s="1"/>
  <c r="H578" i="2"/>
  <c r="F574" i="2"/>
  <c r="H574" i="2"/>
  <c r="F570" i="2"/>
  <c r="H570" i="2" s="1"/>
  <c r="F566" i="2"/>
  <c r="H566" i="2" s="1"/>
  <c r="F562" i="2"/>
  <c r="H562" i="2" s="1"/>
  <c r="F558" i="2"/>
  <c r="H558" i="2"/>
  <c r="H550" i="2"/>
  <c r="F546" i="2"/>
  <c r="H546" i="2"/>
  <c r="F542" i="2"/>
  <c r="H542" i="2" s="1"/>
  <c r="F538" i="2"/>
  <c r="H538" i="2"/>
  <c r="F534" i="2"/>
  <c r="H534" i="2" s="1"/>
  <c r="H530" i="2"/>
  <c r="F526" i="2"/>
  <c r="H526" i="2" s="1"/>
  <c r="H522" i="2"/>
  <c r="F518" i="2"/>
  <c r="H518" i="2"/>
  <c r="F514" i="2"/>
  <c r="H514" i="2" s="1"/>
  <c r="F510" i="2"/>
  <c r="H510" i="2"/>
  <c r="F506" i="2"/>
  <c r="H506" i="2" s="1"/>
  <c r="H502" i="2"/>
  <c r="F498" i="2"/>
  <c r="H498" i="2"/>
  <c r="F494" i="2"/>
  <c r="H494" i="2" s="1"/>
  <c r="F490" i="2"/>
  <c r="H490" i="2" s="1"/>
  <c r="F486" i="2"/>
  <c r="H486" i="2" s="1"/>
  <c r="H482" i="2"/>
  <c r="F478" i="2"/>
  <c r="H478" i="2" s="1"/>
  <c r="H474" i="2"/>
  <c r="F470" i="2"/>
  <c r="H470" i="2" s="1"/>
  <c r="F466" i="2"/>
  <c r="H466" i="2" s="1"/>
  <c r="F462" i="2"/>
  <c r="H462" i="2"/>
  <c r="F458" i="2"/>
  <c r="H458" i="2" s="1"/>
  <c r="H454" i="2"/>
  <c r="F446" i="2"/>
  <c r="H446" i="2" s="1"/>
  <c r="F442" i="2"/>
  <c r="H442" i="2"/>
  <c r="F438" i="2"/>
  <c r="H438" i="2" s="1"/>
  <c r="F434" i="2"/>
  <c r="H434" i="2"/>
  <c r="F430" i="2"/>
  <c r="H430" i="2" s="1"/>
  <c r="F426" i="2"/>
  <c r="H426" i="2"/>
  <c r="F422" i="2"/>
  <c r="H422" i="2" s="1"/>
  <c r="F418" i="2"/>
  <c r="H418" i="2"/>
  <c r="F414" i="2"/>
  <c r="H414" i="2" s="1"/>
  <c r="F410" i="2"/>
  <c r="H410" i="2"/>
  <c r="F406" i="2"/>
  <c r="H406" i="2" s="1"/>
  <c r="F402" i="2"/>
  <c r="H402" i="2"/>
  <c r="F398" i="2"/>
  <c r="H398" i="2" s="1"/>
  <c r="F394" i="2"/>
  <c r="H394" i="2"/>
  <c r="F390" i="2"/>
  <c r="H390" i="2" s="1"/>
  <c r="F386" i="2"/>
  <c r="H386" i="2"/>
  <c r="F382" i="2"/>
  <c r="H382" i="2" s="1"/>
  <c r="F378" i="2"/>
  <c r="H378" i="2"/>
  <c r="F374" i="2"/>
  <c r="H374" i="2" s="1"/>
  <c r="F370" i="2"/>
  <c r="H370" i="2"/>
  <c r="F366" i="2"/>
  <c r="H366" i="2" s="1"/>
  <c r="F362" i="2"/>
  <c r="H362" i="2"/>
  <c r="F358" i="2"/>
  <c r="H358" i="2" s="1"/>
  <c r="F354" i="2"/>
  <c r="H354" i="2"/>
  <c r="F350" i="2"/>
  <c r="H350" i="2" s="1"/>
  <c r="F346" i="2"/>
  <c r="H346" i="2"/>
  <c r="F342" i="2"/>
  <c r="H342" i="2" s="1"/>
  <c r="F338" i="2"/>
  <c r="H338" i="2"/>
  <c r="F334" i="2"/>
  <c r="H334" i="2" s="1"/>
  <c r="F330" i="2"/>
  <c r="H330" i="2"/>
  <c r="F326" i="2"/>
  <c r="H326" i="2" s="1"/>
  <c r="F322" i="2"/>
  <c r="H322" i="2"/>
  <c r="F318" i="2"/>
  <c r="H318" i="2" s="1"/>
  <c r="F314" i="2"/>
  <c r="H314" i="2"/>
  <c r="F310" i="2"/>
  <c r="H310" i="2" s="1"/>
  <c r="F306" i="2"/>
  <c r="H306" i="2"/>
  <c r="F302" i="2"/>
  <c r="H302" i="2" s="1"/>
  <c r="F298" i="2"/>
  <c r="H298" i="2"/>
  <c r="F294" i="2"/>
  <c r="H294" i="2" s="1"/>
  <c r="F290" i="2"/>
  <c r="H290" i="2"/>
  <c r="F286" i="2"/>
  <c r="H286" i="2" s="1"/>
  <c r="F282" i="2"/>
  <c r="H282" i="2"/>
  <c r="F278" i="2"/>
  <c r="H278" i="2" s="1"/>
  <c r="F274" i="2"/>
  <c r="H274" i="2"/>
  <c r="F270" i="2"/>
  <c r="H270" i="2" s="1"/>
  <c r="F266" i="2"/>
  <c r="H266" i="2"/>
  <c r="F262" i="2"/>
  <c r="H262" i="2" s="1"/>
  <c r="F258" i="2"/>
  <c r="H258" i="2"/>
  <c r="F254" i="2"/>
  <c r="H254" i="2" s="1"/>
  <c r="F250" i="2"/>
  <c r="H250" i="2"/>
  <c r="F246" i="2"/>
  <c r="H246" i="2" s="1"/>
  <c r="F242" i="2"/>
  <c r="H242" i="2"/>
  <c r="F238" i="2"/>
  <c r="H238" i="2" s="1"/>
  <c r="F234" i="2"/>
  <c r="H234" i="2"/>
  <c r="F230" i="2"/>
  <c r="H230" i="2" s="1"/>
  <c r="F226" i="2"/>
  <c r="H226" i="2"/>
  <c r="F222" i="2"/>
  <c r="H222" i="2" s="1"/>
  <c r="F218" i="2"/>
  <c r="H218" i="2"/>
  <c r="F214" i="2"/>
  <c r="H214" i="2" s="1"/>
  <c r="F210" i="2"/>
  <c r="H210" i="2"/>
  <c r="F206" i="2"/>
  <c r="H206" i="2" s="1"/>
  <c r="F202" i="2"/>
  <c r="H202" i="2"/>
  <c r="F198" i="2"/>
  <c r="H198" i="2" s="1"/>
  <c r="F194" i="2"/>
  <c r="H194" i="2"/>
  <c r="F190" i="2"/>
  <c r="H190" i="2" s="1"/>
  <c r="F186" i="2"/>
  <c r="H186" i="2"/>
  <c r="F182" i="2"/>
  <c r="H182" i="2" s="1"/>
  <c r="F178" i="2"/>
  <c r="H178" i="2"/>
  <c r="F174" i="2"/>
  <c r="H174" i="2" s="1"/>
  <c r="F170" i="2"/>
  <c r="H170" i="2"/>
  <c r="F166" i="2"/>
  <c r="H166" i="2" s="1"/>
  <c r="F162" i="2"/>
  <c r="H162" i="2"/>
  <c r="F158" i="2"/>
  <c r="H158" i="2" s="1"/>
  <c r="F154" i="2"/>
  <c r="H154" i="2"/>
  <c r="F150" i="2"/>
  <c r="H150" i="2" s="1"/>
  <c r="F146" i="2"/>
  <c r="H146" i="2"/>
  <c r="F142" i="2"/>
  <c r="H142" i="2" s="1"/>
  <c r="F138" i="2"/>
  <c r="H138" i="2"/>
  <c r="F134" i="2"/>
  <c r="H134" i="2" s="1"/>
  <c r="F130" i="2"/>
  <c r="H130" i="2"/>
  <c r="F126" i="2"/>
  <c r="H126" i="2" s="1"/>
  <c r="F122" i="2"/>
  <c r="H122" i="2"/>
  <c r="F118" i="2"/>
  <c r="H118" i="2" s="1"/>
  <c r="F114" i="2"/>
  <c r="H114" i="2"/>
  <c r="F110" i="2"/>
  <c r="H110" i="2" s="1"/>
  <c r="F106" i="2"/>
  <c r="H106" i="2"/>
  <c r="F102" i="2"/>
  <c r="H102" i="2" s="1"/>
  <c r="F98" i="2"/>
  <c r="H98" i="2"/>
  <c r="F94" i="2"/>
  <c r="H94" i="2" s="1"/>
  <c r="F90" i="2"/>
  <c r="H90" i="2"/>
  <c r="F86" i="2"/>
  <c r="H86" i="2" s="1"/>
  <c r="F82" i="2"/>
  <c r="H82" i="2"/>
  <c r="F78" i="2"/>
  <c r="H78" i="2" s="1"/>
  <c r="F74" i="2"/>
  <c r="H74" i="2"/>
  <c r="F70" i="2"/>
  <c r="H70" i="2" s="1"/>
  <c r="F66" i="2"/>
  <c r="H66" i="2"/>
  <c r="F62" i="2"/>
  <c r="H62" i="2" s="1"/>
  <c r="F58" i="2"/>
  <c r="H58" i="2"/>
  <c r="F54" i="2"/>
  <c r="H54" i="2" s="1"/>
  <c r="F50" i="2"/>
  <c r="H50" i="2"/>
  <c r="F46" i="2"/>
  <c r="H46" i="2" s="1"/>
  <c r="F42" i="2"/>
  <c r="H42" i="2"/>
  <c r="F38" i="2"/>
  <c r="H38" i="2" s="1"/>
  <c r="F34" i="2"/>
  <c r="H34" i="2"/>
  <c r="F30" i="2"/>
  <c r="H30" i="2" s="1"/>
  <c r="F26" i="2"/>
  <c r="H26" i="2"/>
  <c r="F22" i="2"/>
  <c r="H22" i="2" s="1"/>
  <c r="F18" i="2"/>
  <c r="H18" i="2"/>
  <c r="F990" i="2"/>
  <c r="H990" i="2" s="1"/>
  <c r="F982" i="2"/>
  <c r="H982" i="2"/>
  <c r="F926" i="2"/>
  <c r="H926" i="2" s="1"/>
  <c r="F918" i="2"/>
  <c r="H918" i="2"/>
  <c r="F830" i="2"/>
  <c r="H830" i="2" s="1"/>
  <c r="F802" i="2"/>
  <c r="H802" i="2"/>
  <c r="F774" i="2"/>
  <c r="H774" i="2" s="1"/>
  <c r="F678" i="2"/>
  <c r="H678" i="2"/>
  <c r="F658" i="2"/>
  <c r="H658" i="2" s="1"/>
  <c r="F602" i="2"/>
  <c r="H602" i="2"/>
  <c r="F582" i="2"/>
  <c r="H582" i="2" s="1"/>
  <c r="F450" i="2"/>
  <c r="H450" i="2"/>
  <c r="F1013" i="2"/>
  <c r="H1013" i="2" s="1"/>
  <c r="F1009" i="2"/>
  <c r="H1009" i="2"/>
  <c r="F1005" i="2"/>
  <c r="H1005" i="2" s="1"/>
  <c r="F1001" i="2"/>
  <c r="H1001" i="2"/>
  <c r="F997" i="2"/>
  <c r="H997" i="2" s="1"/>
  <c r="F993" i="2"/>
  <c r="H993" i="2"/>
  <c r="F989" i="2"/>
  <c r="H989" i="2" s="1"/>
  <c r="F985" i="2"/>
  <c r="H985" i="2"/>
  <c r="F981" i="2"/>
  <c r="H981" i="2" s="1"/>
  <c r="F977" i="2"/>
  <c r="H977" i="2"/>
  <c r="F973" i="2"/>
  <c r="H973" i="2" s="1"/>
  <c r="F969" i="2"/>
  <c r="H969" i="2"/>
  <c r="F965" i="2"/>
  <c r="H965" i="2" s="1"/>
  <c r="F961" i="2"/>
  <c r="H961" i="2"/>
  <c r="F957" i="2"/>
  <c r="H957" i="2" s="1"/>
  <c r="F953" i="2"/>
  <c r="H953" i="2"/>
  <c r="F949" i="2"/>
  <c r="H949" i="2" s="1"/>
  <c r="F945" i="2"/>
  <c r="H945" i="2"/>
  <c r="F941" i="2"/>
  <c r="H941" i="2" s="1"/>
  <c r="F937" i="2"/>
  <c r="H937" i="2"/>
  <c r="F933" i="2"/>
  <c r="H933" i="2" s="1"/>
  <c r="F929" i="2"/>
  <c r="H929" i="2"/>
  <c r="F925" i="2"/>
  <c r="H925" i="2" s="1"/>
  <c r="F921" i="2"/>
  <c r="H921" i="2"/>
  <c r="F917" i="2"/>
  <c r="H917" i="2" s="1"/>
  <c r="F913" i="2"/>
  <c r="H913" i="2"/>
  <c r="F909" i="2"/>
  <c r="H909" i="2" s="1"/>
  <c r="F905" i="2"/>
  <c r="H905" i="2"/>
  <c r="F901" i="2"/>
  <c r="H901" i="2" s="1"/>
  <c r="F897" i="2"/>
  <c r="H897" i="2"/>
  <c r="F893" i="2"/>
  <c r="H893" i="2" s="1"/>
  <c r="F889" i="2"/>
  <c r="H889" i="2"/>
  <c r="F885" i="2"/>
  <c r="H885" i="2" s="1"/>
  <c r="F881" i="2"/>
  <c r="H881" i="2"/>
  <c r="F1012" i="2"/>
  <c r="H1012" i="2" s="1"/>
  <c r="H1008" i="2"/>
  <c r="F1004" i="2"/>
  <c r="H1004" i="2" s="1"/>
  <c r="H1000" i="2"/>
  <c r="F996" i="2"/>
  <c r="H996" i="2"/>
  <c r="H992" i="2"/>
  <c r="F988" i="2"/>
  <c r="H988" i="2"/>
  <c r="F980" i="2"/>
  <c r="H980" i="2" s="1"/>
  <c r="F972" i="2"/>
  <c r="H972" i="2" s="1"/>
  <c r="H968" i="2"/>
  <c r="F964" i="2"/>
  <c r="H964" i="2" s="1"/>
  <c r="H960" i="2"/>
  <c r="F956" i="2"/>
  <c r="H956" i="2" s="1"/>
  <c r="H952" i="2"/>
  <c r="F948" i="2"/>
  <c r="H948" i="2"/>
  <c r="H944" i="2"/>
  <c r="F940" i="2"/>
  <c r="H940" i="2"/>
  <c r="H936" i="2"/>
  <c r="F932" i="2"/>
  <c r="H932" i="2" s="1"/>
  <c r="H928" i="2"/>
  <c r="F924" i="2"/>
  <c r="H924" i="2"/>
  <c r="F916" i="2"/>
  <c r="H916" i="2"/>
  <c r="F908" i="2"/>
  <c r="H908" i="2" s="1"/>
  <c r="H904" i="2"/>
  <c r="F900" i="2"/>
  <c r="H900" i="2"/>
  <c r="H896" i="2"/>
  <c r="F892" i="2"/>
  <c r="H892" i="2"/>
  <c r="H888" i="2"/>
  <c r="F884" i="2"/>
  <c r="H884" i="2" s="1"/>
  <c r="H880" i="2"/>
  <c r="F876" i="2"/>
  <c r="H876" i="2"/>
  <c r="H872" i="2"/>
  <c r="F868" i="2"/>
  <c r="H868" i="2"/>
  <c r="F864" i="2"/>
  <c r="H864" i="2" s="1"/>
  <c r="H860" i="2"/>
  <c r="H856" i="2"/>
  <c r="F848" i="2"/>
  <c r="H848" i="2" s="1"/>
  <c r="F844" i="2"/>
  <c r="H844" i="2"/>
  <c r="F840" i="2"/>
  <c r="H840" i="2" s="1"/>
  <c r="F836" i="2"/>
  <c r="H836" i="2"/>
  <c r="F832" i="2"/>
  <c r="H832" i="2" s="1"/>
  <c r="H828" i="2"/>
  <c r="H820" i="2"/>
  <c r="F816" i="2"/>
  <c r="H816" i="2" s="1"/>
  <c r="F812" i="2"/>
  <c r="H812" i="2"/>
  <c r="F808" i="2"/>
  <c r="H808" i="2" s="1"/>
  <c r="F804" i="2"/>
  <c r="H804" i="2"/>
  <c r="F800" i="2"/>
  <c r="H800" i="2" s="1"/>
  <c r="H792" i="2"/>
  <c r="H788" i="2"/>
  <c r="F784" i="2"/>
  <c r="H784" i="2" s="1"/>
  <c r="F780" i="2"/>
  <c r="H780" i="2"/>
  <c r="F776" i="2"/>
  <c r="H776" i="2" s="1"/>
  <c r="F772" i="2"/>
  <c r="H772" i="2"/>
  <c r="F768" i="2"/>
  <c r="H768" i="2" s="1"/>
  <c r="H764" i="2"/>
  <c r="H760" i="2"/>
  <c r="H756" i="2"/>
  <c r="F752" i="2"/>
  <c r="H752" i="2"/>
  <c r="F748" i="2"/>
  <c r="H748" i="2"/>
  <c r="F744" i="2"/>
  <c r="H744" i="2"/>
  <c r="F740" i="2"/>
  <c r="H740" i="2"/>
  <c r="F736" i="2"/>
  <c r="H736" i="2"/>
  <c r="H732" i="2"/>
  <c r="H728" i="2"/>
  <c r="F720" i="2"/>
  <c r="H720" i="2"/>
  <c r="H716" i="2"/>
  <c r="F712" i="2"/>
  <c r="H712" i="2" s="1"/>
  <c r="F708" i="2"/>
  <c r="H708" i="2"/>
  <c r="F704" i="2"/>
  <c r="H704" i="2" s="1"/>
  <c r="F700" i="2"/>
  <c r="H700" i="2"/>
  <c r="H696" i="2"/>
  <c r="F692" i="2"/>
  <c r="H692" i="2"/>
  <c r="F684" i="2"/>
  <c r="H684" i="2"/>
  <c r="F680" i="2"/>
  <c r="H680" i="2"/>
  <c r="F676" i="2"/>
  <c r="H676" i="2"/>
  <c r="F672" i="2"/>
  <c r="H672" i="2"/>
  <c r="H664" i="2"/>
  <c r="F660" i="2"/>
  <c r="H660" i="2" s="1"/>
  <c r="F656" i="2"/>
  <c r="H656" i="2"/>
  <c r="F652" i="2"/>
  <c r="H652" i="2" s="1"/>
  <c r="F648" i="2"/>
  <c r="H648" i="2"/>
  <c r="F644" i="2"/>
  <c r="H644" i="2" s="1"/>
  <c r="H640" i="2"/>
  <c r="H636" i="2"/>
  <c r="F632" i="2"/>
  <c r="H632" i="2" s="1"/>
  <c r="F628" i="2"/>
  <c r="H628" i="2"/>
  <c r="F624" i="2"/>
  <c r="H624" i="2" s="1"/>
  <c r="F620" i="2"/>
  <c r="H620" i="2"/>
  <c r="H616" i="2"/>
  <c r="F612" i="2"/>
  <c r="H612" i="2"/>
  <c r="H608" i="2"/>
  <c r="F604" i="2"/>
  <c r="H604" i="2" s="1"/>
  <c r="F600" i="2"/>
  <c r="H600" i="2"/>
  <c r="F596" i="2"/>
  <c r="H596" i="2" s="1"/>
  <c r="F592" i="2"/>
  <c r="H592" i="2"/>
  <c r="H588" i="2"/>
  <c r="F584" i="2"/>
  <c r="H584" i="2"/>
  <c r="F580" i="2"/>
  <c r="H580" i="2" s="1"/>
  <c r="F576" i="2"/>
  <c r="H576" i="2"/>
  <c r="F572" i="2"/>
  <c r="H572" i="2" s="1"/>
  <c r="H568" i="2"/>
  <c r="F564" i="2"/>
  <c r="H564" i="2"/>
  <c r="H560" i="2"/>
  <c r="F556" i="2"/>
  <c r="H556" i="2"/>
  <c r="F552" i="2"/>
  <c r="H552" i="2" s="1"/>
  <c r="F548" i="2"/>
  <c r="H548" i="2"/>
  <c r="F544" i="2"/>
  <c r="H544" i="2" s="1"/>
  <c r="H540" i="2"/>
  <c r="F532" i="2"/>
  <c r="H532" i="2"/>
  <c r="F528" i="2"/>
  <c r="H528" i="2" s="1"/>
  <c r="F524" i="2"/>
  <c r="H524" i="2"/>
  <c r="F520" i="2"/>
  <c r="H520" i="2" s="1"/>
  <c r="F516" i="2"/>
  <c r="H516" i="2"/>
  <c r="H512" i="2"/>
  <c r="H508" i="2"/>
  <c r="F504" i="2"/>
  <c r="H504" i="2"/>
  <c r="F500" i="2"/>
  <c r="H500" i="2" s="1"/>
  <c r="F496" i="2"/>
  <c r="H496" i="2"/>
  <c r="F492" i="2"/>
  <c r="H492" i="2" s="1"/>
  <c r="H488" i="2"/>
  <c r="F484" i="2"/>
  <c r="H484" i="2" s="1"/>
  <c r="F476" i="2"/>
  <c r="H476" i="2"/>
  <c r="F472" i="2"/>
  <c r="H472" i="2" s="1"/>
  <c r="F468" i="2"/>
  <c r="H468" i="2"/>
  <c r="F464" i="2"/>
  <c r="H464" i="2" s="1"/>
  <c r="F456" i="2"/>
  <c r="H456" i="2"/>
  <c r="F452" i="2"/>
  <c r="H452" i="2" s="1"/>
  <c r="F448" i="2"/>
  <c r="H448" i="2"/>
  <c r="F444" i="2"/>
  <c r="H444" i="2" s="1"/>
  <c r="F440" i="2"/>
  <c r="H440" i="2"/>
  <c r="F436" i="2"/>
  <c r="H436" i="2" s="1"/>
  <c r="F432" i="2"/>
  <c r="H432" i="2"/>
  <c r="H428" i="2"/>
  <c r="F424" i="2"/>
  <c r="H424" i="2" s="1"/>
  <c r="F420" i="2"/>
  <c r="H420" i="2"/>
  <c r="F416" i="2"/>
  <c r="H416" i="2" s="1"/>
  <c r="F408" i="2"/>
  <c r="H408" i="2"/>
  <c r="F404" i="2"/>
  <c r="H404" i="2" s="1"/>
  <c r="F400" i="2"/>
  <c r="H400" i="2"/>
  <c r="F396" i="2"/>
  <c r="H396" i="2" s="1"/>
  <c r="F392" i="2"/>
  <c r="H392" i="2"/>
  <c r="F388" i="2"/>
  <c r="H388" i="2" s="1"/>
  <c r="F384" i="2"/>
  <c r="H384" i="2"/>
  <c r="F380" i="2"/>
  <c r="H380" i="2" s="1"/>
  <c r="F376" i="2"/>
  <c r="H376" i="2"/>
  <c r="F372" i="2"/>
  <c r="H372" i="2" s="1"/>
  <c r="F368" i="2"/>
  <c r="H368" i="2"/>
  <c r="F364" i="2"/>
  <c r="H364" i="2" s="1"/>
  <c r="H360" i="2"/>
  <c r="F356" i="2"/>
  <c r="H356" i="2" s="1"/>
  <c r="F352" i="2"/>
  <c r="H352" i="2"/>
  <c r="F348" i="2"/>
  <c r="H348" i="2" s="1"/>
  <c r="F344" i="2"/>
  <c r="H344" i="2"/>
  <c r="H340" i="2"/>
  <c r="F336" i="2"/>
  <c r="H336" i="2" s="1"/>
  <c r="F332" i="2"/>
  <c r="H332" i="2"/>
  <c r="F328" i="2"/>
  <c r="H328" i="2" s="1"/>
  <c r="F324" i="2"/>
  <c r="H324" i="2"/>
  <c r="F320" i="2"/>
  <c r="H320" i="2" s="1"/>
  <c r="F316" i="2"/>
  <c r="H316" i="2"/>
  <c r="F312" i="2"/>
  <c r="H312" i="2" s="1"/>
  <c r="F308" i="2"/>
  <c r="H308" i="2"/>
  <c r="F304" i="2"/>
  <c r="H304" i="2" s="1"/>
  <c r="F300" i="2"/>
  <c r="H300" i="2"/>
  <c r="F296" i="2"/>
  <c r="H296" i="2" s="1"/>
  <c r="F292" i="2"/>
  <c r="H292" i="2"/>
  <c r="H288" i="2"/>
  <c r="F284" i="2"/>
  <c r="H284" i="2"/>
  <c r="F280" i="2"/>
  <c r="H280" i="2" s="1"/>
  <c r="F272" i="2"/>
  <c r="H272" i="2"/>
  <c r="F268" i="2"/>
  <c r="H268" i="2" s="1"/>
  <c r="F264" i="2"/>
  <c r="H264" i="2"/>
  <c r="F260" i="2"/>
  <c r="H260" i="2" s="1"/>
  <c r="F256" i="2"/>
  <c r="H256" i="2"/>
  <c r="F252" i="2"/>
  <c r="H252" i="2" s="1"/>
  <c r="H248" i="2"/>
  <c r="F244" i="2"/>
  <c r="H244" i="2"/>
  <c r="H240" i="2"/>
  <c r="F236" i="2"/>
  <c r="H236" i="2"/>
  <c r="F232" i="2"/>
  <c r="H232" i="2" s="1"/>
  <c r="F228" i="2"/>
  <c r="H228" i="2"/>
  <c r="F224" i="2"/>
  <c r="H224" i="2" s="1"/>
  <c r="F220" i="2"/>
  <c r="H220" i="2"/>
  <c r="F216" i="2"/>
  <c r="H216" i="2" s="1"/>
  <c r="F208" i="2"/>
  <c r="H208" i="2"/>
  <c r="F204" i="2"/>
  <c r="H204" i="2" s="1"/>
  <c r="F200" i="2"/>
  <c r="H200" i="2"/>
  <c r="F196" i="2"/>
  <c r="H196" i="2" s="1"/>
  <c r="F192" i="2"/>
  <c r="H192" i="2"/>
  <c r="F188" i="2"/>
  <c r="H188" i="2" s="1"/>
  <c r="F184" i="2"/>
  <c r="H184" i="2"/>
  <c r="F180" i="2"/>
  <c r="H180" i="2" s="1"/>
  <c r="F176" i="2"/>
  <c r="H176" i="2"/>
  <c r="F172" i="2"/>
  <c r="H172" i="2" s="1"/>
  <c r="F168" i="2"/>
  <c r="H168" i="2"/>
  <c r="F164" i="2"/>
  <c r="H164" i="2" s="1"/>
  <c r="F160" i="2"/>
  <c r="H160" i="2"/>
  <c r="F156" i="2"/>
  <c r="H156" i="2" s="1"/>
  <c r="F152" i="2"/>
  <c r="H152" i="2"/>
  <c r="F144" i="2"/>
  <c r="H144" i="2" s="1"/>
  <c r="F140" i="2"/>
  <c r="H140" i="2"/>
  <c r="F136" i="2"/>
  <c r="H136" i="2" s="1"/>
  <c r="F132" i="2"/>
  <c r="H132" i="2"/>
  <c r="F128" i="2"/>
  <c r="H128" i="2" s="1"/>
  <c r="F124" i="2"/>
  <c r="H124" i="2"/>
  <c r="F120" i="2"/>
  <c r="H120" i="2" s="1"/>
  <c r="F116" i="2"/>
  <c r="H116" i="2"/>
  <c r="H112" i="2"/>
  <c r="F108" i="2"/>
  <c r="H108" i="2" s="1"/>
  <c r="F104" i="2"/>
  <c r="H104" i="2"/>
  <c r="F100" i="2"/>
  <c r="H100" i="2" s="1"/>
  <c r="F96" i="2"/>
  <c r="H96" i="2"/>
  <c r="F92" i="2"/>
  <c r="H92" i="2" s="1"/>
  <c r="F88" i="2"/>
  <c r="H88" i="2"/>
  <c r="F84" i="2"/>
  <c r="H84" i="2" s="1"/>
  <c r="F80" i="2"/>
  <c r="H80" i="2"/>
  <c r="F76" i="2"/>
  <c r="H76" i="2" s="1"/>
  <c r="F72" i="2"/>
  <c r="H72" i="2"/>
  <c r="F68" i="2"/>
  <c r="H68" i="2" s="1"/>
  <c r="F64" i="2"/>
  <c r="H64" i="2"/>
  <c r="F60" i="2"/>
  <c r="H60" i="2" s="1"/>
  <c r="F56" i="2"/>
  <c r="H56" i="2"/>
  <c r="F52" i="2"/>
  <c r="H52" i="2" s="1"/>
  <c r="H48" i="2"/>
  <c r="F44" i="2"/>
  <c r="H44" i="2" s="1"/>
  <c r="F40" i="2"/>
  <c r="H40" i="2"/>
  <c r="F36" i="2"/>
  <c r="H36" i="2" s="1"/>
  <c r="F32" i="2"/>
  <c r="H32" i="2"/>
  <c r="F28" i="2"/>
  <c r="H28" i="2" s="1"/>
  <c r="F24" i="2"/>
  <c r="H24" i="2"/>
  <c r="F20" i="2"/>
  <c r="H20" i="2" s="1"/>
  <c r="F16" i="2"/>
  <c r="H16" i="2"/>
  <c r="F1014" i="2"/>
  <c r="H1014" i="2" s="1"/>
  <c r="F984" i="2"/>
  <c r="H984" i="2"/>
  <c r="F976" i="2"/>
  <c r="H976" i="2" s="1"/>
  <c r="F958" i="2"/>
  <c r="H958" i="2"/>
  <c r="F950" i="2"/>
  <c r="H950" i="2" s="1"/>
  <c r="F920" i="2"/>
  <c r="H920" i="2"/>
  <c r="F912" i="2"/>
  <c r="H912" i="2" s="1"/>
  <c r="F894" i="2"/>
  <c r="H894" i="2"/>
  <c r="F886" i="2"/>
  <c r="H886" i="2" s="1"/>
  <c r="F866" i="2"/>
  <c r="H866" i="2"/>
  <c r="F852" i="2"/>
  <c r="H852" i="2" s="1"/>
  <c r="F838" i="2"/>
  <c r="H838" i="2"/>
  <c r="F824" i="2"/>
  <c r="H824" i="2" s="1"/>
  <c r="F796" i="2"/>
  <c r="H796" i="2"/>
  <c r="F766" i="2"/>
  <c r="H766" i="2" s="1"/>
  <c r="F738" i="2"/>
  <c r="H738" i="2"/>
  <c r="F724" i="2"/>
  <c r="H724" i="2" s="1"/>
  <c r="F706" i="2"/>
  <c r="H706" i="2"/>
  <c r="F688" i="2"/>
  <c r="H688" i="2" s="1"/>
  <c r="F668" i="2"/>
  <c r="H668" i="2"/>
  <c r="F650" i="2"/>
  <c r="H650" i="2" s="1"/>
  <c r="F630" i="2"/>
  <c r="H630" i="2"/>
  <c r="F610" i="2"/>
  <c r="H610" i="2" s="1"/>
  <c r="F554" i="2"/>
  <c r="H554" i="2"/>
  <c r="F536" i="2"/>
  <c r="H536" i="2" s="1"/>
  <c r="F480" i="2"/>
  <c r="H480" i="2"/>
  <c r="F460" i="2"/>
  <c r="H460" i="2" s="1"/>
  <c r="F412" i="2"/>
  <c r="H412" i="2"/>
  <c r="F276" i="2"/>
  <c r="H276" i="2" s="1"/>
  <c r="F212" i="2"/>
  <c r="H212" i="2"/>
  <c r="F148" i="2"/>
  <c r="H148" i="2" s="1"/>
  <c r="F877" i="2"/>
  <c r="H877" i="2"/>
  <c r="F873" i="2"/>
  <c r="H873" i="2" s="1"/>
  <c r="F869" i="2"/>
  <c r="H869" i="2"/>
  <c r="F853" i="2"/>
  <c r="H853" i="2" s="1"/>
  <c r="H849" i="2"/>
  <c r="H845" i="2"/>
  <c r="H841" i="2"/>
  <c r="F837" i="2"/>
  <c r="H837" i="2" s="1"/>
  <c r="F821" i="2"/>
  <c r="H821" i="2" s="1"/>
  <c r="H817" i="2"/>
  <c r="H813" i="2"/>
  <c r="H809" i="2"/>
  <c r="F805" i="2"/>
  <c r="H805" i="2"/>
  <c r="F789" i="2"/>
  <c r="H789" i="2"/>
  <c r="H785" i="2"/>
  <c r="H781" i="2"/>
  <c r="H777" i="2"/>
  <c r="F773" i="2"/>
  <c r="H773" i="2" s="1"/>
  <c r="F757" i="2"/>
  <c r="H757" i="2" s="1"/>
  <c r="H753" i="2"/>
  <c r="H749" i="2"/>
  <c r="H745" i="2"/>
  <c r="F741" i="2"/>
  <c r="H741" i="2"/>
  <c r="F725" i="2"/>
  <c r="H725" i="2" s="1"/>
  <c r="H721" i="2"/>
  <c r="F713" i="2"/>
  <c r="H713" i="2"/>
  <c r="F705" i="2"/>
  <c r="H705" i="2" s="1"/>
  <c r="H701" i="2"/>
  <c r="F697" i="2"/>
  <c r="H697" i="2"/>
  <c r="H693" i="2"/>
  <c r="F681" i="2"/>
  <c r="H681" i="2" s="1"/>
  <c r="F677" i="2"/>
  <c r="H677" i="2" s="1"/>
  <c r="H673" i="2"/>
  <c r="F669" i="2"/>
  <c r="H669" i="2" s="1"/>
  <c r="F665" i="2"/>
  <c r="H665" i="2"/>
  <c r="H653" i="2"/>
  <c r="F649" i="2"/>
  <c r="H649" i="2" s="1"/>
  <c r="H645" i="2"/>
  <c r="F641" i="2"/>
  <c r="H641" i="2"/>
  <c r="F633" i="2"/>
  <c r="H633" i="2"/>
  <c r="H625" i="2"/>
  <c r="H621" i="2"/>
  <c r="F617" i="2"/>
  <c r="H617" i="2"/>
  <c r="F613" i="2"/>
  <c r="H613" i="2"/>
  <c r="F605" i="2"/>
  <c r="H605" i="2"/>
  <c r="F601" i="2"/>
  <c r="H601" i="2"/>
  <c r="H597" i="2"/>
  <c r="H593" i="2"/>
  <c r="F585" i="2"/>
  <c r="H585" i="2"/>
  <c r="F577" i="2"/>
  <c r="H577" i="2"/>
  <c r="H573" i="2"/>
  <c r="F569" i="2"/>
  <c r="H569" i="2" s="1"/>
  <c r="H565" i="2"/>
  <c r="F553" i="2"/>
  <c r="H553" i="2" s="1"/>
  <c r="F549" i="2"/>
  <c r="H549" i="2"/>
  <c r="H545" i="2"/>
  <c r="F541" i="2"/>
  <c r="H541" i="2" s="1"/>
  <c r="F537" i="2"/>
  <c r="H537" i="2" s="1"/>
  <c r="H525" i="2"/>
  <c r="F521" i="2"/>
  <c r="H521" i="2"/>
  <c r="H517" i="2"/>
  <c r="F513" i="2"/>
  <c r="H513" i="2" s="1"/>
  <c r="F505" i="2"/>
  <c r="H505" i="2"/>
  <c r="H497" i="2"/>
  <c r="H493" i="2"/>
  <c r="F489" i="2"/>
  <c r="H489" i="2"/>
  <c r="F485" i="2"/>
  <c r="H485" i="2" s="1"/>
  <c r="F477" i="2"/>
  <c r="H477" i="2" s="1"/>
  <c r="F473" i="2"/>
  <c r="H473" i="2" s="1"/>
  <c r="H469" i="2"/>
  <c r="H465" i="2"/>
  <c r="F457" i="2"/>
  <c r="H457" i="2" s="1"/>
  <c r="F449" i="2"/>
  <c r="H449" i="2" s="1"/>
  <c r="H445" i="2"/>
  <c r="F441" i="2"/>
  <c r="H441" i="2"/>
  <c r="F437" i="2"/>
  <c r="H437" i="2"/>
  <c r="F433" i="2"/>
  <c r="H433" i="2"/>
  <c r="F425" i="2"/>
  <c r="H425" i="2"/>
  <c r="F421" i="2"/>
  <c r="H421" i="2"/>
  <c r="F417" i="2"/>
  <c r="H417" i="2"/>
  <c r="F409" i="2"/>
  <c r="H409" i="2"/>
  <c r="F405" i="2"/>
  <c r="H405" i="2"/>
  <c r="H401" i="2"/>
  <c r="F393" i="2"/>
  <c r="H393" i="2" s="1"/>
  <c r="F389" i="2"/>
  <c r="H389" i="2" s="1"/>
  <c r="F385" i="2"/>
  <c r="H385" i="2"/>
  <c r="H381" i="2"/>
  <c r="F377" i="2"/>
  <c r="H377" i="2"/>
  <c r="F373" i="2"/>
  <c r="H373" i="2" s="1"/>
  <c r="F365" i="2"/>
  <c r="H365" i="2"/>
  <c r="F361" i="2"/>
  <c r="H361" i="2" s="1"/>
  <c r="F357" i="2"/>
  <c r="H357" i="2"/>
  <c r="F353" i="2"/>
  <c r="H353" i="2" s="1"/>
  <c r="F349" i="2"/>
  <c r="H349" i="2"/>
  <c r="F341" i="2"/>
  <c r="H341" i="2" s="1"/>
  <c r="F337" i="2"/>
  <c r="H337" i="2"/>
  <c r="F329" i="2"/>
  <c r="H329" i="2" s="1"/>
  <c r="F865" i="2"/>
  <c r="H865" i="2"/>
  <c r="F857" i="2"/>
  <c r="H857" i="2" s="1"/>
  <c r="F829" i="2"/>
  <c r="H829" i="2"/>
  <c r="F801" i="2"/>
  <c r="H801" i="2" s="1"/>
  <c r="F793" i="2"/>
  <c r="H793" i="2"/>
  <c r="F765" i="2"/>
  <c r="H765" i="2" s="1"/>
  <c r="F737" i="2"/>
  <c r="H737" i="2"/>
  <c r="F729" i="2"/>
  <c r="H729" i="2" s="1"/>
  <c r="F685" i="2"/>
  <c r="H685" i="2"/>
  <c r="F657" i="2"/>
  <c r="H657" i="2" s="1"/>
  <c r="F637" i="2"/>
  <c r="H637" i="2"/>
  <c r="F629" i="2"/>
  <c r="H629" i="2" s="1"/>
  <c r="F609" i="2"/>
  <c r="H609" i="2"/>
  <c r="F589" i="2"/>
  <c r="H589" i="2" s="1"/>
  <c r="F581" i="2"/>
  <c r="H581" i="2"/>
  <c r="F561" i="2"/>
  <c r="H561" i="2" s="1"/>
  <c r="F533" i="2"/>
  <c r="H533" i="2"/>
  <c r="F369" i="2"/>
  <c r="H369" i="2" s="1"/>
  <c r="F345" i="2"/>
  <c r="H345" i="2"/>
  <c r="H1011" i="2"/>
  <c r="H1003" i="2"/>
  <c r="H999" i="2"/>
  <c r="H995" i="2"/>
  <c r="H987" i="2"/>
  <c r="H983" i="2"/>
  <c r="H979" i="2"/>
  <c r="H971" i="2"/>
  <c r="H967" i="2"/>
  <c r="H963" i="2"/>
  <c r="H955" i="2"/>
  <c r="H951" i="2"/>
  <c r="H947" i="2"/>
  <c r="H939" i="2"/>
  <c r="H935" i="2"/>
  <c r="H931" i="2"/>
  <c r="H923" i="2"/>
  <c r="H919" i="2"/>
  <c r="H915" i="2"/>
  <c r="H907" i="2"/>
  <c r="H903" i="2"/>
  <c r="H899" i="2"/>
  <c r="H891" i="2"/>
  <c r="H887" i="2"/>
  <c r="H883" i="2"/>
  <c r="H875" i="2"/>
  <c r="H871" i="2"/>
  <c r="F867" i="2"/>
  <c r="H867" i="2"/>
  <c r="F863" i="2"/>
  <c r="H863" i="2" s="1"/>
  <c r="F859" i="2"/>
  <c r="H859" i="2" s="1"/>
  <c r="F855" i="2"/>
  <c r="H855" i="2" s="1"/>
  <c r="F851" i="2"/>
  <c r="H851" i="2"/>
  <c r="F847" i="2"/>
  <c r="H847" i="2" s="1"/>
  <c r="F843" i="2"/>
  <c r="H843" i="2" s="1"/>
  <c r="F839" i="2"/>
  <c r="H839" i="2" s="1"/>
  <c r="F835" i="2"/>
  <c r="H835" i="2" s="1"/>
  <c r="F831" i="2"/>
  <c r="H831" i="2" s="1"/>
  <c r="F827" i="2"/>
  <c r="H827" i="2"/>
  <c r="F823" i="2"/>
  <c r="H823" i="2"/>
  <c r="F819" i="2"/>
  <c r="H819" i="2"/>
  <c r="F815" i="2"/>
  <c r="H815" i="2"/>
  <c r="F811" i="2"/>
  <c r="H811" i="2"/>
  <c r="F807" i="2"/>
  <c r="H807" i="2"/>
  <c r="F803" i="2"/>
  <c r="H803" i="2"/>
  <c r="F799" i="2"/>
  <c r="H799" i="2"/>
  <c r="F795" i="2"/>
  <c r="H795" i="2"/>
  <c r="F791" i="2"/>
  <c r="H791" i="2"/>
  <c r="F787" i="2"/>
  <c r="H787" i="2"/>
  <c r="F783" i="2"/>
  <c r="H783" i="2"/>
  <c r="F779" i="2"/>
  <c r="H779" i="2"/>
  <c r="F775" i="2"/>
  <c r="H775" i="2"/>
  <c r="F771" i="2"/>
  <c r="H771" i="2"/>
  <c r="F767" i="2"/>
  <c r="H767" i="2"/>
  <c r="F763" i="2"/>
  <c r="H763" i="2"/>
  <c r="F759" i="2"/>
  <c r="H759" i="2"/>
  <c r="F755" i="2"/>
  <c r="H755" i="2"/>
  <c r="F751" i="2"/>
  <c r="H751" i="2"/>
  <c r="F747" i="2"/>
  <c r="H747" i="2"/>
  <c r="F743" i="2"/>
  <c r="H743" i="2"/>
  <c r="F739" i="2"/>
  <c r="H739" i="2"/>
  <c r="F735" i="2"/>
  <c r="H735" i="2"/>
  <c r="F731" i="2"/>
  <c r="H731" i="2"/>
  <c r="F727" i="2"/>
  <c r="H727" i="2"/>
  <c r="F723" i="2"/>
  <c r="H723" i="2"/>
  <c r="F719" i="2"/>
  <c r="H719" i="2"/>
  <c r="F715" i="2"/>
  <c r="H715" i="2"/>
  <c r="F711" i="2"/>
  <c r="H711" i="2"/>
  <c r="F707" i="2"/>
  <c r="H707" i="2"/>
  <c r="F703" i="2"/>
  <c r="H703" i="2"/>
  <c r="F699" i="2"/>
  <c r="H699" i="2"/>
  <c r="F695" i="2"/>
  <c r="H695" i="2"/>
  <c r="F691" i="2"/>
  <c r="H691" i="2"/>
  <c r="F687" i="2"/>
  <c r="H687" i="2"/>
  <c r="F683" i="2"/>
  <c r="H683" i="2"/>
  <c r="F679" i="2"/>
  <c r="H679" i="2"/>
  <c r="F675" i="2"/>
  <c r="H675" i="2"/>
  <c r="F671" i="2"/>
  <c r="H671" i="2"/>
  <c r="F667" i="2"/>
  <c r="H667" i="2"/>
  <c r="F663" i="2"/>
  <c r="H663" i="2"/>
  <c r="F659" i="2"/>
  <c r="H659" i="2"/>
  <c r="F655" i="2"/>
  <c r="H655" i="2"/>
  <c r="F651" i="2"/>
  <c r="H651" i="2"/>
  <c r="F647" i="2"/>
  <c r="H647" i="2"/>
  <c r="F643" i="2"/>
  <c r="H643" i="2"/>
  <c r="F639" i="2"/>
  <c r="H639" i="2"/>
  <c r="F635" i="2"/>
  <c r="H635" i="2"/>
  <c r="F631" i="2"/>
  <c r="H631" i="2"/>
  <c r="F627" i="2"/>
  <c r="H627" i="2"/>
  <c r="F623" i="2"/>
  <c r="H623" i="2"/>
  <c r="F619" i="2"/>
  <c r="H619" i="2"/>
  <c r="F615" i="2"/>
  <c r="H615" i="2"/>
  <c r="F611" i="2"/>
  <c r="H611" i="2"/>
  <c r="F607" i="2"/>
  <c r="H607" i="2"/>
  <c r="F603" i="2"/>
  <c r="H603" i="2"/>
  <c r="F599" i="2"/>
  <c r="H599" i="2"/>
  <c r="F595" i="2"/>
  <c r="H595" i="2"/>
  <c r="F591" i="2"/>
  <c r="H591" i="2"/>
  <c r="F587" i="2"/>
  <c r="H587" i="2"/>
  <c r="F583" i="2"/>
  <c r="H583" i="2"/>
  <c r="F579" i="2"/>
  <c r="H579" i="2"/>
  <c r="F575" i="2"/>
  <c r="H575" i="2"/>
  <c r="F571" i="2"/>
  <c r="H571" i="2"/>
  <c r="F567" i="2"/>
  <c r="H567" i="2"/>
  <c r="F563" i="2"/>
  <c r="H563" i="2"/>
  <c r="F559" i="2"/>
  <c r="H559" i="2"/>
  <c r="F555" i="2"/>
  <c r="H555" i="2"/>
  <c r="F551" i="2"/>
  <c r="H551" i="2"/>
  <c r="F547" i="2"/>
  <c r="H547" i="2"/>
  <c r="F543" i="2"/>
  <c r="H543" i="2"/>
  <c r="F539" i="2"/>
  <c r="H539" i="2"/>
  <c r="F535" i="2"/>
  <c r="H535" i="2"/>
  <c r="F531" i="2"/>
  <c r="H531" i="2"/>
  <c r="F527" i="2"/>
  <c r="H527" i="2"/>
  <c r="F523" i="2"/>
  <c r="H523" i="2"/>
  <c r="F519" i="2"/>
  <c r="H519" i="2"/>
  <c r="F515" i="2"/>
  <c r="H515" i="2"/>
  <c r="F511" i="2"/>
  <c r="H511" i="2"/>
  <c r="F507" i="2"/>
  <c r="H507" i="2"/>
  <c r="F503" i="2"/>
  <c r="H503" i="2"/>
  <c r="F499" i="2"/>
  <c r="H499" i="2"/>
  <c r="F495" i="2"/>
  <c r="H495" i="2"/>
  <c r="F491" i="2"/>
  <c r="H491" i="2"/>
  <c r="F487" i="2"/>
  <c r="H487" i="2"/>
  <c r="F483" i="2"/>
  <c r="H483" i="2"/>
  <c r="F479" i="2"/>
  <c r="H479" i="2"/>
  <c r="F475" i="2"/>
  <c r="H475" i="2"/>
  <c r="F471" i="2"/>
  <c r="H471" i="2"/>
  <c r="F467" i="2"/>
  <c r="H467" i="2"/>
  <c r="F463" i="2"/>
  <c r="H463" i="2"/>
  <c r="F459" i="2"/>
  <c r="H459" i="2"/>
  <c r="F455" i="2"/>
  <c r="H455" i="2"/>
  <c r="F451" i="2"/>
  <c r="H451" i="2"/>
  <c r="F447" i="2"/>
  <c r="H447" i="2"/>
  <c r="F443" i="2"/>
  <c r="H443" i="2"/>
  <c r="H439" i="2"/>
  <c r="H435" i="2"/>
  <c r="F431" i="2"/>
  <c r="H431" i="2"/>
  <c r="F427" i="2"/>
  <c r="H427" i="2"/>
  <c r="F423" i="2"/>
  <c r="H423" i="2"/>
  <c r="H419" i="2"/>
  <c r="F415" i="2"/>
  <c r="H415" i="2" s="1"/>
  <c r="F411" i="2"/>
  <c r="H411" i="2" s="1"/>
  <c r="F407" i="2"/>
  <c r="H407" i="2" s="1"/>
  <c r="H403" i="2"/>
  <c r="F399" i="2"/>
  <c r="H399" i="2"/>
  <c r="F395" i="2"/>
  <c r="H395" i="2"/>
  <c r="H391" i="2"/>
  <c r="H387" i="2"/>
  <c r="F383" i="2"/>
  <c r="H383" i="2"/>
  <c r="F379" i="2"/>
  <c r="H379" i="2"/>
  <c r="F375" i="2"/>
  <c r="H375" i="2"/>
  <c r="H371" i="2"/>
  <c r="F367" i="2"/>
  <c r="H367" i="2" s="1"/>
  <c r="F363" i="2"/>
  <c r="H363" i="2" s="1"/>
  <c r="H355" i="2"/>
  <c r="F351" i="2"/>
  <c r="H351" i="2"/>
  <c r="F347" i="2"/>
  <c r="H347" i="2"/>
  <c r="F343" i="2"/>
  <c r="H343" i="2"/>
  <c r="F339" i="2"/>
  <c r="H339" i="2"/>
  <c r="F335" i="2"/>
  <c r="H335" i="2"/>
  <c r="F331" i="2"/>
  <c r="H331" i="2"/>
  <c r="F327" i="2"/>
  <c r="H327" i="2"/>
  <c r="F323" i="2"/>
  <c r="H323" i="2"/>
  <c r="H319" i="2"/>
  <c r="F315" i="2"/>
  <c r="H315" i="2" s="1"/>
  <c r="F311" i="2"/>
  <c r="H311" i="2" s="1"/>
  <c r="F307" i="2"/>
  <c r="H307" i="2" s="1"/>
  <c r="H303" i="2"/>
  <c r="F299" i="2"/>
  <c r="H299" i="2"/>
  <c r="F295" i="2"/>
  <c r="H295" i="2"/>
  <c r="F291" i="2"/>
  <c r="H291" i="2"/>
  <c r="F287" i="2"/>
  <c r="H287" i="2"/>
  <c r="F279" i="2"/>
  <c r="H279" i="2"/>
  <c r="F275" i="2"/>
  <c r="H275" i="2"/>
  <c r="F271" i="2"/>
  <c r="H271" i="2"/>
  <c r="F267" i="2"/>
  <c r="H267" i="2"/>
  <c r="F263" i="2"/>
  <c r="H263" i="2"/>
  <c r="F259" i="2"/>
  <c r="H259" i="2"/>
  <c r="F255" i="2"/>
  <c r="H255" i="2"/>
  <c r="F251" i="2"/>
  <c r="H251" i="2"/>
  <c r="F247" i="2"/>
  <c r="H247" i="2"/>
  <c r="F243" i="2"/>
  <c r="H243" i="2"/>
  <c r="F239" i="2"/>
  <c r="H239" i="2"/>
  <c r="F235" i="2"/>
  <c r="H235" i="2"/>
  <c r="F231" i="2"/>
  <c r="H231" i="2"/>
  <c r="H227" i="2"/>
  <c r="F223" i="2"/>
  <c r="H223" i="2" s="1"/>
  <c r="H219" i="2"/>
  <c r="F215" i="2"/>
  <c r="H215" i="2"/>
  <c r="F211" i="2"/>
  <c r="H211" i="2"/>
  <c r="F207" i="2"/>
  <c r="H207" i="2"/>
  <c r="H203" i="2"/>
  <c r="F199" i="2"/>
  <c r="H199" i="2" s="1"/>
  <c r="F195" i="2"/>
  <c r="H195" i="2" s="1"/>
  <c r="H191" i="2"/>
  <c r="F187" i="2"/>
  <c r="H187" i="2"/>
  <c r="F183" i="2"/>
  <c r="H183" i="2"/>
  <c r="F179" i="2"/>
  <c r="H179" i="2"/>
  <c r="H175" i="2"/>
  <c r="F171" i="2"/>
  <c r="H171" i="2" s="1"/>
  <c r="F167" i="2"/>
  <c r="H167" i="2" s="1"/>
  <c r="H163" i="2"/>
  <c r="F159" i="2"/>
  <c r="H159" i="2"/>
  <c r="F151" i="2"/>
  <c r="H151" i="2"/>
  <c r="H147" i="2"/>
  <c r="F143" i="2"/>
  <c r="H143" i="2" s="1"/>
  <c r="F139" i="2"/>
  <c r="H139" i="2" s="1"/>
  <c r="F135" i="2"/>
  <c r="H135" i="2" s="1"/>
  <c r="F131" i="2"/>
  <c r="H131" i="2" s="1"/>
  <c r="H127" i="2"/>
  <c r="F123" i="2"/>
  <c r="H123" i="2"/>
  <c r="F119" i="2"/>
  <c r="H119" i="2"/>
  <c r="F115" i="2"/>
  <c r="H115" i="2"/>
  <c r="F111" i="2"/>
  <c r="H111" i="2"/>
  <c r="F107" i="2"/>
  <c r="H107" i="2"/>
  <c r="F103" i="2"/>
  <c r="H103" i="2"/>
  <c r="H99" i="2"/>
  <c r="F95" i="2"/>
  <c r="H95" i="2" s="1"/>
  <c r="H91" i="2"/>
  <c r="F87" i="2"/>
  <c r="H87" i="2"/>
  <c r="F83" i="2"/>
  <c r="H83" i="2"/>
  <c r="F79" i="2"/>
  <c r="H79" i="2"/>
  <c r="H75" i="2"/>
  <c r="F71" i="2"/>
  <c r="H71" i="2" s="1"/>
  <c r="F67" i="2"/>
  <c r="H67" i="2" s="1"/>
  <c r="F63" i="2"/>
  <c r="H63" i="2" s="1"/>
  <c r="F59" i="2"/>
  <c r="H59" i="2" s="1"/>
  <c r="F55" i="2"/>
  <c r="H55" i="2" s="1"/>
  <c r="F51" i="2"/>
  <c r="H51" i="2" s="1"/>
  <c r="F47" i="2"/>
  <c r="H47" i="2" s="1"/>
  <c r="F43" i="2"/>
  <c r="H43" i="2" s="1"/>
  <c r="F39" i="2"/>
  <c r="H39" i="2" s="1"/>
  <c r="H35" i="2"/>
  <c r="F31" i="2"/>
  <c r="H31" i="2"/>
  <c r="F27" i="2"/>
  <c r="H27" i="2"/>
  <c r="F23" i="2"/>
  <c r="H23" i="2"/>
  <c r="F19" i="2"/>
  <c r="H19" i="2"/>
  <c r="F1007" i="2"/>
  <c r="H1007" i="2"/>
  <c r="F991" i="2"/>
  <c r="H991" i="2"/>
  <c r="F975" i="2"/>
  <c r="H975" i="2"/>
  <c r="F959" i="2"/>
  <c r="H959" i="2"/>
  <c r="F943" i="2"/>
  <c r="H943" i="2"/>
  <c r="F927" i="2"/>
  <c r="H927" i="2"/>
  <c r="F911" i="2"/>
  <c r="H911" i="2"/>
  <c r="F895" i="2"/>
  <c r="H895" i="2"/>
  <c r="F879" i="2"/>
  <c r="H879" i="2"/>
  <c r="F861" i="2"/>
  <c r="H861" i="2"/>
  <c r="F833" i="2"/>
  <c r="H833" i="2"/>
  <c r="F825" i="2"/>
  <c r="H825" i="2"/>
  <c r="F797" i="2"/>
  <c r="H797" i="2"/>
  <c r="F769" i="2"/>
  <c r="H769" i="2"/>
  <c r="F761" i="2"/>
  <c r="H761" i="2"/>
  <c r="F733" i="2"/>
  <c r="H733" i="2"/>
  <c r="F717" i="2"/>
  <c r="H717" i="2"/>
  <c r="F709" i="2"/>
  <c r="H709" i="2"/>
  <c r="F689" i="2"/>
  <c r="H689" i="2"/>
  <c r="F661" i="2"/>
  <c r="H661" i="2"/>
  <c r="F557" i="2"/>
  <c r="H557" i="2"/>
  <c r="F529" i="2"/>
  <c r="H529" i="2"/>
  <c r="F509" i="2"/>
  <c r="H509" i="2"/>
  <c r="F501" i="2"/>
  <c r="H501" i="2"/>
  <c r="F481" i="2"/>
  <c r="H481" i="2"/>
  <c r="F461" i="2"/>
  <c r="H461" i="2"/>
  <c r="F453" i="2"/>
  <c r="H453" i="2"/>
  <c r="F429" i="2"/>
  <c r="H429" i="2"/>
  <c r="F413" i="2"/>
  <c r="H413" i="2"/>
  <c r="F397" i="2"/>
  <c r="H397" i="2"/>
  <c r="F359" i="2"/>
  <c r="H359" i="2"/>
  <c r="F333" i="2"/>
  <c r="H333" i="2"/>
  <c r="F283" i="2"/>
  <c r="H283" i="2"/>
  <c r="F155" i="2"/>
  <c r="H155" i="2"/>
  <c r="H325" i="2"/>
  <c r="F321" i="2"/>
  <c r="H321" i="2" s="1"/>
  <c r="H317" i="2"/>
  <c r="F313" i="2"/>
  <c r="H313" i="2"/>
  <c r="F309" i="2"/>
  <c r="H309" i="2"/>
  <c r="F305" i="2"/>
  <c r="H305" i="2"/>
  <c r="F301" i="2"/>
  <c r="H301" i="2"/>
  <c r="H297" i="2"/>
  <c r="F293" i="2"/>
  <c r="H293" i="2" s="1"/>
  <c r="F289" i="2"/>
  <c r="H289" i="2" s="1"/>
  <c r="F285" i="2"/>
  <c r="H285" i="2" s="1"/>
  <c r="F281" i="2"/>
  <c r="H281" i="2" s="1"/>
  <c r="F277" i="2"/>
  <c r="H277" i="2" s="1"/>
  <c r="F273" i="2"/>
  <c r="H273" i="2" s="1"/>
  <c r="H269" i="2"/>
  <c r="F265" i="2"/>
  <c r="H265" i="2"/>
  <c r="H261" i="2"/>
  <c r="F257" i="2"/>
  <c r="H257" i="2" s="1"/>
  <c r="F253" i="2"/>
  <c r="H253" i="2" s="1"/>
  <c r="F249" i="2"/>
  <c r="H249" i="2" s="1"/>
  <c r="H245" i="2"/>
  <c r="F241" i="2"/>
  <c r="H241" i="2"/>
  <c r="F237" i="2"/>
  <c r="H237" i="2"/>
  <c r="F229" i="2"/>
  <c r="H229" i="2"/>
  <c r="F225" i="2"/>
  <c r="H225" i="2"/>
  <c r="F221" i="2"/>
  <c r="H221" i="2"/>
  <c r="F213" i="2"/>
  <c r="H213" i="2"/>
  <c r="F209" i="2"/>
  <c r="H209" i="2"/>
  <c r="H205" i="2"/>
  <c r="F201" i="2"/>
  <c r="H201" i="2" s="1"/>
  <c r="F193" i="2"/>
  <c r="H193" i="2" s="1"/>
  <c r="H189" i="2"/>
  <c r="F185" i="2"/>
  <c r="H185" i="2"/>
  <c r="F181" i="2"/>
  <c r="H181" i="2"/>
  <c r="F177" i="2"/>
  <c r="H177" i="2"/>
  <c r="F173" i="2"/>
  <c r="H173" i="2"/>
  <c r="H169" i="2"/>
  <c r="F165" i="2"/>
  <c r="H165" i="2" s="1"/>
  <c r="F161" i="2"/>
  <c r="H161" i="2" s="1"/>
  <c r="F157" i="2"/>
  <c r="H157" i="2" s="1"/>
  <c r="F153" i="2"/>
  <c r="H153" i="2" s="1"/>
  <c r="F149" i="2"/>
  <c r="H149" i="2" s="1"/>
  <c r="F145" i="2"/>
  <c r="H145" i="2" s="1"/>
  <c r="F137" i="2"/>
  <c r="H137" i="2" s="1"/>
  <c r="H133" i="2"/>
  <c r="F129" i="2"/>
  <c r="H129" i="2"/>
  <c r="F125" i="2"/>
  <c r="H125" i="2"/>
  <c r="F121" i="2"/>
  <c r="H121" i="2"/>
  <c r="H117" i="2"/>
  <c r="F113" i="2"/>
  <c r="H113" i="2" s="1"/>
  <c r="F109" i="2"/>
  <c r="H109" i="2" s="1"/>
  <c r="H105" i="2"/>
  <c r="F101" i="2"/>
  <c r="H101" i="2"/>
  <c r="F97" i="2"/>
  <c r="H97" i="2"/>
  <c r="F93" i="2"/>
  <c r="H93" i="2"/>
  <c r="H89" i="2"/>
  <c r="F85" i="2"/>
  <c r="H85" i="2" s="1"/>
  <c r="F81" i="2"/>
  <c r="H81" i="2" s="1"/>
  <c r="H77" i="2"/>
  <c r="F73" i="2"/>
  <c r="H73" i="2"/>
  <c r="H69" i="2"/>
  <c r="F65" i="2"/>
  <c r="H65" i="2" s="1"/>
  <c r="H61" i="2"/>
  <c r="F57" i="2"/>
  <c r="H57" i="2"/>
  <c r="F53" i="2"/>
  <c r="H53" i="2"/>
  <c r="F49" i="2"/>
  <c r="H49" i="2"/>
  <c r="F45" i="2"/>
  <c r="H45" i="2"/>
  <c r="H41" i="2"/>
  <c r="F37" i="2"/>
  <c r="H37" i="2" s="1"/>
  <c r="F33" i="2"/>
  <c r="H33" i="2" s="1"/>
  <c r="F29" i="2"/>
  <c r="H29" i="2" s="1"/>
  <c r="F21" i="2"/>
  <c r="H21" i="2" s="1"/>
  <c r="F17" i="2"/>
  <c r="H17" i="2" s="1"/>
  <c r="F233" i="2"/>
  <c r="H233" i="2" s="1"/>
  <c r="F217" i="2"/>
  <c r="H217" i="2" s="1"/>
  <c r="F197" i="2"/>
  <c r="H197" i="2" s="1"/>
  <c r="F141" i="2"/>
  <c r="H141" i="2" s="1"/>
  <c r="F25" i="2"/>
  <c r="H25" i="2" s="1"/>
  <c r="F15" i="2"/>
  <c r="H15" i="2" s="1"/>
  <c r="D15" i="2"/>
  <c r="G15" i="2" s="1"/>
  <c r="D6" i="8"/>
  <c r="H1014" i="8"/>
  <c r="G1014" i="8"/>
  <c r="H1013" i="8"/>
  <c r="G1013" i="8"/>
  <c r="H1012" i="8"/>
  <c r="G1012" i="8"/>
  <c r="H1011" i="8"/>
  <c r="G1011" i="8"/>
  <c r="H1010" i="8"/>
  <c r="G1010" i="8"/>
  <c r="H1009" i="8"/>
  <c r="G1009" i="8"/>
  <c r="H1008" i="8"/>
  <c r="G1008" i="8"/>
  <c r="H1007" i="8"/>
  <c r="G1007" i="8"/>
  <c r="H1006" i="8"/>
  <c r="G1006" i="8"/>
  <c r="H1005" i="8"/>
  <c r="G1005" i="8"/>
  <c r="H1004" i="8"/>
  <c r="G1004" i="8"/>
  <c r="H1003" i="8"/>
  <c r="G1003" i="8"/>
  <c r="H1002" i="8"/>
  <c r="G1002" i="8"/>
  <c r="H1001" i="8"/>
  <c r="G1001" i="8"/>
  <c r="H1000" i="8"/>
  <c r="G1000" i="8"/>
  <c r="H999" i="8"/>
  <c r="G999" i="8"/>
  <c r="H998" i="8"/>
  <c r="G998" i="8"/>
  <c r="H997" i="8"/>
  <c r="G997" i="8"/>
  <c r="H996" i="8"/>
  <c r="G996" i="8"/>
  <c r="H995" i="8"/>
  <c r="G995" i="8"/>
  <c r="H994" i="8"/>
  <c r="G994" i="8"/>
  <c r="H993" i="8"/>
  <c r="G993" i="8"/>
  <c r="H992" i="8"/>
  <c r="G992" i="8"/>
  <c r="H991" i="8"/>
  <c r="G991" i="8"/>
  <c r="H990" i="8"/>
  <c r="G990" i="8"/>
  <c r="H989" i="8"/>
  <c r="G989" i="8"/>
  <c r="H988" i="8"/>
  <c r="G988" i="8"/>
  <c r="H987" i="8"/>
  <c r="G987" i="8"/>
  <c r="H986" i="8"/>
  <c r="G986" i="8"/>
  <c r="H985" i="8"/>
  <c r="G985" i="8"/>
  <c r="H984" i="8"/>
  <c r="G984" i="8"/>
  <c r="H983" i="8"/>
  <c r="G983" i="8"/>
  <c r="H982" i="8"/>
  <c r="G982" i="8"/>
  <c r="H981" i="8"/>
  <c r="G981" i="8"/>
  <c r="H980" i="8"/>
  <c r="G980" i="8"/>
  <c r="H979" i="8"/>
  <c r="G979" i="8"/>
  <c r="H978" i="8"/>
  <c r="G978" i="8"/>
  <c r="H977" i="8"/>
  <c r="G977" i="8"/>
  <c r="H976" i="8"/>
  <c r="G976" i="8"/>
  <c r="H975" i="8"/>
  <c r="G975" i="8"/>
  <c r="H974" i="8"/>
  <c r="G974" i="8"/>
  <c r="H973" i="8"/>
  <c r="G973" i="8"/>
  <c r="H972" i="8"/>
  <c r="G972" i="8"/>
  <c r="H971" i="8"/>
  <c r="G971" i="8"/>
  <c r="H970" i="8"/>
  <c r="G970" i="8"/>
  <c r="H969" i="8"/>
  <c r="G969" i="8"/>
  <c r="H968" i="8"/>
  <c r="G968" i="8"/>
  <c r="H967" i="8"/>
  <c r="G967" i="8"/>
  <c r="H966" i="8"/>
  <c r="G966" i="8"/>
  <c r="H965" i="8"/>
  <c r="G965" i="8"/>
  <c r="H964" i="8"/>
  <c r="G964" i="8"/>
  <c r="H963" i="8"/>
  <c r="G963" i="8"/>
  <c r="H962" i="8"/>
  <c r="G962" i="8"/>
  <c r="H961" i="8"/>
  <c r="G961" i="8"/>
  <c r="H960" i="8"/>
  <c r="G960" i="8"/>
  <c r="H959" i="8"/>
  <c r="G959" i="8"/>
  <c r="H958" i="8"/>
  <c r="G958" i="8"/>
  <c r="H957" i="8"/>
  <c r="G957" i="8"/>
  <c r="H956" i="8"/>
  <c r="G956" i="8"/>
  <c r="H955" i="8"/>
  <c r="G955" i="8"/>
  <c r="H954" i="8"/>
  <c r="G954" i="8"/>
  <c r="H953" i="8"/>
  <c r="G953" i="8"/>
  <c r="H952" i="8"/>
  <c r="G952" i="8"/>
  <c r="H951" i="8"/>
  <c r="G951" i="8"/>
  <c r="H950" i="8"/>
  <c r="G950" i="8"/>
  <c r="H949" i="8"/>
  <c r="G949" i="8"/>
  <c r="H948" i="8"/>
  <c r="G948" i="8"/>
  <c r="H947" i="8"/>
  <c r="G947" i="8"/>
  <c r="H946" i="8"/>
  <c r="G946" i="8"/>
  <c r="H945" i="8"/>
  <c r="G945" i="8"/>
  <c r="H944" i="8"/>
  <c r="G944" i="8"/>
  <c r="H943" i="8"/>
  <c r="G943" i="8"/>
  <c r="H942" i="8"/>
  <c r="G942" i="8"/>
  <c r="H941" i="8"/>
  <c r="G941" i="8"/>
  <c r="H940" i="8"/>
  <c r="G940" i="8"/>
  <c r="H939" i="8"/>
  <c r="G939" i="8"/>
  <c r="H938" i="8"/>
  <c r="G938" i="8"/>
  <c r="H937" i="8"/>
  <c r="G937" i="8"/>
  <c r="H936" i="8"/>
  <c r="G936" i="8"/>
  <c r="H935" i="8"/>
  <c r="G935" i="8"/>
  <c r="H934" i="8"/>
  <c r="G934" i="8"/>
  <c r="H933" i="8"/>
  <c r="G933" i="8"/>
  <c r="H932" i="8"/>
  <c r="G932" i="8"/>
  <c r="H931" i="8"/>
  <c r="G931" i="8"/>
  <c r="H930" i="8"/>
  <c r="G930" i="8"/>
  <c r="H929" i="8"/>
  <c r="G929" i="8"/>
  <c r="H928" i="8"/>
  <c r="G928" i="8"/>
  <c r="H927" i="8"/>
  <c r="G927" i="8"/>
  <c r="H926" i="8"/>
  <c r="G926" i="8"/>
  <c r="H925" i="8"/>
  <c r="G925" i="8"/>
  <c r="H924" i="8"/>
  <c r="G924" i="8"/>
  <c r="H923" i="8"/>
  <c r="G923" i="8"/>
  <c r="H922" i="8"/>
  <c r="G922" i="8"/>
  <c r="H921" i="8"/>
  <c r="G921" i="8"/>
  <c r="H920" i="8"/>
  <c r="G920" i="8"/>
  <c r="H919" i="8"/>
  <c r="G919" i="8"/>
  <c r="H918" i="8"/>
  <c r="G918" i="8"/>
  <c r="H917" i="8"/>
  <c r="G917" i="8"/>
  <c r="H916" i="8"/>
  <c r="G916" i="8"/>
  <c r="H915" i="8"/>
  <c r="G915" i="8"/>
  <c r="H914" i="8"/>
  <c r="G914" i="8"/>
  <c r="H913" i="8"/>
  <c r="G913" i="8"/>
  <c r="H912" i="8"/>
  <c r="G912" i="8"/>
  <c r="H911" i="8"/>
  <c r="G911" i="8"/>
  <c r="H910" i="8"/>
  <c r="G910" i="8"/>
  <c r="H909" i="8"/>
  <c r="G909" i="8"/>
  <c r="H908" i="8"/>
  <c r="G908" i="8"/>
  <c r="H907" i="8"/>
  <c r="G907" i="8"/>
  <c r="H906" i="8"/>
  <c r="G906" i="8"/>
  <c r="H905" i="8"/>
  <c r="G905" i="8"/>
  <c r="H904" i="8"/>
  <c r="G904" i="8"/>
  <c r="H903" i="8"/>
  <c r="G903" i="8"/>
  <c r="H902" i="8"/>
  <c r="G902" i="8"/>
  <c r="H901" i="8"/>
  <c r="G901" i="8"/>
  <c r="H900" i="8"/>
  <c r="G900" i="8"/>
  <c r="H899" i="8"/>
  <c r="G899" i="8"/>
  <c r="H898" i="8"/>
  <c r="G898" i="8"/>
  <c r="H897" i="8"/>
  <c r="G897" i="8"/>
  <c r="H896" i="8"/>
  <c r="G896" i="8"/>
  <c r="H895" i="8"/>
  <c r="G895" i="8"/>
  <c r="H894" i="8"/>
  <c r="G894" i="8"/>
  <c r="H893" i="8"/>
  <c r="G893" i="8"/>
  <c r="H892" i="8"/>
  <c r="G892" i="8"/>
  <c r="H891" i="8"/>
  <c r="G891" i="8"/>
  <c r="H890" i="8"/>
  <c r="G890" i="8"/>
  <c r="H889" i="8"/>
  <c r="G889" i="8"/>
  <c r="H888" i="8"/>
  <c r="G888" i="8"/>
  <c r="H887" i="8"/>
  <c r="G887" i="8"/>
  <c r="H886" i="8"/>
  <c r="G886" i="8"/>
  <c r="H885" i="8"/>
  <c r="G885" i="8"/>
  <c r="H884" i="8"/>
  <c r="G884" i="8"/>
  <c r="H883" i="8"/>
  <c r="G883" i="8"/>
  <c r="H882" i="8"/>
  <c r="G882" i="8"/>
  <c r="H881" i="8"/>
  <c r="G881" i="8"/>
  <c r="H880" i="8"/>
  <c r="G880" i="8"/>
  <c r="H879" i="8"/>
  <c r="G879" i="8"/>
  <c r="H878" i="8"/>
  <c r="G878" i="8"/>
  <c r="H877" i="8"/>
  <c r="G877" i="8"/>
  <c r="H876" i="8"/>
  <c r="G876" i="8"/>
  <c r="H875" i="8"/>
  <c r="G875" i="8"/>
  <c r="H874" i="8"/>
  <c r="G874" i="8"/>
  <c r="H873" i="8"/>
  <c r="G873" i="8"/>
  <c r="H872" i="8"/>
  <c r="G872" i="8"/>
  <c r="H871" i="8"/>
  <c r="G871" i="8"/>
  <c r="H870" i="8"/>
  <c r="G870" i="8"/>
  <c r="H869" i="8"/>
  <c r="G869" i="8"/>
  <c r="H868" i="8"/>
  <c r="G868" i="8"/>
  <c r="H867" i="8"/>
  <c r="G867" i="8"/>
  <c r="H866" i="8"/>
  <c r="G866" i="8"/>
  <c r="H865" i="8"/>
  <c r="G865" i="8"/>
  <c r="H864" i="8"/>
  <c r="G864" i="8"/>
  <c r="H863" i="8"/>
  <c r="G863" i="8"/>
  <c r="H862" i="8"/>
  <c r="G862" i="8"/>
  <c r="H861" i="8"/>
  <c r="G861" i="8"/>
  <c r="H860" i="8"/>
  <c r="G860" i="8"/>
  <c r="H859" i="8"/>
  <c r="G859" i="8"/>
  <c r="H858" i="8"/>
  <c r="G858" i="8"/>
  <c r="H857" i="8"/>
  <c r="G857" i="8"/>
  <c r="H856" i="8"/>
  <c r="G856" i="8"/>
  <c r="H855" i="8"/>
  <c r="G855" i="8"/>
  <c r="H854" i="8"/>
  <c r="G854" i="8"/>
  <c r="H853" i="8"/>
  <c r="G853" i="8"/>
  <c r="H852" i="8"/>
  <c r="G852" i="8"/>
  <c r="H851" i="8"/>
  <c r="G851" i="8"/>
  <c r="H850" i="8"/>
  <c r="G850" i="8"/>
  <c r="H849" i="8"/>
  <c r="G849" i="8"/>
  <c r="H848" i="8"/>
  <c r="G848" i="8"/>
  <c r="H847" i="8"/>
  <c r="G847" i="8"/>
  <c r="H846" i="8"/>
  <c r="G846" i="8"/>
  <c r="H845" i="8"/>
  <c r="G845" i="8"/>
  <c r="H844" i="8"/>
  <c r="G844" i="8"/>
  <c r="H843" i="8"/>
  <c r="G843" i="8"/>
  <c r="H842" i="8"/>
  <c r="G842" i="8"/>
  <c r="H841" i="8"/>
  <c r="G841" i="8"/>
  <c r="H840" i="8"/>
  <c r="G840" i="8"/>
  <c r="H839" i="8"/>
  <c r="G839" i="8"/>
  <c r="H838" i="8"/>
  <c r="G838" i="8"/>
  <c r="H837" i="8"/>
  <c r="G837" i="8"/>
  <c r="H836" i="8"/>
  <c r="G836" i="8"/>
  <c r="H835" i="8"/>
  <c r="G835" i="8"/>
  <c r="H834" i="8"/>
  <c r="G834" i="8"/>
  <c r="H833" i="8"/>
  <c r="G833" i="8"/>
  <c r="H832" i="8"/>
  <c r="G832" i="8"/>
  <c r="H831" i="8"/>
  <c r="G831" i="8"/>
  <c r="H830" i="8"/>
  <c r="G830" i="8"/>
  <c r="H829" i="8"/>
  <c r="G829" i="8"/>
  <c r="H828" i="8"/>
  <c r="G828" i="8"/>
  <c r="H827" i="8"/>
  <c r="G827" i="8"/>
  <c r="H826" i="8"/>
  <c r="G826" i="8"/>
  <c r="H825" i="8"/>
  <c r="G825" i="8"/>
  <c r="H824" i="8"/>
  <c r="G824" i="8"/>
  <c r="H823" i="8"/>
  <c r="G823" i="8"/>
  <c r="H822" i="8"/>
  <c r="G822" i="8"/>
  <c r="H821" i="8"/>
  <c r="G821" i="8"/>
  <c r="H820" i="8"/>
  <c r="G820" i="8"/>
  <c r="H819" i="8"/>
  <c r="G819" i="8"/>
  <c r="H818" i="8"/>
  <c r="G818" i="8"/>
  <c r="H817" i="8"/>
  <c r="G817" i="8"/>
  <c r="H816" i="8"/>
  <c r="G816" i="8"/>
  <c r="H815" i="8"/>
  <c r="G815" i="8"/>
  <c r="H814" i="8"/>
  <c r="G814" i="8"/>
  <c r="H813" i="8"/>
  <c r="G813" i="8"/>
  <c r="H812" i="8"/>
  <c r="G812" i="8"/>
  <c r="H811" i="8"/>
  <c r="G811" i="8"/>
  <c r="H810" i="8"/>
  <c r="G810" i="8"/>
  <c r="H809" i="8"/>
  <c r="G809" i="8"/>
  <c r="H808" i="8"/>
  <c r="G808" i="8"/>
  <c r="H807" i="8"/>
  <c r="G807" i="8"/>
  <c r="H806" i="8"/>
  <c r="G806" i="8"/>
  <c r="H805" i="8"/>
  <c r="G805" i="8"/>
  <c r="H804" i="8"/>
  <c r="G804" i="8"/>
  <c r="H803" i="8"/>
  <c r="G803" i="8"/>
  <c r="H802" i="8"/>
  <c r="G802" i="8"/>
  <c r="H801" i="8"/>
  <c r="G801" i="8"/>
  <c r="H800" i="8"/>
  <c r="G800" i="8"/>
  <c r="H799" i="8"/>
  <c r="G799" i="8"/>
  <c r="H798" i="8"/>
  <c r="G798" i="8"/>
  <c r="H797" i="8"/>
  <c r="G797" i="8"/>
  <c r="H796" i="8"/>
  <c r="G796" i="8"/>
  <c r="H795" i="8"/>
  <c r="G795" i="8"/>
  <c r="H794" i="8"/>
  <c r="G794" i="8"/>
  <c r="H793" i="8"/>
  <c r="G793" i="8"/>
  <c r="H792" i="8"/>
  <c r="G792" i="8"/>
  <c r="H791" i="8"/>
  <c r="G791" i="8"/>
  <c r="H790" i="8"/>
  <c r="G790" i="8"/>
  <c r="H789" i="8"/>
  <c r="G789" i="8"/>
  <c r="H788" i="8"/>
  <c r="G788" i="8"/>
  <c r="H787" i="8"/>
  <c r="G787" i="8"/>
  <c r="H786" i="8"/>
  <c r="G786" i="8"/>
  <c r="H785" i="8"/>
  <c r="G785" i="8"/>
  <c r="H784" i="8"/>
  <c r="G784" i="8"/>
  <c r="H783" i="8"/>
  <c r="G783" i="8"/>
  <c r="H782" i="8"/>
  <c r="G782" i="8"/>
  <c r="H781" i="8"/>
  <c r="G781" i="8"/>
  <c r="H780" i="8"/>
  <c r="G780" i="8"/>
  <c r="H779" i="8"/>
  <c r="G779" i="8"/>
  <c r="H778" i="8"/>
  <c r="G778" i="8"/>
  <c r="H777" i="8"/>
  <c r="G777" i="8"/>
  <c r="H776" i="8"/>
  <c r="G776" i="8"/>
  <c r="H775" i="8"/>
  <c r="G775" i="8"/>
  <c r="H774" i="8"/>
  <c r="G774" i="8"/>
  <c r="H773" i="8"/>
  <c r="G773" i="8"/>
  <c r="H772" i="8"/>
  <c r="G772" i="8"/>
  <c r="H771" i="8"/>
  <c r="G771" i="8"/>
  <c r="H770" i="8"/>
  <c r="G770" i="8"/>
  <c r="H769" i="8"/>
  <c r="G769" i="8"/>
  <c r="H768" i="8"/>
  <c r="G768" i="8"/>
  <c r="H767" i="8"/>
  <c r="G767" i="8"/>
  <c r="H766" i="8"/>
  <c r="G766" i="8"/>
  <c r="H765" i="8"/>
  <c r="G765" i="8"/>
  <c r="H764" i="8"/>
  <c r="G764" i="8"/>
  <c r="H763" i="8"/>
  <c r="G763" i="8"/>
  <c r="H762" i="8"/>
  <c r="G762" i="8"/>
  <c r="H761" i="8"/>
  <c r="G761" i="8"/>
  <c r="H760" i="8"/>
  <c r="G760" i="8"/>
  <c r="H759" i="8"/>
  <c r="G759" i="8"/>
  <c r="H758" i="8"/>
  <c r="G758" i="8"/>
  <c r="H757" i="8"/>
  <c r="G757" i="8"/>
  <c r="H756" i="8"/>
  <c r="G756" i="8"/>
  <c r="H755" i="8"/>
  <c r="G755" i="8"/>
  <c r="H754" i="8"/>
  <c r="G754" i="8"/>
  <c r="H753" i="8"/>
  <c r="G753" i="8"/>
  <c r="H752" i="8"/>
  <c r="G752" i="8"/>
  <c r="H751" i="8"/>
  <c r="G751" i="8"/>
  <c r="H750" i="8"/>
  <c r="G750" i="8"/>
  <c r="H749" i="8"/>
  <c r="G749" i="8"/>
  <c r="H748" i="8"/>
  <c r="G748" i="8"/>
  <c r="H747" i="8"/>
  <c r="G747" i="8"/>
  <c r="H746" i="8"/>
  <c r="G746" i="8"/>
  <c r="H745" i="8"/>
  <c r="G745" i="8"/>
  <c r="H744" i="8"/>
  <c r="G744" i="8"/>
  <c r="H743" i="8"/>
  <c r="G743" i="8"/>
  <c r="H742" i="8"/>
  <c r="G742" i="8"/>
  <c r="H741" i="8"/>
  <c r="G741" i="8"/>
  <c r="H740" i="8"/>
  <c r="G740" i="8"/>
  <c r="H739" i="8"/>
  <c r="G739" i="8"/>
  <c r="H738" i="8"/>
  <c r="G738" i="8"/>
  <c r="H737" i="8"/>
  <c r="G737" i="8"/>
  <c r="H736" i="8"/>
  <c r="G736" i="8"/>
  <c r="H735" i="8"/>
  <c r="G735" i="8"/>
  <c r="H734" i="8"/>
  <c r="G734" i="8"/>
  <c r="H733" i="8"/>
  <c r="G733" i="8"/>
  <c r="H732" i="8"/>
  <c r="G732" i="8"/>
  <c r="H731" i="8"/>
  <c r="G731" i="8"/>
  <c r="H730" i="8"/>
  <c r="G730" i="8"/>
  <c r="H729" i="8"/>
  <c r="G729" i="8"/>
  <c r="H728" i="8"/>
  <c r="G728" i="8"/>
  <c r="H727" i="8"/>
  <c r="G727" i="8"/>
  <c r="H726" i="8"/>
  <c r="G726" i="8"/>
  <c r="H725" i="8"/>
  <c r="G725" i="8"/>
  <c r="H724" i="8"/>
  <c r="G724" i="8"/>
  <c r="H723" i="8"/>
  <c r="G723" i="8"/>
  <c r="H722" i="8"/>
  <c r="G722" i="8"/>
  <c r="H721" i="8"/>
  <c r="G721" i="8"/>
  <c r="H720" i="8"/>
  <c r="G720" i="8"/>
  <c r="H719" i="8"/>
  <c r="G719" i="8"/>
  <c r="H718" i="8"/>
  <c r="G718" i="8"/>
  <c r="H717" i="8"/>
  <c r="G717" i="8"/>
  <c r="H716" i="8"/>
  <c r="G716" i="8"/>
  <c r="H715" i="8"/>
  <c r="G715" i="8"/>
  <c r="H714" i="8"/>
  <c r="G714" i="8"/>
  <c r="H713" i="8"/>
  <c r="G713" i="8"/>
  <c r="H712" i="8"/>
  <c r="G712" i="8"/>
  <c r="H711" i="8"/>
  <c r="G711" i="8"/>
  <c r="H710" i="8"/>
  <c r="G710" i="8"/>
  <c r="H709" i="8"/>
  <c r="G709" i="8"/>
  <c r="H708" i="8"/>
  <c r="G708" i="8"/>
  <c r="H707" i="8"/>
  <c r="G707" i="8"/>
  <c r="H706" i="8"/>
  <c r="G706" i="8"/>
  <c r="H705" i="8"/>
  <c r="G705" i="8"/>
  <c r="H704" i="8"/>
  <c r="G704" i="8"/>
  <c r="H703" i="8"/>
  <c r="G703" i="8"/>
  <c r="H702" i="8"/>
  <c r="G702" i="8"/>
  <c r="H701" i="8"/>
  <c r="G701" i="8"/>
  <c r="H700" i="8"/>
  <c r="G700" i="8"/>
  <c r="H699" i="8"/>
  <c r="G699" i="8"/>
  <c r="H698" i="8"/>
  <c r="G698" i="8"/>
  <c r="H697" i="8"/>
  <c r="G697" i="8"/>
  <c r="H696" i="8"/>
  <c r="G696" i="8"/>
  <c r="H695" i="8"/>
  <c r="G695" i="8"/>
  <c r="H694" i="8"/>
  <c r="G694" i="8"/>
  <c r="H693" i="8"/>
  <c r="G693" i="8"/>
  <c r="H692" i="8"/>
  <c r="G692" i="8"/>
  <c r="H691" i="8"/>
  <c r="G691" i="8"/>
  <c r="H690" i="8"/>
  <c r="G690" i="8"/>
  <c r="H689" i="8"/>
  <c r="G689" i="8"/>
  <c r="H688" i="8"/>
  <c r="G688" i="8"/>
  <c r="H687" i="8"/>
  <c r="G687" i="8"/>
  <c r="H686" i="8"/>
  <c r="G686" i="8"/>
  <c r="H685" i="8"/>
  <c r="G685" i="8"/>
  <c r="H684" i="8"/>
  <c r="G684" i="8"/>
  <c r="H683" i="8"/>
  <c r="G683" i="8"/>
  <c r="H682" i="8"/>
  <c r="G682" i="8"/>
  <c r="H681" i="8"/>
  <c r="G681" i="8"/>
  <c r="H680" i="8"/>
  <c r="G680" i="8"/>
  <c r="H679" i="8"/>
  <c r="G679" i="8"/>
  <c r="H678" i="8"/>
  <c r="G678" i="8"/>
  <c r="H677" i="8"/>
  <c r="G677" i="8"/>
  <c r="H676" i="8"/>
  <c r="G676" i="8"/>
  <c r="H675" i="8"/>
  <c r="G675" i="8"/>
  <c r="H674" i="8"/>
  <c r="G674" i="8"/>
  <c r="H673" i="8"/>
  <c r="G673" i="8"/>
  <c r="H672" i="8"/>
  <c r="G672" i="8"/>
  <c r="H671" i="8"/>
  <c r="G671" i="8"/>
  <c r="H670" i="8"/>
  <c r="G670" i="8"/>
  <c r="H669" i="8"/>
  <c r="G669" i="8"/>
  <c r="H668" i="8"/>
  <c r="G668" i="8"/>
  <c r="H667" i="8"/>
  <c r="G667" i="8"/>
  <c r="H666" i="8"/>
  <c r="G666" i="8"/>
  <c r="H665" i="8"/>
  <c r="G665" i="8"/>
  <c r="H664" i="8"/>
  <c r="G664" i="8"/>
  <c r="H663" i="8"/>
  <c r="G663" i="8"/>
  <c r="H662" i="8"/>
  <c r="G662" i="8"/>
  <c r="H661" i="8"/>
  <c r="G661" i="8"/>
  <c r="H660" i="8"/>
  <c r="G660" i="8"/>
  <c r="H659" i="8"/>
  <c r="G659" i="8"/>
  <c r="H658" i="8"/>
  <c r="G658" i="8"/>
  <c r="H657" i="8"/>
  <c r="G657" i="8"/>
  <c r="H656" i="8"/>
  <c r="G656" i="8"/>
  <c r="H655" i="8"/>
  <c r="G655" i="8"/>
  <c r="H654" i="8"/>
  <c r="G654" i="8"/>
  <c r="H653" i="8"/>
  <c r="G653" i="8"/>
  <c r="H652" i="8"/>
  <c r="G652" i="8"/>
  <c r="H651" i="8"/>
  <c r="G651" i="8"/>
  <c r="H650" i="8"/>
  <c r="G650" i="8"/>
  <c r="H649" i="8"/>
  <c r="G649" i="8"/>
  <c r="H648" i="8"/>
  <c r="G648" i="8"/>
  <c r="H647" i="8"/>
  <c r="G647" i="8"/>
  <c r="H646" i="8"/>
  <c r="G646" i="8"/>
  <c r="H645" i="8"/>
  <c r="G645" i="8"/>
  <c r="H644" i="8"/>
  <c r="G644" i="8"/>
  <c r="H643" i="8"/>
  <c r="G643" i="8"/>
  <c r="H642" i="8"/>
  <c r="G642" i="8"/>
  <c r="H641" i="8"/>
  <c r="G641" i="8"/>
  <c r="H640" i="8"/>
  <c r="G640" i="8"/>
  <c r="H639" i="8"/>
  <c r="G639" i="8"/>
  <c r="H638" i="8"/>
  <c r="G638" i="8"/>
  <c r="H637" i="8"/>
  <c r="G637" i="8"/>
  <c r="H636" i="8"/>
  <c r="G636" i="8"/>
  <c r="H635" i="8"/>
  <c r="G635" i="8"/>
  <c r="H634" i="8"/>
  <c r="G634" i="8"/>
  <c r="H633" i="8"/>
  <c r="G633" i="8"/>
  <c r="H632" i="8"/>
  <c r="G632" i="8"/>
  <c r="H631" i="8"/>
  <c r="G631" i="8"/>
  <c r="H630" i="8"/>
  <c r="G630" i="8"/>
  <c r="H629" i="8"/>
  <c r="G629" i="8"/>
  <c r="H628" i="8"/>
  <c r="G628" i="8"/>
  <c r="H627" i="8"/>
  <c r="G627" i="8"/>
  <c r="H626" i="8"/>
  <c r="G626" i="8"/>
  <c r="H625" i="8"/>
  <c r="G625" i="8"/>
  <c r="H624" i="8"/>
  <c r="G624" i="8"/>
  <c r="H623" i="8"/>
  <c r="G623" i="8"/>
  <c r="H622" i="8"/>
  <c r="G622" i="8"/>
  <c r="H621" i="8"/>
  <c r="G621" i="8"/>
  <c r="H620" i="8"/>
  <c r="G620" i="8"/>
  <c r="H619" i="8"/>
  <c r="G619" i="8"/>
  <c r="H618" i="8"/>
  <c r="G618" i="8"/>
  <c r="H617" i="8"/>
  <c r="G617" i="8"/>
  <c r="H616" i="8"/>
  <c r="G616" i="8"/>
  <c r="H615" i="8"/>
  <c r="G615" i="8"/>
  <c r="H614" i="8"/>
  <c r="G614" i="8"/>
  <c r="H613" i="8"/>
  <c r="G613" i="8"/>
  <c r="H612" i="8"/>
  <c r="G612" i="8"/>
  <c r="H611" i="8"/>
  <c r="G611" i="8"/>
  <c r="H610" i="8"/>
  <c r="G610" i="8"/>
  <c r="H609" i="8"/>
  <c r="G609" i="8"/>
  <c r="H608" i="8"/>
  <c r="G608" i="8"/>
  <c r="H607" i="8"/>
  <c r="G607" i="8"/>
  <c r="H606" i="8"/>
  <c r="G606" i="8"/>
  <c r="H605" i="8"/>
  <c r="G605" i="8"/>
  <c r="H604" i="8"/>
  <c r="G604" i="8"/>
  <c r="H603" i="8"/>
  <c r="G603" i="8"/>
  <c r="H602" i="8"/>
  <c r="G602" i="8"/>
  <c r="H601" i="8"/>
  <c r="G601" i="8"/>
  <c r="H600" i="8"/>
  <c r="G600" i="8"/>
  <c r="H599" i="8"/>
  <c r="G599" i="8"/>
  <c r="H598" i="8"/>
  <c r="G598" i="8"/>
  <c r="H597" i="8"/>
  <c r="G597" i="8"/>
  <c r="H596" i="8"/>
  <c r="G596" i="8"/>
  <c r="H595" i="8"/>
  <c r="G595" i="8"/>
  <c r="H594" i="8"/>
  <c r="G594" i="8"/>
  <c r="H593" i="8"/>
  <c r="G593" i="8"/>
  <c r="H592" i="8"/>
  <c r="G592" i="8"/>
  <c r="H591" i="8"/>
  <c r="G591" i="8"/>
  <c r="H590" i="8"/>
  <c r="G590" i="8"/>
  <c r="H589" i="8"/>
  <c r="G589" i="8"/>
  <c r="H588" i="8"/>
  <c r="G588" i="8"/>
  <c r="H587" i="8"/>
  <c r="G587" i="8"/>
  <c r="H586" i="8"/>
  <c r="G586" i="8"/>
  <c r="H585" i="8"/>
  <c r="G585" i="8"/>
  <c r="H584" i="8"/>
  <c r="G584" i="8"/>
  <c r="H583" i="8"/>
  <c r="G583" i="8"/>
  <c r="H582" i="8"/>
  <c r="G582" i="8"/>
  <c r="H581" i="8"/>
  <c r="G581" i="8"/>
  <c r="H580" i="8"/>
  <c r="G580" i="8"/>
  <c r="H579" i="8"/>
  <c r="G579" i="8"/>
  <c r="H578" i="8"/>
  <c r="G578" i="8"/>
  <c r="H577" i="8"/>
  <c r="G577" i="8"/>
  <c r="H576" i="8"/>
  <c r="G576" i="8"/>
  <c r="H575" i="8"/>
  <c r="G575" i="8"/>
  <c r="H574" i="8"/>
  <c r="G574" i="8"/>
  <c r="H573" i="8"/>
  <c r="G573" i="8"/>
  <c r="H572" i="8"/>
  <c r="G572" i="8"/>
  <c r="H571" i="8"/>
  <c r="G571" i="8"/>
  <c r="H570" i="8"/>
  <c r="G570" i="8"/>
  <c r="H569" i="8"/>
  <c r="G569" i="8"/>
  <c r="H568" i="8"/>
  <c r="G568" i="8"/>
  <c r="H567" i="8"/>
  <c r="G567" i="8"/>
  <c r="H566" i="8"/>
  <c r="G566" i="8"/>
  <c r="H565" i="8"/>
  <c r="G565" i="8"/>
  <c r="H564" i="8"/>
  <c r="G564" i="8"/>
  <c r="H563" i="8"/>
  <c r="G563" i="8"/>
  <c r="H562" i="8"/>
  <c r="G562" i="8"/>
  <c r="H561" i="8"/>
  <c r="G561" i="8"/>
  <c r="H560" i="8"/>
  <c r="G560" i="8"/>
  <c r="H559" i="8"/>
  <c r="G559" i="8"/>
  <c r="H558" i="8"/>
  <c r="G558" i="8"/>
  <c r="H557" i="8"/>
  <c r="G557" i="8"/>
  <c r="H556" i="8"/>
  <c r="G556" i="8"/>
  <c r="H555" i="8"/>
  <c r="G555" i="8"/>
  <c r="H554" i="8"/>
  <c r="G554" i="8"/>
  <c r="H553" i="8"/>
  <c r="G553" i="8"/>
  <c r="H552" i="8"/>
  <c r="G552" i="8"/>
  <c r="H551" i="8"/>
  <c r="G551" i="8"/>
  <c r="H550" i="8"/>
  <c r="G550" i="8"/>
  <c r="H549" i="8"/>
  <c r="G549" i="8"/>
  <c r="H548" i="8"/>
  <c r="G548" i="8"/>
  <c r="H547" i="8"/>
  <c r="G547" i="8"/>
  <c r="H546" i="8"/>
  <c r="G546" i="8"/>
  <c r="H545" i="8"/>
  <c r="G545" i="8"/>
  <c r="H544" i="8"/>
  <c r="G544" i="8"/>
  <c r="H543" i="8"/>
  <c r="G543" i="8"/>
  <c r="H542" i="8"/>
  <c r="G542" i="8"/>
  <c r="H541" i="8"/>
  <c r="G541" i="8"/>
  <c r="H540" i="8"/>
  <c r="G540" i="8"/>
  <c r="H539" i="8"/>
  <c r="G539" i="8"/>
  <c r="H538" i="8"/>
  <c r="G538" i="8"/>
  <c r="H537" i="8"/>
  <c r="G537" i="8"/>
  <c r="H536" i="8"/>
  <c r="G536" i="8"/>
  <c r="H535" i="8"/>
  <c r="G535" i="8"/>
  <c r="H534" i="8"/>
  <c r="G534" i="8"/>
  <c r="H533" i="8"/>
  <c r="G533" i="8"/>
  <c r="H532" i="8"/>
  <c r="G532" i="8"/>
  <c r="H531" i="8"/>
  <c r="G531" i="8"/>
  <c r="H530" i="8"/>
  <c r="G530" i="8"/>
  <c r="H529" i="8"/>
  <c r="G529" i="8"/>
  <c r="H528" i="8"/>
  <c r="G528" i="8"/>
  <c r="H527" i="8"/>
  <c r="G527" i="8"/>
  <c r="H526" i="8"/>
  <c r="G526" i="8"/>
  <c r="H525" i="8"/>
  <c r="G525" i="8"/>
  <c r="H524" i="8"/>
  <c r="G524" i="8"/>
  <c r="H523" i="8"/>
  <c r="G523" i="8"/>
  <c r="H522" i="8"/>
  <c r="G522" i="8"/>
  <c r="H521" i="8"/>
  <c r="G521" i="8"/>
  <c r="H520" i="8"/>
  <c r="G520" i="8"/>
  <c r="H519" i="8"/>
  <c r="G519" i="8"/>
  <c r="H518" i="8"/>
  <c r="G518" i="8"/>
  <c r="H517" i="8"/>
  <c r="G517" i="8"/>
  <c r="H516" i="8"/>
  <c r="G516" i="8"/>
  <c r="H515" i="8"/>
  <c r="G515" i="8"/>
  <c r="H514" i="8"/>
  <c r="G514" i="8"/>
  <c r="H513" i="8"/>
  <c r="G513" i="8"/>
  <c r="H512" i="8"/>
  <c r="G512" i="8"/>
  <c r="H511" i="8"/>
  <c r="G511" i="8"/>
  <c r="H510" i="8"/>
  <c r="G510" i="8"/>
  <c r="H509" i="8"/>
  <c r="G509" i="8"/>
  <c r="H508" i="8"/>
  <c r="G508" i="8"/>
  <c r="H507" i="8"/>
  <c r="G507" i="8"/>
  <c r="H506" i="8"/>
  <c r="G506" i="8"/>
  <c r="H505" i="8"/>
  <c r="G505" i="8"/>
  <c r="H504" i="8"/>
  <c r="G504" i="8"/>
  <c r="H503" i="8"/>
  <c r="G503" i="8"/>
  <c r="H502" i="8"/>
  <c r="G502" i="8"/>
  <c r="H501" i="8"/>
  <c r="G501" i="8"/>
  <c r="H500" i="8"/>
  <c r="G500" i="8"/>
  <c r="H499" i="8"/>
  <c r="G499" i="8"/>
  <c r="H498" i="8"/>
  <c r="G498" i="8"/>
  <c r="H497" i="8"/>
  <c r="G497" i="8"/>
  <c r="H496" i="8"/>
  <c r="G496" i="8"/>
  <c r="H495" i="8"/>
  <c r="G495" i="8"/>
  <c r="H494" i="8"/>
  <c r="G494" i="8"/>
  <c r="H493" i="8"/>
  <c r="G493" i="8"/>
  <c r="H492" i="8"/>
  <c r="G492" i="8"/>
  <c r="H491" i="8"/>
  <c r="G491" i="8"/>
  <c r="H490" i="8"/>
  <c r="G490" i="8"/>
  <c r="H489" i="8"/>
  <c r="G489" i="8"/>
  <c r="H488" i="8"/>
  <c r="G488" i="8"/>
  <c r="H487" i="8"/>
  <c r="G487" i="8"/>
  <c r="H486" i="8"/>
  <c r="G486" i="8"/>
  <c r="H485" i="8"/>
  <c r="G485" i="8"/>
  <c r="H484" i="8"/>
  <c r="G484" i="8"/>
  <c r="H483" i="8"/>
  <c r="G483" i="8"/>
  <c r="H482" i="8"/>
  <c r="G482" i="8"/>
  <c r="H481" i="8"/>
  <c r="G481" i="8"/>
  <c r="H480" i="8"/>
  <c r="G480" i="8"/>
  <c r="H479" i="8"/>
  <c r="G479" i="8"/>
  <c r="H478" i="8"/>
  <c r="G478" i="8"/>
  <c r="H477" i="8"/>
  <c r="G477" i="8"/>
  <c r="H476" i="8"/>
  <c r="G476" i="8"/>
  <c r="H475" i="8"/>
  <c r="G475" i="8"/>
  <c r="H474" i="8"/>
  <c r="G474" i="8"/>
  <c r="H473" i="8"/>
  <c r="G473" i="8"/>
  <c r="H472" i="8"/>
  <c r="G472" i="8"/>
  <c r="H471" i="8"/>
  <c r="G471" i="8"/>
  <c r="H470" i="8"/>
  <c r="G470" i="8"/>
  <c r="H469" i="8"/>
  <c r="G469" i="8"/>
  <c r="H468" i="8"/>
  <c r="G468" i="8"/>
  <c r="H467" i="8"/>
  <c r="G467" i="8"/>
  <c r="H466" i="8"/>
  <c r="G466" i="8"/>
  <c r="H465" i="8"/>
  <c r="G465" i="8"/>
  <c r="H464" i="8"/>
  <c r="G464" i="8"/>
  <c r="H463" i="8"/>
  <c r="G463" i="8"/>
  <c r="H462" i="8"/>
  <c r="G462" i="8"/>
  <c r="H461" i="8"/>
  <c r="G461" i="8"/>
  <c r="H460" i="8"/>
  <c r="G460" i="8"/>
  <c r="H459" i="8"/>
  <c r="G459" i="8"/>
  <c r="H458" i="8"/>
  <c r="G458" i="8"/>
  <c r="H457" i="8"/>
  <c r="G457" i="8"/>
  <c r="H456" i="8"/>
  <c r="G456" i="8"/>
  <c r="H455" i="8"/>
  <c r="G455" i="8"/>
  <c r="H454" i="8"/>
  <c r="G454" i="8"/>
  <c r="H453" i="8"/>
  <c r="G453" i="8"/>
  <c r="H452" i="8"/>
  <c r="G452" i="8"/>
  <c r="H451" i="8"/>
  <c r="G451" i="8"/>
  <c r="H450" i="8"/>
  <c r="G450" i="8"/>
  <c r="H449" i="8"/>
  <c r="G449" i="8"/>
  <c r="H448" i="8"/>
  <c r="G448" i="8"/>
  <c r="H447" i="8"/>
  <c r="G447" i="8"/>
  <c r="H446" i="8"/>
  <c r="G446" i="8"/>
  <c r="H445" i="8"/>
  <c r="G445" i="8"/>
  <c r="H444" i="8"/>
  <c r="G444" i="8"/>
  <c r="H443" i="8"/>
  <c r="G443" i="8"/>
  <c r="H442" i="8"/>
  <c r="G442" i="8"/>
  <c r="H441" i="8"/>
  <c r="G441" i="8"/>
  <c r="H440" i="8"/>
  <c r="G440" i="8"/>
  <c r="H439" i="8"/>
  <c r="G439" i="8"/>
  <c r="H438" i="8"/>
  <c r="G438" i="8"/>
  <c r="H437" i="8"/>
  <c r="G437" i="8"/>
  <c r="H436" i="8"/>
  <c r="G436" i="8"/>
  <c r="H435" i="8"/>
  <c r="G435" i="8"/>
  <c r="H434" i="8"/>
  <c r="G434" i="8"/>
  <c r="H433" i="8"/>
  <c r="G433" i="8"/>
  <c r="H432" i="8"/>
  <c r="G432" i="8"/>
  <c r="H431" i="8"/>
  <c r="G431" i="8"/>
  <c r="H430" i="8"/>
  <c r="G430" i="8"/>
  <c r="H429" i="8"/>
  <c r="G429" i="8"/>
  <c r="H428" i="8"/>
  <c r="G428" i="8"/>
  <c r="H427" i="8"/>
  <c r="G427" i="8"/>
  <c r="H426" i="8"/>
  <c r="G426" i="8"/>
  <c r="H425" i="8"/>
  <c r="G425" i="8"/>
  <c r="H424" i="8"/>
  <c r="G424" i="8"/>
  <c r="H423" i="8"/>
  <c r="G423" i="8"/>
  <c r="H422" i="8"/>
  <c r="G422" i="8"/>
  <c r="H421" i="8"/>
  <c r="G421" i="8"/>
  <c r="H420" i="8"/>
  <c r="G420" i="8"/>
  <c r="H419" i="8"/>
  <c r="G419" i="8"/>
  <c r="H418" i="8"/>
  <c r="G418" i="8"/>
  <c r="H417" i="8"/>
  <c r="G417" i="8"/>
  <c r="H416" i="8"/>
  <c r="G416" i="8"/>
  <c r="H415" i="8"/>
  <c r="G415" i="8"/>
  <c r="H414" i="8"/>
  <c r="G414" i="8"/>
  <c r="H413" i="8"/>
  <c r="G413" i="8"/>
  <c r="H412" i="8"/>
  <c r="G412" i="8"/>
  <c r="H411" i="8"/>
  <c r="G411" i="8"/>
  <c r="H410" i="8"/>
  <c r="G410" i="8"/>
  <c r="H409" i="8"/>
  <c r="G409" i="8"/>
  <c r="H408" i="8"/>
  <c r="G408" i="8"/>
  <c r="H407" i="8"/>
  <c r="G407" i="8"/>
  <c r="H406" i="8"/>
  <c r="G406" i="8"/>
  <c r="H405" i="8"/>
  <c r="G405" i="8"/>
  <c r="H404" i="8"/>
  <c r="G404" i="8"/>
  <c r="H403" i="8"/>
  <c r="G403" i="8"/>
  <c r="H402" i="8"/>
  <c r="G402" i="8"/>
  <c r="H401" i="8"/>
  <c r="G401" i="8"/>
  <c r="H400" i="8"/>
  <c r="G400" i="8"/>
  <c r="H399" i="8"/>
  <c r="G399" i="8"/>
  <c r="H398" i="8"/>
  <c r="G398" i="8"/>
  <c r="H397" i="8"/>
  <c r="G397" i="8"/>
  <c r="H396" i="8"/>
  <c r="G396" i="8"/>
  <c r="H395" i="8"/>
  <c r="G395" i="8"/>
  <c r="H394" i="8"/>
  <c r="G394" i="8"/>
  <c r="H393" i="8"/>
  <c r="G393" i="8"/>
  <c r="H392" i="8"/>
  <c r="G392" i="8"/>
  <c r="H391" i="8"/>
  <c r="G391" i="8"/>
  <c r="H390" i="8"/>
  <c r="G390" i="8"/>
  <c r="H389" i="8"/>
  <c r="G389" i="8"/>
  <c r="H388" i="8"/>
  <c r="G388" i="8"/>
  <c r="H387" i="8"/>
  <c r="G387" i="8"/>
  <c r="H386" i="8"/>
  <c r="G386" i="8"/>
  <c r="H385" i="8"/>
  <c r="G385" i="8"/>
  <c r="H384" i="8"/>
  <c r="G384" i="8"/>
  <c r="H383" i="8"/>
  <c r="G383" i="8"/>
  <c r="H382" i="8"/>
  <c r="G382" i="8"/>
  <c r="H381" i="8"/>
  <c r="G381" i="8"/>
  <c r="H380" i="8"/>
  <c r="G380" i="8"/>
  <c r="H379" i="8"/>
  <c r="G379" i="8"/>
  <c r="H378" i="8"/>
  <c r="G378" i="8"/>
  <c r="H377" i="8"/>
  <c r="G377" i="8"/>
  <c r="H376" i="8"/>
  <c r="G376" i="8"/>
  <c r="H375" i="8"/>
  <c r="G375" i="8"/>
  <c r="H374" i="8"/>
  <c r="G374" i="8"/>
  <c r="H373" i="8"/>
  <c r="G373" i="8"/>
  <c r="H372" i="8"/>
  <c r="G372" i="8"/>
  <c r="H371" i="8"/>
  <c r="G371" i="8"/>
  <c r="H370" i="8"/>
  <c r="G370" i="8"/>
  <c r="H369" i="8"/>
  <c r="G369" i="8"/>
  <c r="H368" i="8"/>
  <c r="G368" i="8"/>
  <c r="H367" i="8"/>
  <c r="G367" i="8"/>
  <c r="H366" i="8"/>
  <c r="G366" i="8"/>
  <c r="H365" i="8"/>
  <c r="G365" i="8"/>
  <c r="H364" i="8"/>
  <c r="G364" i="8"/>
  <c r="H363" i="8"/>
  <c r="G363" i="8"/>
  <c r="H362" i="8"/>
  <c r="G362" i="8"/>
  <c r="H361" i="8"/>
  <c r="G361" i="8"/>
  <c r="H360" i="8"/>
  <c r="G360" i="8"/>
  <c r="H359" i="8"/>
  <c r="G359" i="8"/>
  <c r="H358" i="8"/>
  <c r="G358" i="8"/>
  <c r="H357" i="8"/>
  <c r="G357" i="8"/>
  <c r="H356" i="8"/>
  <c r="G356" i="8"/>
  <c r="H355" i="8"/>
  <c r="G355" i="8"/>
  <c r="H354" i="8"/>
  <c r="G354" i="8"/>
  <c r="H353" i="8"/>
  <c r="G353" i="8"/>
  <c r="H352" i="8"/>
  <c r="G352" i="8"/>
  <c r="H351" i="8"/>
  <c r="G351" i="8"/>
  <c r="H350" i="8"/>
  <c r="G350" i="8"/>
  <c r="H349" i="8"/>
  <c r="G349" i="8"/>
  <c r="H348" i="8"/>
  <c r="G348" i="8"/>
  <c r="H347" i="8"/>
  <c r="G347" i="8"/>
  <c r="H346" i="8"/>
  <c r="G346" i="8"/>
  <c r="H345" i="8"/>
  <c r="G345" i="8"/>
  <c r="H344" i="8"/>
  <c r="G344" i="8"/>
  <c r="H343" i="8"/>
  <c r="G343" i="8"/>
  <c r="H342" i="8"/>
  <c r="G342" i="8"/>
  <c r="H341" i="8"/>
  <c r="G341" i="8"/>
  <c r="H340" i="8"/>
  <c r="G340" i="8"/>
  <c r="H339" i="8"/>
  <c r="G339" i="8"/>
  <c r="H338" i="8"/>
  <c r="G338" i="8"/>
  <c r="H337" i="8"/>
  <c r="G337" i="8"/>
  <c r="H336" i="8"/>
  <c r="G336" i="8"/>
  <c r="H335" i="8"/>
  <c r="G335" i="8"/>
  <c r="H334" i="8"/>
  <c r="G334" i="8"/>
  <c r="H333" i="8"/>
  <c r="G333" i="8"/>
  <c r="H332" i="8"/>
  <c r="G332" i="8"/>
  <c r="H331" i="8"/>
  <c r="G331" i="8"/>
  <c r="H330" i="8"/>
  <c r="G330" i="8"/>
  <c r="H329" i="8"/>
  <c r="G329" i="8"/>
  <c r="H328" i="8"/>
  <c r="G328" i="8"/>
  <c r="H327" i="8"/>
  <c r="G327" i="8"/>
  <c r="H326" i="8"/>
  <c r="G326" i="8"/>
  <c r="H325" i="8"/>
  <c r="G325" i="8"/>
  <c r="H324" i="8"/>
  <c r="G324" i="8"/>
  <c r="H323" i="8"/>
  <c r="G323" i="8"/>
  <c r="H322" i="8"/>
  <c r="G322" i="8"/>
  <c r="H321" i="8"/>
  <c r="G321" i="8"/>
  <c r="H320" i="8"/>
  <c r="G320" i="8"/>
  <c r="H319" i="8"/>
  <c r="G319" i="8"/>
  <c r="H318" i="8"/>
  <c r="G318" i="8"/>
  <c r="H317" i="8"/>
  <c r="G317" i="8"/>
  <c r="H316" i="8"/>
  <c r="G316" i="8"/>
  <c r="H315" i="8"/>
  <c r="G315" i="8"/>
  <c r="H314" i="8"/>
  <c r="G314" i="8"/>
  <c r="H313" i="8"/>
  <c r="G313" i="8"/>
  <c r="H312" i="8"/>
  <c r="G312" i="8"/>
  <c r="H311" i="8"/>
  <c r="G311" i="8"/>
  <c r="H310" i="8"/>
  <c r="G310" i="8"/>
  <c r="H309" i="8"/>
  <c r="G309" i="8"/>
  <c r="H308" i="8"/>
  <c r="G308" i="8"/>
  <c r="H307" i="8"/>
  <c r="G307" i="8"/>
  <c r="H306" i="8"/>
  <c r="G306" i="8"/>
  <c r="H305" i="8"/>
  <c r="G305" i="8"/>
  <c r="H304" i="8"/>
  <c r="G304" i="8"/>
  <c r="H303" i="8"/>
  <c r="G303" i="8"/>
  <c r="H302" i="8"/>
  <c r="G302" i="8"/>
  <c r="H301" i="8"/>
  <c r="G301" i="8"/>
  <c r="H300" i="8"/>
  <c r="G300" i="8"/>
  <c r="H299" i="8"/>
  <c r="G299" i="8"/>
  <c r="H298" i="8"/>
  <c r="G298" i="8"/>
  <c r="H297" i="8"/>
  <c r="G297" i="8"/>
  <c r="H296" i="8"/>
  <c r="G296" i="8"/>
  <c r="H295" i="8"/>
  <c r="G295" i="8"/>
  <c r="H294" i="8"/>
  <c r="G294" i="8"/>
  <c r="H293" i="8"/>
  <c r="G293" i="8"/>
  <c r="H292" i="8"/>
  <c r="G292" i="8"/>
  <c r="H291" i="8"/>
  <c r="G291" i="8"/>
  <c r="H290" i="8"/>
  <c r="G290" i="8"/>
  <c r="H289" i="8"/>
  <c r="G289" i="8"/>
  <c r="H288" i="8"/>
  <c r="G288" i="8"/>
  <c r="H287" i="8"/>
  <c r="G287" i="8"/>
  <c r="H286" i="8"/>
  <c r="G286" i="8"/>
  <c r="H285" i="8"/>
  <c r="G285" i="8"/>
  <c r="H284" i="8"/>
  <c r="G284" i="8"/>
  <c r="H283" i="8"/>
  <c r="G283" i="8"/>
  <c r="H282" i="8"/>
  <c r="G282" i="8"/>
  <c r="H281" i="8"/>
  <c r="G281" i="8"/>
  <c r="H280" i="8"/>
  <c r="G280" i="8"/>
  <c r="H279" i="8"/>
  <c r="G279" i="8"/>
  <c r="H278" i="8"/>
  <c r="G278" i="8"/>
  <c r="H277" i="8"/>
  <c r="G277" i="8"/>
  <c r="H276" i="8"/>
  <c r="G276" i="8"/>
  <c r="H275" i="8"/>
  <c r="G275" i="8"/>
  <c r="H274" i="8"/>
  <c r="G274" i="8"/>
  <c r="H273" i="8"/>
  <c r="G273" i="8"/>
  <c r="H272" i="8"/>
  <c r="G272" i="8"/>
  <c r="H271" i="8"/>
  <c r="G271" i="8"/>
  <c r="H270" i="8"/>
  <c r="G270" i="8"/>
  <c r="H269" i="8"/>
  <c r="G269" i="8"/>
  <c r="H268" i="8"/>
  <c r="G268" i="8"/>
  <c r="H267" i="8"/>
  <c r="G267" i="8"/>
  <c r="H266" i="8"/>
  <c r="G266" i="8"/>
  <c r="H265" i="8"/>
  <c r="G265" i="8"/>
  <c r="H264" i="8"/>
  <c r="G264" i="8"/>
  <c r="H263" i="8"/>
  <c r="G263" i="8"/>
  <c r="H262" i="8"/>
  <c r="G262" i="8"/>
  <c r="H261" i="8"/>
  <c r="G261" i="8"/>
  <c r="H260" i="8"/>
  <c r="G260" i="8"/>
  <c r="H259" i="8"/>
  <c r="G259" i="8"/>
  <c r="H258" i="8"/>
  <c r="G258" i="8"/>
  <c r="H257" i="8"/>
  <c r="G257" i="8"/>
  <c r="H256" i="8"/>
  <c r="G256" i="8"/>
  <c r="H255" i="8"/>
  <c r="G255" i="8"/>
  <c r="H254" i="8"/>
  <c r="G254" i="8"/>
  <c r="H253" i="8"/>
  <c r="G253" i="8"/>
  <c r="H252" i="8"/>
  <c r="G252" i="8"/>
  <c r="H251" i="8"/>
  <c r="G251" i="8"/>
  <c r="H250" i="8"/>
  <c r="G250" i="8"/>
  <c r="H249" i="8"/>
  <c r="G249" i="8"/>
  <c r="H248" i="8"/>
  <c r="G248" i="8"/>
  <c r="H247" i="8"/>
  <c r="G247" i="8"/>
  <c r="H246" i="8"/>
  <c r="G246" i="8"/>
  <c r="H245" i="8"/>
  <c r="G245" i="8"/>
  <c r="H244" i="8"/>
  <c r="G244" i="8"/>
  <c r="H243" i="8"/>
  <c r="G243" i="8"/>
  <c r="H242" i="8"/>
  <c r="G242" i="8"/>
  <c r="H241" i="8"/>
  <c r="G241" i="8"/>
  <c r="H240" i="8"/>
  <c r="G240" i="8"/>
  <c r="H239" i="8"/>
  <c r="G239" i="8"/>
  <c r="H238" i="8"/>
  <c r="G238" i="8"/>
  <c r="H237" i="8"/>
  <c r="G237" i="8"/>
  <c r="H236" i="8"/>
  <c r="G236" i="8"/>
  <c r="H235" i="8"/>
  <c r="G235" i="8"/>
  <c r="H234" i="8"/>
  <c r="G234" i="8"/>
  <c r="H233" i="8"/>
  <c r="G233" i="8"/>
  <c r="H232" i="8"/>
  <c r="G232" i="8"/>
  <c r="H231" i="8"/>
  <c r="G231" i="8"/>
  <c r="H230" i="8"/>
  <c r="G230" i="8"/>
  <c r="H229" i="8"/>
  <c r="G229" i="8"/>
  <c r="H228" i="8"/>
  <c r="G228" i="8"/>
  <c r="H227" i="8"/>
  <c r="G227" i="8"/>
  <c r="H226" i="8"/>
  <c r="G226" i="8"/>
  <c r="H225" i="8"/>
  <c r="G225" i="8"/>
  <c r="H224" i="8"/>
  <c r="G224" i="8"/>
  <c r="H223" i="8"/>
  <c r="G223" i="8"/>
  <c r="H222" i="8"/>
  <c r="G222" i="8"/>
  <c r="H221" i="8"/>
  <c r="G221" i="8"/>
  <c r="H220" i="8"/>
  <c r="G220" i="8"/>
  <c r="H219" i="8"/>
  <c r="G219" i="8"/>
  <c r="H218" i="8"/>
  <c r="G218" i="8"/>
  <c r="H217" i="8"/>
  <c r="G217" i="8"/>
  <c r="H216" i="8"/>
  <c r="G216" i="8"/>
  <c r="H215" i="8"/>
  <c r="G215" i="8"/>
  <c r="H214" i="8"/>
  <c r="G214" i="8"/>
  <c r="H213" i="8"/>
  <c r="G213" i="8"/>
  <c r="H212" i="8"/>
  <c r="G212" i="8"/>
  <c r="H211" i="8"/>
  <c r="G211" i="8"/>
  <c r="H210" i="8"/>
  <c r="G210" i="8"/>
  <c r="H209" i="8"/>
  <c r="G209" i="8"/>
  <c r="H208" i="8"/>
  <c r="G208" i="8"/>
  <c r="H207" i="8"/>
  <c r="G207" i="8"/>
  <c r="H206" i="8"/>
  <c r="G206" i="8"/>
  <c r="H205" i="8"/>
  <c r="G205" i="8"/>
  <c r="H204" i="8"/>
  <c r="G204" i="8"/>
  <c r="H203" i="8"/>
  <c r="G203" i="8"/>
  <c r="H202" i="8"/>
  <c r="G202" i="8"/>
  <c r="H201" i="8"/>
  <c r="G201" i="8"/>
  <c r="H200" i="8"/>
  <c r="G200" i="8"/>
  <c r="H199" i="8"/>
  <c r="G199" i="8"/>
  <c r="H198" i="8"/>
  <c r="G198" i="8"/>
  <c r="H197" i="8"/>
  <c r="G197" i="8"/>
  <c r="H196" i="8"/>
  <c r="G196" i="8"/>
  <c r="H195" i="8"/>
  <c r="G195" i="8"/>
  <c r="H194" i="8"/>
  <c r="G194" i="8"/>
  <c r="H193" i="8"/>
  <c r="G193" i="8"/>
  <c r="H192" i="8"/>
  <c r="G192" i="8"/>
  <c r="H191" i="8"/>
  <c r="G191" i="8"/>
  <c r="H190" i="8"/>
  <c r="G190" i="8"/>
  <c r="H189" i="8"/>
  <c r="G189" i="8"/>
  <c r="H188" i="8"/>
  <c r="G188" i="8"/>
  <c r="H187" i="8"/>
  <c r="G187" i="8"/>
  <c r="H186" i="8"/>
  <c r="G186" i="8"/>
  <c r="H185" i="8"/>
  <c r="G185" i="8"/>
  <c r="H184" i="8"/>
  <c r="G184" i="8"/>
  <c r="H183" i="8"/>
  <c r="G183" i="8"/>
  <c r="H182" i="8"/>
  <c r="G182" i="8"/>
  <c r="H181" i="8"/>
  <c r="G181" i="8"/>
  <c r="H180" i="8"/>
  <c r="G180" i="8"/>
  <c r="H179" i="8"/>
  <c r="G179" i="8"/>
  <c r="H178" i="8"/>
  <c r="G178" i="8"/>
  <c r="H177" i="8"/>
  <c r="G177" i="8"/>
  <c r="H176" i="8"/>
  <c r="G176" i="8"/>
  <c r="H175" i="8"/>
  <c r="G175" i="8"/>
  <c r="H174" i="8"/>
  <c r="G174" i="8"/>
  <c r="H173" i="8"/>
  <c r="G173" i="8"/>
  <c r="H172" i="8"/>
  <c r="G172" i="8"/>
  <c r="H171" i="8"/>
  <c r="G171" i="8"/>
  <c r="H170" i="8"/>
  <c r="G170" i="8"/>
  <c r="H169" i="8"/>
  <c r="G169" i="8"/>
  <c r="H168" i="8"/>
  <c r="G168" i="8"/>
  <c r="H167" i="8"/>
  <c r="G167" i="8"/>
  <c r="H166" i="8"/>
  <c r="G166" i="8"/>
  <c r="H165" i="8"/>
  <c r="G165" i="8"/>
  <c r="H164" i="8"/>
  <c r="G164" i="8"/>
  <c r="H163" i="8"/>
  <c r="G163" i="8"/>
  <c r="H162" i="8"/>
  <c r="G162" i="8"/>
  <c r="H161" i="8"/>
  <c r="G161" i="8"/>
  <c r="H160" i="8"/>
  <c r="G160" i="8"/>
  <c r="H159" i="8"/>
  <c r="G159" i="8"/>
  <c r="H158" i="8"/>
  <c r="G158" i="8"/>
  <c r="H157" i="8"/>
  <c r="G157" i="8"/>
  <c r="H156" i="8"/>
  <c r="G156" i="8"/>
  <c r="H155" i="8"/>
  <c r="G155" i="8"/>
  <c r="H154" i="8"/>
  <c r="G154" i="8"/>
  <c r="H153" i="8"/>
  <c r="G153" i="8"/>
  <c r="H152" i="8"/>
  <c r="G152" i="8"/>
  <c r="H151" i="8"/>
  <c r="G151" i="8"/>
  <c r="H150" i="8"/>
  <c r="G150" i="8"/>
  <c r="H149" i="8"/>
  <c r="G149" i="8"/>
  <c r="H148" i="8"/>
  <c r="G148" i="8"/>
  <c r="H147" i="8"/>
  <c r="G147" i="8"/>
  <c r="H146" i="8"/>
  <c r="G146" i="8"/>
  <c r="H145" i="8"/>
  <c r="G145" i="8"/>
  <c r="H144" i="8"/>
  <c r="G144" i="8"/>
  <c r="H143" i="8"/>
  <c r="G143" i="8"/>
  <c r="H142" i="8"/>
  <c r="G142" i="8"/>
  <c r="H141" i="8"/>
  <c r="G141" i="8"/>
  <c r="H140" i="8"/>
  <c r="G140" i="8"/>
  <c r="H139" i="8"/>
  <c r="G139" i="8"/>
  <c r="H138" i="8"/>
  <c r="G138" i="8"/>
  <c r="H137" i="8"/>
  <c r="G137" i="8"/>
  <c r="H136" i="8"/>
  <c r="G136" i="8"/>
  <c r="H135" i="8"/>
  <c r="G135" i="8"/>
  <c r="H134" i="8"/>
  <c r="G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H127" i="8"/>
  <c r="G127" i="8"/>
  <c r="H126" i="8"/>
  <c r="G126" i="8"/>
  <c r="H125" i="8"/>
  <c r="G125" i="8"/>
  <c r="H124" i="8"/>
  <c r="G124" i="8"/>
  <c r="H123" i="8"/>
  <c r="G123" i="8"/>
  <c r="H122" i="8"/>
  <c r="G122" i="8"/>
  <c r="H121" i="8"/>
  <c r="G121" i="8"/>
  <c r="H120" i="8"/>
  <c r="G120" i="8"/>
  <c r="H119" i="8"/>
  <c r="G119" i="8"/>
  <c r="H118" i="8"/>
  <c r="G118" i="8"/>
  <c r="H117" i="8"/>
  <c r="G117" i="8"/>
  <c r="H116" i="8"/>
  <c r="G116" i="8"/>
  <c r="H115" i="8"/>
  <c r="G115" i="8"/>
  <c r="H114" i="8"/>
  <c r="G114" i="8"/>
  <c r="H113" i="8"/>
  <c r="G113" i="8"/>
  <c r="H112" i="8"/>
  <c r="G112" i="8"/>
  <c r="H111" i="8"/>
  <c r="G111" i="8"/>
  <c r="H110" i="8"/>
  <c r="G110" i="8"/>
  <c r="H109" i="8"/>
  <c r="G109" i="8"/>
  <c r="H108" i="8"/>
  <c r="G108" i="8"/>
  <c r="H107" i="8"/>
  <c r="G107" i="8"/>
  <c r="H106" i="8"/>
  <c r="G106" i="8"/>
  <c r="H105" i="8"/>
  <c r="G105" i="8"/>
  <c r="H104" i="8"/>
  <c r="G104" i="8"/>
  <c r="H103" i="8"/>
  <c r="G103" i="8"/>
  <c r="H102" i="8"/>
  <c r="G102" i="8"/>
  <c r="H101" i="8"/>
  <c r="G101" i="8"/>
  <c r="H100" i="8"/>
  <c r="G100" i="8"/>
  <c r="H99" i="8"/>
  <c r="G99" i="8"/>
  <c r="H98" i="8"/>
  <c r="G98" i="8"/>
  <c r="H97" i="8"/>
  <c r="G97" i="8"/>
  <c r="H96" i="8"/>
  <c r="G96" i="8"/>
  <c r="H95" i="8"/>
  <c r="G95" i="8"/>
  <c r="H94" i="8"/>
  <c r="G94" i="8"/>
  <c r="H93" i="8"/>
  <c r="G93" i="8"/>
  <c r="H92" i="8"/>
  <c r="G92" i="8"/>
  <c r="H91" i="8"/>
  <c r="G91" i="8"/>
  <c r="H90" i="8"/>
  <c r="G90" i="8"/>
  <c r="H89" i="8"/>
  <c r="G89" i="8"/>
  <c r="H88" i="8"/>
  <c r="G88" i="8"/>
  <c r="H87" i="8"/>
  <c r="G87" i="8"/>
  <c r="H86" i="8"/>
  <c r="G86" i="8"/>
  <c r="H85" i="8"/>
  <c r="G85" i="8"/>
  <c r="H84" i="8"/>
  <c r="G84" i="8"/>
  <c r="H83" i="8"/>
  <c r="G83" i="8"/>
  <c r="H82" i="8"/>
  <c r="G82" i="8"/>
  <c r="H81" i="8"/>
  <c r="G81" i="8"/>
  <c r="H80" i="8"/>
  <c r="G80" i="8"/>
  <c r="H79" i="8"/>
  <c r="G79" i="8"/>
  <c r="H78" i="8"/>
  <c r="G78" i="8"/>
  <c r="H77" i="8"/>
  <c r="G77" i="8"/>
  <c r="H76" i="8"/>
  <c r="G76" i="8"/>
  <c r="H75" i="8"/>
  <c r="G75" i="8"/>
  <c r="H74" i="8"/>
  <c r="G74" i="8"/>
  <c r="H73" i="8"/>
  <c r="G73" i="8"/>
  <c r="H72" i="8"/>
  <c r="G72" i="8"/>
  <c r="H71" i="8"/>
  <c r="G71" i="8"/>
  <c r="H70" i="8"/>
  <c r="G70" i="8"/>
  <c r="H69" i="8"/>
  <c r="G69" i="8"/>
  <c r="H68" i="8"/>
  <c r="G68" i="8"/>
  <c r="H67" i="8"/>
  <c r="G67" i="8"/>
  <c r="H66" i="8"/>
  <c r="G66" i="8"/>
  <c r="H65" i="8"/>
  <c r="G65" i="8"/>
  <c r="H64" i="8"/>
  <c r="G64" i="8"/>
  <c r="H63" i="8"/>
  <c r="G63" i="8"/>
  <c r="H62" i="8"/>
  <c r="G62" i="8"/>
  <c r="H61" i="8"/>
  <c r="G61" i="8"/>
  <c r="H60" i="8"/>
  <c r="G60" i="8"/>
  <c r="H59" i="8"/>
  <c r="G59" i="8"/>
  <c r="H58" i="8"/>
  <c r="G58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E6" i="8"/>
  <c r="H1014" i="6"/>
  <c r="G1014" i="6"/>
  <c r="H1013" i="6"/>
  <c r="G1013" i="6"/>
  <c r="H1012" i="6"/>
  <c r="G1012" i="6"/>
  <c r="H1011" i="6"/>
  <c r="G1011" i="6"/>
  <c r="H1010" i="6"/>
  <c r="G1010" i="6"/>
  <c r="H1009" i="6"/>
  <c r="G1009" i="6"/>
  <c r="H1008" i="6"/>
  <c r="G1008" i="6"/>
  <c r="H1007" i="6"/>
  <c r="G1007" i="6"/>
  <c r="H1006" i="6"/>
  <c r="G1006" i="6"/>
  <c r="H1005" i="6"/>
  <c r="G1005" i="6"/>
  <c r="H1004" i="6"/>
  <c r="G1004" i="6"/>
  <c r="H1003" i="6"/>
  <c r="G1003" i="6"/>
  <c r="H1002" i="6"/>
  <c r="G1002" i="6"/>
  <c r="H1001" i="6"/>
  <c r="G1001" i="6"/>
  <c r="H1000" i="6"/>
  <c r="G1000" i="6"/>
  <c r="H999" i="6"/>
  <c r="G999" i="6"/>
  <c r="H998" i="6"/>
  <c r="G998" i="6"/>
  <c r="H997" i="6"/>
  <c r="G997" i="6"/>
  <c r="H996" i="6"/>
  <c r="G996" i="6"/>
  <c r="H995" i="6"/>
  <c r="G995" i="6"/>
  <c r="H994" i="6"/>
  <c r="G994" i="6"/>
  <c r="H993" i="6"/>
  <c r="G993" i="6"/>
  <c r="H992" i="6"/>
  <c r="G992" i="6"/>
  <c r="H991" i="6"/>
  <c r="G991" i="6"/>
  <c r="H990" i="6"/>
  <c r="G990" i="6"/>
  <c r="H989" i="6"/>
  <c r="G989" i="6"/>
  <c r="H988" i="6"/>
  <c r="G988" i="6"/>
  <c r="H987" i="6"/>
  <c r="G987" i="6"/>
  <c r="H986" i="6"/>
  <c r="G986" i="6"/>
  <c r="H985" i="6"/>
  <c r="G985" i="6"/>
  <c r="H984" i="6"/>
  <c r="G984" i="6"/>
  <c r="H983" i="6"/>
  <c r="G983" i="6"/>
  <c r="H982" i="6"/>
  <c r="G982" i="6"/>
  <c r="H981" i="6"/>
  <c r="G981" i="6"/>
  <c r="H980" i="6"/>
  <c r="G980" i="6"/>
  <c r="H979" i="6"/>
  <c r="G979" i="6"/>
  <c r="H978" i="6"/>
  <c r="G978" i="6"/>
  <c r="H977" i="6"/>
  <c r="G977" i="6"/>
  <c r="H976" i="6"/>
  <c r="G976" i="6"/>
  <c r="H975" i="6"/>
  <c r="G975" i="6"/>
  <c r="H974" i="6"/>
  <c r="G974" i="6"/>
  <c r="H973" i="6"/>
  <c r="G973" i="6"/>
  <c r="H972" i="6"/>
  <c r="G972" i="6"/>
  <c r="H971" i="6"/>
  <c r="G971" i="6"/>
  <c r="H970" i="6"/>
  <c r="G970" i="6"/>
  <c r="H969" i="6"/>
  <c r="G969" i="6"/>
  <c r="H968" i="6"/>
  <c r="G968" i="6"/>
  <c r="H967" i="6"/>
  <c r="G967" i="6"/>
  <c r="H966" i="6"/>
  <c r="G966" i="6"/>
  <c r="H965" i="6"/>
  <c r="G965" i="6"/>
  <c r="H964" i="6"/>
  <c r="G964" i="6"/>
  <c r="H963" i="6"/>
  <c r="G963" i="6"/>
  <c r="H962" i="6"/>
  <c r="G962" i="6"/>
  <c r="H961" i="6"/>
  <c r="G961" i="6"/>
  <c r="H960" i="6"/>
  <c r="G960" i="6"/>
  <c r="H959" i="6"/>
  <c r="G959" i="6"/>
  <c r="H958" i="6"/>
  <c r="G958" i="6"/>
  <c r="H957" i="6"/>
  <c r="G957" i="6"/>
  <c r="H956" i="6"/>
  <c r="G956" i="6"/>
  <c r="H955" i="6"/>
  <c r="G955" i="6"/>
  <c r="H954" i="6"/>
  <c r="G954" i="6"/>
  <c r="H953" i="6"/>
  <c r="G953" i="6"/>
  <c r="H952" i="6"/>
  <c r="G952" i="6"/>
  <c r="H951" i="6"/>
  <c r="G951" i="6"/>
  <c r="H950" i="6"/>
  <c r="G950" i="6"/>
  <c r="H949" i="6"/>
  <c r="G949" i="6"/>
  <c r="H948" i="6"/>
  <c r="G948" i="6"/>
  <c r="H947" i="6"/>
  <c r="G947" i="6"/>
  <c r="H946" i="6"/>
  <c r="G946" i="6"/>
  <c r="H945" i="6"/>
  <c r="G945" i="6"/>
  <c r="H944" i="6"/>
  <c r="G944" i="6"/>
  <c r="H943" i="6"/>
  <c r="G943" i="6"/>
  <c r="H942" i="6"/>
  <c r="G942" i="6"/>
  <c r="H941" i="6"/>
  <c r="G941" i="6"/>
  <c r="H940" i="6"/>
  <c r="G940" i="6"/>
  <c r="H939" i="6"/>
  <c r="G939" i="6"/>
  <c r="H938" i="6"/>
  <c r="G938" i="6"/>
  <c r="H937" i="6"/>
  <c r="G937" i="6"/>
  <c r="H936" i="6"/>
  <c r="G936" i="6"/>
  <c r="H935" i="6"/>
  <c r="G935" i="6"/>
  <c r="H934" i="6"/>
  <c r="G934" i="6"/>
  <c r="H933" i="6"/>
  <c r="G933" i="6"/>
  <c r="H932" i="6"/>
  <c r="G932" i="6"/>
  <c r="H931" i="6"/>
  <c r="G931" i="6"/>
  <c r="H930" i="6"/>
  <c r="G930" i="6"/>
  <c r="H929" i="6"/>
  <c r="G929" i="6"/>
  <c r="H928" i="6"/>
  <c r="G928" i="6"/>
  <c r="H927" i="6"/>
  <c r="G927" i="6"/>
  <c r="H926" i="6"/>
  <c r="G926" i="6"/>
  <c r="H925" i="6"/>
  <c r="G925" i="6"/>
  <c r="H924" i="6"/>
  <c r="G924" i="6"/>
  <c r="H923" i="6"/>
  <c r="G923" i="6"/>
  <c r="H922" i="6"/>
  <c r="G922" i="6"/>
  <c r="H921" i="6"/>
  <c r="G921" i="6"/>
  <c r="H920" i="6"/>
  <c r="G920" i="6"/>
  <c r="H919" i="6"/>
  <c r="G919" i="6"/>
  <c r="H918" i="6"/>
  <c r="G918" i="6"/>
  <c r="H917" i="6"/>
  <c r="G917" i="6"/>
  <c r="H916" i="6"/>
  <c r="G916" i="6"/>
  <c r="H915" i="6"/>
  <c r="G915" i="6"/>
  <c r="H914" i="6"/>
  <c r="G914" i="6"/>
  <c r="H913" i="6"/>
  <c r="G913" i="6"/>
  <c r="H912" i="6"/>
  <c r="G912" i="6"/>
  <c r="H911" i="6"/>
  <c r="G911" i="6"/>
  <c r="H910" i="6"/>
  <c r="G910" i="6"/>
  <c r="H909" i="6"/>
  <c r="G909" i="6"/>
  <c r="H908" i="6"/>
  <c r="G908" i="6"/>
  <c r="H907" i="6"/>
  <c r="G907" i="6"/>
  <c r="H906" i="6"/>
  <c r="G906" i="6"/>
  <c r="H905" i="6"/>
  <c r="G905" i="6"/>
  <c r="H904" i="6"/>
  <c r="G904" i="6"/>
  <c r="H903" i="6"/>
  <c r="G903" i="6"/>
  <c r="H902" i="6"/>
  <c r="G902" i="6"/>
  <c r="H901" i="6"/>
  <c r="G901" i="6"/>
  <c r="H900" i="6"/>
  <c r="G900" i="6"/>
  <c r="H899" i="6"/>
  <c r="G899" i="6"/>
  <c r="H898" i="6"/>
  <c r="G898" i="6"/>
  <c r="H897" i="6"/>
  <c r="G897" i="6"/>
  <c r="H896" i="6"/>
  <c r="G896" i="6"/>
  <c r="H895" i="6"/>
  <c r="G895" i="6"/>
  <c r="H894" i="6"/>
  <c r="G894" i="6"/>
  <c r="H893" i="6"/>
  <c r="G893" i="6"/>
  <c r="H892" i="6"/>
  <c r="G892" i="6"/>
  <c r="H891" i="6"/>
  <c r="G891" i="6"/>
  <c r="H890" i="6"/>
  <c r="G890" i="6"/>
  <c r="H889" i="6"/>
  <c r="G889" i="6"/>
  <c r="H888" i="6"/>
  <c r="G888" i="6"/>
  <c r="H887" i="6"/>
  <c r="G887" i="6"/>
  <c r="H886" i="6"/>
  <c r="G886" i="6"/>
  <c r="H885" i="6"/>
  <c r="G885" i="6"/>
  <c r="H884" i="6"/>
  <c r="G884" i="6"/>
  <c r="H883" i="6"/>
  <c r="G883" i="6"/>
  <c r="H882" i="6"/>
  <c r="G882" i="6"/>
  <c r="H881" i="6"/>
  <c r="G881" i="6"/>
  <c r="H880" i="6"/>
  <c r="G880" i="6"/>
  <c r="H879" i="6"/>
  <c r="G879" i="6"/>
  <c r="H878" i="6"/>
  <c r="G878" i="6"/>
  <c r="H877" i="6"/>
  <c r="G877" i="6"/>
  <c r="H876" i="6"/>
  <c r="G876" i="6"/>
  <c r="H875" i="6"/>
  <c r="G875" i="6"/>
  <c r="H874" i="6"/>
  <c r="G874" i="6"/>
  <c r="H873" i="6"/>
  <c r="G873" i="6"/>
  <c r="H872" i="6"/>
  <c r="G872" i="6"/>
  <c r="H871" i="6"/>
  <c r="G871" i="6"/>
  <c r="H870" i="6"/>
  <c r="G870" i="6"/>
  <c r="H869" i="6"/>
  <c r="G869" i="6"/>
  <c r="H868" i="6"/>
  <c r="G868" i="6"/>
  <c r="H867" i="6"/>
  <c r="G867" i="6"/>
  <c r="H866" i="6"/>
  <c r="G866" i="6"/>
  <c r="H865" i="6"/>
  <c r="G865" i="6"/>
  <c r="H864" i="6"/>
  <c r="G864" i="6"/>
  <c r="H863" i="6"/>
  <c r="G863" i="6"/>
  <c r="H862" i="6"/>
  <c r="G862" i="6"/>
  <c r="H861" i="6"/>
  <c r="G861" i="6"/>
  <c r="H860" i="6"/>
  <c r="G860" i="6"/>
  <c r="H859" i="6"/>
  <c r="G859" i="6"/>
  <c r="H858" i="6"/>
  <c r="G858" i="6"/>
  <c r="H857" i="6"/>
  <c r="G857" i="6"/>
  <c r="H856" i="6"/>
  <c r="G856" i="6"/>
  <c r="H855" i="6"/>
  <c r="G855" i="6"/>
  <c r="H854" i="6"/>
  <c r="G854" i="6"/>
  <c r="H853" i="6"/>
  <c r="G853" i="6"/>
  <c r="H852" i="6"/>
  <c r="G852" i="6"/>
  <c r="H851" i="6"/>
  <c r="G851" i="6"/>
  <c r="H850" i="6"/>
  <c r="G850" i="6"/>
  <c r="H849" i="6"/>
  <c r="G849" i="6"/>
  <c r="H848" i="6"/>
  <c r="G848" i="6"/>
  <c r="H847" i="6"/>
  <c r="G847" i="6"/>
  <c r="H846" i="6"/>
  <c r="G846" i="6"/>
  <c r="H845" i="6"/>
  <c r="G845" i="6"/>
  <c r="H844" i="6"/>
  <c r="G844" i="6"/>
  <c r="H843" i="6"/>
  <c r="G843" i="6"/>
  <c r="H842" i="6"/>
  <c r="G842" i="6"/>
  <c r="H841" i="6"/>
  <c r="G841" i="6"/>
  <c r="H840" i="6"/>
  <c r="G840" i="6"/>
  <c r="H839" i="6"/>
  <c r="G839" i="6"/>
  <c r="H838" i="6"/>
  <c r="G838" i="6"/>
  <c r="H837" i="6"/>
  <c r="G837" i="6"/>
  <c r="H836" i="6"/>
  <c r="G836" i="6"/>
  <c r="H835" i="6"/>
  <c r="G835" i="6"/>
  <c r="H834" i="6"/>
  <c r="G834" i="6"/>
  <c r="H833" i="6"/>
  <c r="G833" i="6"/>
  <c r="H832" i="6"/>
  <c r="G832" i="6"/>
  <c r="H831" i="6"/>
  <c r="G831" i="6"/>
  <c r="H830" i="6"/>
  <c r="G830" i="6"/>
  <c r="H829" i="6"/>
  <c r="G829" i="6"/>
  <c r="H828" i="6"/>
  <c r="G828" i="6"/>
  <c r="H827" i="6"/>
  <c r="G827" i="6"/>
  <c r="H826" i="6"/>
  <c r="G826" i="6"/>
  <c r="H825" i="6"/>
  <c r="G825" i="6"/>
  <c r="H824" i="6"/>
  <c r="G824" i="6"/>
  <c r="H823" i="6"/>
  <c r="G823" i="6"/>
  <c r="H822" i="6"/>
  <c r="G822" i="6"/>
  <c r="H821" i="6"/>
  <c r="G821" i="6"/>
  <c r="H820" i="6"/>
  <c r="G820" i="6"/>
  <c r="H819" i="6"/>
  <c r="G819" i="6"/>
  <c r="H818" i="6"/>
  <c r="G818" i="6"/>
  <c r="H817" i="6"/>
  <c r="G817" i="6"/>
  <c r="H816" i="6"/>
  <c r="G816" i="6"/>
  <c r="H815" i="6"/>
  <c r="G815" i="6"/>
  <c r="H814" i="6"/>
  <c r="G814" i="6"/>
  <c r="H813" i="6"/>
  <c r="G813" i="6"/>
  <c r="H812" i="6"/>
  <c r="G812" i="6"/>
  <c r="H811" i="6"/>
  <c r="G811" i="6"/>
  <c r="H810" i="6"/>
  <c r="G810" i="6"/>
  <c r="H809" i="6"/>
  <c r="G809" i="6"/>
  <c r="H808" i="6"/>
  <c r="G808" i="6"/>
  <c r="H807" i="6"/>
  <c r="G807" i="6"/>
  <c r="H806" i="6"/>
  <c r="G806" i="6"/>
  <c r="H805" i="6"/>
  <c r="G805" i="6"/>
  <c r="H804" i="6"/>
  <c r="G804" i="6"/>
  <c r="H803" i="6"/>
  <c r="G803" i="6"/>
  <c r="H802" i="6"/>
  <c r="G802" i="6"/>
  <c r="H801" i="6"/>
  <c r="G801" i="6"/>
  <c r="H800" i="6"/>
  <c r="G800" i="6"/>
  <c r="H799" i="6"/>
  <c r="G799" i="6"/>
  <c r="H798" i="6"/>
  <c r="G798" i="6"/>
  <c r="H797" i="6"/>
  <c r="G797" i="6"/>
  <c r="H796" i="6"/>
  <c r="G796" i="6"/>
  <c r="H795" i="6"/>
  <c r="G795" i="6"/>
  <c r="H794" i="6"/>
  <c r="G794" i="6"/>
  <c r="H793" i="6"/>
  <c r="G793" i="6"/>
  <c r="H792" i="6"/>
  <c r="G792" i="6"/>
  <c r="H791" i="6"/>
  <c r="G791" i="6"/>
  <c r="H790" i="6"/>
  <c r="G790" i="6"/>
  <c r="H789" i="6"/>
  <c r="G789" i="6"/>
  <c r="H788" i="6"/>
  <c r="G788" i="6"/>
  <c r="H787" i="6"/>
  <c r="G787" i="6"/>
  <c r="H786" i="6"/>
  <c r="G786" i="6"/>
  <c r="H785" i="6"/>
  <c r="G785" i="6"/>
  <c r="H784" i="6"/>
  <c r="G784" i="6"/>
  <c r="H783" i="6"/>
  <c r="G783" i="6"/>
  <c r="H782" i="6"/>
  <c r="G782" i="6"/>
  <c r="H781" i="6"/>
  <c r="G781" i="6"/>
  <c r="H780" i="6"/>
  <c r="G780" i="6"/>
  <c r="H779" i="6"/>
  <c r="G779" i="6"/>
  <c r="H778" i="6"/>
  <c r="G778" i="6"/>
  <c r="H777" i="6"/>
  <c r="G777" i="6"/>
  <c r="H776" i="6"/>
  <c r="G776" i="6"/>
  <c r="H775" i="6"/>
  <c r="G775" i="6"/>
  <c r="H774" i="6"/>
  <c r="G774" i="6"/>
  <c r="H773" i="6"/>
  <c r="G773" i="6"/>
  <c r="H772" i="6"/>
  <c r="G772" i="6"/>
  <c r="H771" i="6"/>
  <c r="G771" i="6"/>
  <c r="H770" i="6"/>
  <c r="G770" i="6"/>
  <c r="H769" i="6"/>
  <c r="G769" i="6"/>
  <c r="H768" i="6"/>
  <c r="G768" i="6"/>
  <c r="H767" i="6"/>
  <c r="G767" i="6"/>
  <c r="H766" i="6"/>
  <c r="G766" i="6"/>
  <c r="H765" i="6"/>
  <c r="G765" i="6"/>
  <c r="H764" i="6"/>
  <c r="G764" i="6"/>
  <c r="H763" i="6"/>
  <c r="G763" i="6"/>
  <c r="H762" i="6"/>
  <c r="G762" i="6"/>
  <c r="H761" i="6"/>
  <c r="G761" i="6"/>
  <c r="H760" i="6"/>
  <c r="G760" i="6"/>
  <c r="H759" i="6"/>
  <c r="G759" i="6"/>
  <c r="H758" i="6"/>
  <c r="G758" i="6"/>
  <c r="H757" i="6"/>
  <c r="G757" i="6"/>
  <c r="H756" i="6"/>
  <c r="G756" i="6"/>
  <c r="H755" i="6"/>
  <c r="G755" i="6"/>
  <c r="H754" i="6"/>
  <c r="G754" i="6"/>
  <c r="H753" i="6"/>
  <c r="G753" i="6"/>
  <c r="H752" i="6"/>
  <c r="G752" i="6"/>
  <c r="H751" i="6"/>
  <c r="G751" i="6"/>
  <c r="H750" i="6"/>
  <c r="G750" i="6"/>
  <c r="H749" i="6"/>
  <c r="G749" i="6"/>
  <c r="H748" i="6"/>
  <c r="G748" i="6"/>
  <c r="H747" i="6"/>
  <c r="G747" i="6"/>
  <c r="H746" i="6"/>
  <c r="G746" i="6"/>
  <c r="H745" i="6"/>
  <c r="G745" i="6"/>
  <c r="H744" i="6"/>
  <c r="G744" i="6"/>
  <c r="H743" i="6"/>
  <c r="G743" i="6"/>
  <c r="H742" i="6"/>
  <c r="G742" i="6"/>
  <c r="H741" i="6"/>
  <c r="G741" i="6"/>
  <c r="H740" i="6"/>
  <c r="G740" i="6"/>
  <c r="H739" i="6"/>
  <c r="G739" i="6"/>
  <c r="H738" i="6"/>
  <c r="G738" i="6"/>
  <c r="H737" i="6"/>
  <c r="G737" i="6"/>
  <c r="H736" i="6"/>
  <c r="G736" i="6"/>
  <c r="H735" i="6"/>
  <c r="G735" i="6"/>
  <c r="H734" i="6"/>
  <c r="G734" i="6"/>
  <c r="H733" i="6"/>
  <c r="G733" i="6"/>
  <c r="H732" i="6"/>
  <c r="G732" i="6"/>
  <c r="H731" i="6"/>
  <c r="G731" i="6"/>
  <c r="H730" i="6"/>
  <c r="G730" i="6"/>
  <c r="H729" i="6"/>
  <c r="G729" i="6"/>
  <c r="H728" i="6"/>
  <c r="G728" i="6"/>
  <c r="H727" i="6"/>
  <c r="G727" i="6"/>
  <c r="H726" i="6"/>
  <c r="G726" i="6"/>
  <c r="H725" i="6"/>
  <c r="G725" i="6"/>
  <c r="H724" i="6"/>
  <c r="G724" i="6"/>
  <c r="H723" i="6"/>
  <c r="G723" i="6"/>
  <c r="H722" i="6"/>
  <c r="G722" i="6"/>
  <c r="H721" i="6"/>
  <c r="G721" i="6"/>
  <c r="H720" i="6"/>
  <c r="G720" i="6"/>
  <c r="H719" i="6"/>
  <c r="G719" i="6"/>
  <c r="H718" i="6"/>
  <c r="G718" i="6"/>
  <c r="H717" i="6"/>
  <c r="G717" i="6"/>
  <c r="H716" i="6"/>
  <c r="G716" i="6"/>
  <c r="H715" i="6"/>
  <c r="G715" i="6"/>
  <c r="H714" i="6"/>
  <c r="G714" i="6"/>
  <c r="H713" i="6"/>
  <c r="G713" i="6"/>
  <c r="H712" i="6"/>
  <c r="G712" i="6"/>
  <c r="H711" i="6"/>
  <c r="G711" i="6"/>
  <c r="H710" i="6"/>
  <c r="G710" i="6"/>
  <c r="H709" i="6"/>
  <c r="G709" i="6"/>
  <c r="H708" i="6"/>
  <c r="G708" i="6"/>
  <c r="H707" i="6"/>
  <c r="G707" i="6"/>
  <c r="H706" i="6"/>
  <c r="G706" i="6"/>
  <c r="H705" i="6"/>
  <c r="G705" i="6"/>
  <c r="H704" i="6"/>
  <c r="G704" i="6"/>
  <c r="H703" i="6"/>
  <c r="G703" i="6"/>
  <c r="H702" i="6"/>
  <c r="G702" i="6"/>
  <c r="H701" i="6"/>
  <c r="G701" i="6"/>
  <c r="H700" i="6"/>
  <c r="G700" i="6"/>
  <c r="H699" i="6"/>
  <c r="G699" i="6"/>
  <c r="H698" i="6"/>
  <c r="G698" i="6"/>
  <c r="H697" i="6"/>
  <c r="G697" i="6"/>
  <c r="H696" i="6"/>
  <c r="G696" i="6"/>
  <c r="H695" i="6"/>
  <c r="G695" i="6"/>
  <c r="H694" i="6"/>
  <c r="G694" i="6"/>
  <c r="H693" i="6"/>
  <c r="G693" i="6"/>
  <c r="H692" i="6"/>
  <c r="G692" i="6"/>
  <c r="H691" i="6"/>
  <c r="G691" i="6"/>
  <c r="H690" i="6"/>
  <c r="G690" i="6"/>
  <c r="H689" i="6"/>
  <c r="G689" i="6"/>
  <c r="H688" i="6"/>
  <c r="G688" i="6"/>
  <c r="H687" i="6"/>
  <c r="G687" i="6"/>
  <c r="H686" i="6"/>
  <c r="G686" i="6"/>
  <c r="H685" i="6"/>
  <c r="G685" i="6"/>
  <c r="H684" i="6"/>
  <c r="G684" i="6"/>
  <c r="H683" i="6"/>
  <c r="G683" i="6"/>
  <c r="H682" i="6"/>
  <c r="G682" i="6"/>
  <c r="H681" i="6"/>
  <c r="G681" i="6"/>
  <c r="H680" i="6"/>
  <c r="G680" i="6"/>
  <c r="H679" i="6"/>
  <c r="G679" i="6"/>
  <c r="H678" i="6"/>
  <c r="G678" i="6"/>
  <c r="H677" i="6"/>
  <c r="G677" i="6"/>
  <c r="H676" i="6"/>
  <c r="G676" i="6"/>
  <c r="H675" i="6"/>
  <c r="G675" i="6"/>
  <c r="H674" i="6"/>
  <c r="G674" i="6"/>
  <c r="H673" i="6"/>
  <c r="G673" i="6"/>
  <c r="H672" i="6"/>
  <c r="G672" i="6"/>
  <c r="H671" i="6"/>
  <c r="G671" i="6"/>
  <c r="H670" i="6"/>
  <c r="G670" i="6"/>
  <c r="H669" i="6"/>
  <c r="G669" i="6"/>
  <c r="H668" i="6"/>
  <c r="G668" i="6"/>
  <c r="H667" i="6"/>
  <c r="G667" i="6"/>
  <c r="H666" i="6"/>
  <c r="G666" i="6"/>
  <c r="H665" i="6"/>
  <c r="G665" i="6"/>
  <c r="H664" i="6"/>
  <c r="G664" i="6"/>
  <c r="H663" i="6"/>
  <c r="G663" i="6"/>
  <c r="H662" i="6"/>
  <c r="G662" i="6"/>
  <c r="H661" i="6"/>
  <c r="G661" i="6"/>
  <c r="H660" i="6"/>
  <c r="G660" i="6"/>
  <c r="H659" i="6"/>
  <c r="G659" i="6"/>
  <c r="H658" i="6"/>
  <c r="G658" i="6"/>
  <c r="H657" i="6"/>
  <c r="G657" i="6"/>
  <c r="H656" i="6"/>
  <c r="G656" i="6"/>
  <c r="H655" i="6"/>
  <c r="G655" i="6"/>
  <c r="H654" i="6"/>
  <c r="G654" i="6"/>
  <c r="H653" i="6"/>
  <c r="G653" i="6"/>
  <c r="H652" i="6"/>
  <c r="G652" i="6"/>
  <c r="H651" i="6"/>
  <c r="G651" i="6"/>
  <c r="H650" i="6"/>
  <c r="G650" i="6"/>
  <c r="H649" i="6"/>
  <c r="G649" i="6"/>
  <c r="H648" i="6"/>
  <c r="G648" i="6"/>
  <c r="H647" i="6"/>
  <c r="G647" i="6"/>
  <c r="H646" i="6"/>
  <c r="G646" i="6"/>
  <c r="H645" i="6"/>
  <c r="G645" i="6"/>
  <c r="H644" i="6"/>
  <c r="G644" i="6"/>
  <c r="H643" i="6"/>
  <c r="G643" i="6"/>
  <c r="H642" i="6"/>
  <c r="G642" i="6"/>
  <c r="H641" i="6"/>
  <c r="G641" i="6"/>
  <c r="H640" i="6"/>
  <c r="G640" i="6"/>
  <c r="H639" i="6"/>
  <c r="G639" i="6"/>
  <c r="H638" i="6"/>
  <c r="G638" i="6"/>
  <c r="H637" i="6"/>
  <c r="G637" i="6"/>
  <c r="H636" i="6"/>
  <c r="G636" i="6"/>
  <c r="H635" i="6"/>
  <c r="G635" i="6"/>
  <c r="H634" i="6"/>
  <c r="G634" i="6"/>
  <c r="H633" i="6"/>
  <c r="G633" i="6"/>
  <c r="H632" i="6"/>
  <c r="G632" i="6"/>
  <c r="H631" i="6"/>
  <c r="G631" i="6"/>
  <c r="H630" i="6"/>
  <c r="G630" i="6"/>
  <c r="H629" i="6"/>
  <c r="G629" i="6"/>
  <c r="H628" i="6"/>
  <c r="G628" i="6"/>
  <c r="H627" i="6"/>
  <c r="G627" i="6"/>
  <c r="H626" i="6"/>
  <c r="G626" i="6"/>
  <c r="H625" i="6"/>
  <c r="G625" i="6"/>
  <c r="H624" i="6"/>
  <c r="G624" i="6"/>
  <c r="H623" i="6"/>
  <c r="G623" i="6"/>
  <c r="H622" i="6"/>
  <c r="G622" i="6"/>
  <c r="H621" i="6"/>
  <c r="G621" i="6"/>
  <c r="H620" i="6"/>
  <c r="G620" i="6"/>
  <c r="H619" i="6"/>
  <c r="G619" i="6"/>
  <c r="H618" i="6"/>
  <c r="G618" i="6"/>
  <c r="H617" i="6"/>
  <c r="G617" i="6"/>
  <c r="H616" i="6"/>
  <c r="G616" i="6"/>
  <c r="H615" i="6"/>
  <c r="G615" i="6"/>
  <c r="H614" i="6"/>
  <c r="G614" i="6"/>
  <c r="H613" i="6"/>
  <c r="G613" i="6"/>
  <c r="H612" i="6"/>
  <c r="G612" i="6"/>
  <c r="H611" i="6"/>
  <c r="G611" i="6"/>
  <c r="H610" i="6"/>
  <c r="G610" i="6"/>
  <c r="H609" i="6"/>
  <c r="G609" i="6"/>
  <c r="H608" i="6"/>
  <c r="G608" i="6"/>
  <c r="H607" i="6"/>
  <c r="G607" i="6"/>
  <c r="H606" i="6"/>
  <c r="G606" i="6"/>
  <c r="H605" i="6"/>
  <c r="G605" i="6"/>
  <c r="H604" i="6"/>
  <c r="G604" i="6"/>
  <c r="H603" i="6"/>
  <c r="G603" i="6"/>
  <c r="H602" i="6"/>
  <c r="G602" i="6"/>
  <c r="H601" i="6"/>
  <c r="G601" i="6"/>
  <c r="H600" i="6"/>
  <c r="G600" i="6"/>
  <c r="H599" i="6"/>
  <c r="G599" i="6"/>
  <c r="H598" i="6"/>
  <c r="G598" i="6"/>
  <c r="H597" i="6"/>
  <c r="G597" i="6"/>
  <c r="H596" i="6"/>
  <c r="G596" i="6"/>
  <c r="H595" i="6"/>
  <c r="G595" i="6"/>
  <c r="H594" i="6"/>
  <c r="G594" i="6"/>
  <c r="H593" i="6"/>
  <c r="G593" i="6"/>
  <c r="H592" i="6"/>
  <c r="G592" i="6"/>
  <c r="H591" i="6"/>
  <c r="G591" i="6"/>
  <c r="H590" i="6"/>
  <c r="G590" i="6"/>
  <c r="H589" i="6"/>
  <c r="G589" i="6"/>
  <c r="H588" i="6"/>
  <c r="G588" i="6"/>
  <c r="H587" i="6"/>
  <c r="G587" i="6"/>
  <c r="H586" i="6"/>
  <c r="G586" i="6"/>
  <c r="H585" i="6"/>
  <c r="G585" i="6"/>
  <c r="H584" i="6"/>
  <c r="G584" i="6"/>
  <c r="H583" i="6"/>
  <c r="G583" i="6"/>
  <c r="H582" i="6"/>
  <c r="G582" i="6"/>
  <c r="H581" i="6"/>
  <c r="G581" i="6"/>
  <c r="H580" i="6"/>
  <c r="G580" i="6"/>
  <c r="H579" i="6"/>
  <c r="G579" i="6"/>
  <c r="H578" i="6"/>
  <c r="G578" i="6"/>
  <c r="H577" i="6"/>
  <c r="G577" i="6"/>
  <c r="H576" i="6"/>
  <c r="G576" i="6"/>
  <c r="H575" i="6"/>
  <c r="G575" i="6"/>
  <c r="H574" i="6"/>
  <c r="G574" i="6"/>
  <c r="H573" i="6"/>
  <c r="G573" i="6"/>
  <c r="H572" i="6"/>
  <c r="G572" i="6"/>
  <c r="H571" i="6"/>
  <c r="G571" i="6"/>
  <c r="H570" i="6"/>
  <c r="G570" i="6"/>
  <c r="H569" i="6"/>
  <c r="G569" i="6"/>
  <c r="H568" i="6"/>
  <c r="G568" i="6"/>
  <c r="H567" i="6"/>
  <c r="G567" i="6"/>
  <c r="H566" i="6"/>
  <c r="G566" i="6"/>
  <c r="H565" i="6"/>
  <c r="G565" i="6"/>
  <c r="H564" i="6"/>
  <c r="G564" i="6"/>
  <c r="H563" i="6"/>
  <c r="G563" i="6"/>
  <c r="H562" i="6"/>
  <c r="G562" i="6"/>
  <c r="H561" i="6"/>
  <c r="G561" i="6"/>
  <c r="H560" i="6"/>
  <c r="G560" i="6"/>
  <c r="H559" i="6"/>
  <c r="G559" i="6"/>
  <c r="H558" i="6"/>
  <c r="G558" i="6"/>
  <c r="H557" i="6"/>
  <c r="G557" i="6"/>
  <c r="H556" i="6"/>
  <c r="G556" i="6"/>
  <c r="H555" i="6"/>
  <c r="G555" i="6"/>
  <c r="H554" i="6"/>
  <c r="G554" i="6"/>
  <c r="H553" i="6"/>
  <c r="G553" i="6"/>
  <c r="H552" i="6"/>
  <c r="G552" i="6"/>
  <c r="H551" i="6"/>
  <c r="G551" i="6"/>
  <c r="H550" i="6"/>
  <c r="G550" i="6"/>
  <c r="H549" i="6"/>
  <c r="G549" i="6"/>
  <c r="H548" i="6"/>
  <c r="G548" i="6"/>
  <c r="H547" i="6"/>
  <c r="G547" i="6"/>
  <c r="H546" i="6"/>
  <c r="G546" i="6"/>
  <c r="H545" i="6"/>
  <c r="G545" i="6"/>
  <c r="H544" i="6"/>
  <c r="G544" i="6"/>
  <c r="H543" i="6"/>
  <c r="G543" i="6"/>
  <c r="H542" i="6"/>
  <c r="G542" i="6"/>
  <c r="H541" i="6"/>
  <c r="G541" i="6"/>
  <c r="H540" i="6"/>
  <c r="G540" i="6"/>
  <c r="H539" i="6"/>
  <c r="G539" i="6"/>
  <c r="H538" i="6"/>
  <c r="G538" i="6"/>
  <c r="H537" i="6"/>
  <c r="G537" i="6"/>
  <c r="H536" i="6"/>
  <c r="G536" i="6"/>
  <c r="H535" i="6"/>
  <c r="G535" i="6"/>
  <c r="H534" i="6"/>
  <c r="G534" i="6"/>
  <c r="H533" i="6"/>
  <c r="G533" i="6"/>
  <c r="H532" i="6"/>
  <c r="G532" i="6"/>
  <c r="H531" i="6"/>
  <c r="G531" i="6"/>
  <c r="H530" i="6"/>
  <c r="G530" i="6"/>
  <c r="H529" i="6"/>
  <c r="G529" i="6"/>
  <c r="H528" i="6"/>
  <c r="G528" i="6"/>
  <c r="H527" i="6"/>
  <c r="G527" i="6"/>
  <c r="H526" i="6"/>
  <c r="G526" i="6"/>
  <c r="H525" i="6"/>
  <c r="G525" i="6"/>
  <c r="H524" i="6"/>
  <c r="G524" i="6"/>
  <c r="H523" i="6"/>
  <c r="G523" i="6"/>
  <c r="H522" i="6"/>
  <c r="G522" i="6"/>
  <c r="H521" i="6"/>
  <c r="G521" i="6"/>
  <c r="H520" i="6"/>
  <c r="G520" i="6"/>
  <c r="H519" i="6"/>
  <c r="G519" i="6"/>
  <c r="H518" i="6"/>
  <c r="G518" i="6"/>
  <c r="H517" i="6"/>
  <c r="G517" i="6"/>
  <c r="H516" i="6"/>
  <c r="G516" i="6"/>
  <c r="H515" i="6"/>
  <c r="G515" i="6"/>
  <c r="H514" i="6"/>
  <c r="G514" i="6"/>
  <c r="H513" i="6"/>
  <c r="G513" i="6"/>
  <c r="H512" i="6"/>
  <c r="G512" i="6"/>
  <c r="H511" i="6"/>
  <c r="G511" i="6"/>
  <c r="H510" i="6"/>
  <c r="G510" i="6"/>
  <c r="H509" i="6"/>
  <c r="G509" i="6"/>
  <c r="H508" i="6"/>
  <c r="G508" i="6"/>
  <c r="H507" i="6"/>
  <c r="G507" i="6"/>
  <c r="H506" i="6"/>
  <c r="G506" i="6"/>
  <c r="H505" i="6"/>
  <c r="G505" i="6"/>
  <c r="H504" i="6"/>
  <c r="G504" i="6"/>
  <c r="H503" i="6"/>
  <c r="G503" i="6"/>
  <c r="H502" i="6"/>
  <c r="G502" i="6"/>
  <c r="H501" i="6"/>
  <c r="G501" i="6"/>
  <c r="H500" i="6"/>
  <c r="G500" i="6"/>
  <c r="H499" i="6"/>
  <c r="G499" i="6"/>
  <c r="H498" i="6"/>
  <c r="G498" i="6"/>
  <c r="H497" i="6"/>
  <c r="G497" i="6"/>
  <c r="H496" i="6"/>
  <c r="G496" i="6"/>
  <c r="H495" i="6"/>
  <c r="G495" i="6"/>
  <c r="H494" i="6"/>
  <c r="G494" i="6"/>
  <c r="H493" i="6"/>
  <c r="G493" i="6"/>
  <c r="H492" i="6"/>
  <c r="G492" i="6"/>
  <c r="H491" i="6"/>
  <c r="G491" i="6"/>
  <c r="H490" i="6"/>
  <c r="G490" i="6"/>
  <c r="H489" i="6"/>
  <c r="G489" i="6"/>
  <c r="H488" i="6"/>
  <c r="G488" i="6"/>
  <c r="H487" i="6"/>
  <c r="G487" i="6"/>
  <c r="H486" i="6"/>
  <c r="G486" i="6"/>
  <c r="H485" i="6"/>
  <c r="G485" i="6"/>
  <c r="H484" i="6"/>
  <c r="G484" i="6"/>
  <c r="H483" i="6"/>
  <c r="G483" i="6"/>
  <c r="H482" i="6"/>
  <c r="G482" i="6"/>
  <c r="H481" i="6"/>
  <c r="G481" i="6"/>
  <c r="H480" i="6"/>
  <c r="G480" i="6"/>
  <c r="H479" i="6"/>
  <c r="G479" i="6"/>
  <c r="H478" i="6"/>
  <c r="G478" i="6"/>
  <c r="H477" i="6"/>
  <c r="G477" i="6"/>
  <c r="H476" i="6"/>
  <c r="G476" i="6"/>
  <c r="H475" i="6"/>
  <c r="G475" i="6"/>
  <c r="H474" i="6"/>
  <c r="G474" i="6"/>
  <c r="H473" i="6"/>
  <c r="G473" i="6"/>
  <c r="H472" i="6"/>
  <c r="G472" i="6"/>
  <c r="H471" i="6"/>
  <c r="G471" i="6"/>
  <c r="H470" i="6"/>
  <c r="G470" i="6"/>
  <c r="H469" i="6"/>
  <c r="G469" i="6"/>
  <c r="H468" i="6"/>
  <c r="G468" i="6"/>
  <c r="H467" i="6"/>
  <c r="G467" i="6"/>
  <c r="H466" i="6"/>
  <c r="G466" i="6"/>
  <c r="H465" i="6"/>
  <c r="G465" i="6"/>
  <c r="H464" i="6"/>
  <c r="G464" i="6"/>
  <c r="H463" i="6"/>
  <c r="G463" i="6"/>
  <c r="H462" i="6"/>
  <c r="G462" i="6"/>
  <c r="H461" i="6"/>
  <c r="G461" i="6"/>
  <c r="H460" i="6"/>
  <c r="G460" i="6"/>
  <c r="H459" i="6"/>
  <c r="G459" i="6"/>
  <c r="H458" i="6"/>
  <c r="G458" i="6"/>
  <c r="H457" i="6"/>
  <c r="G457" i="6"/>
  <c r="H456" i="6"/>
  <c r="G456" i="6"/>
  <c r="H455" i="6"/>
  <c r="G455" i="6"/>
  <c r="H454" i="6"/>
  <c r="G454" i="6"/>
  <c r="H453" i="6"/>
  <c r="G453" i="6"/>
  <c r="H452" i="6"/>
  <c r="G452" i="6"/>
  <c r="H451" i="6"/>
  <c r="G451" i="6"/>
  <c r="H450" i="6"/>
  <c r="G450" i="6"/>
  <c r="H449" i="6"/>
  <c r="G449" i="6"/>
  <c r="H448" i="6"/>
  <c r="G448" i="6"/>
  <c r="H447" i="6"/>
  <c r="G447" i="6"/>
  <c r="H446" i="6"/>
  <c r="G446" i="6"/>
  <c r="H445" i="6"/>
  <c r="G445" i="6"/>
  <c r="H444" i="6"/>
  <c r="G444" i="6"/>
  <c r="H443" i="6"/>
  <c r="G443" i="6"/>
  <c r="H442" i="6"/>
  <c r="G442" i="6"/>
  <c r="H441" i="6"/>
  <c r="G441" i="6"/>
  <c r="H440" i="6"/>
  <c r="G440" i="6"/>
  <c r="H439" i="6"/>
  <c r="G439" i="6"/>
  <c r="H438" i="6"/>
  <c r="G438" i="6"/>
  <c r="H437" i="6"/>
  <c r="G437" i="6"/>
  <c r="H436" i="6"/>
  <c r="G436" i="6"/>
  <c r="H435" i="6"/>
  <c r="G435" i="6"/>
  <c r="H434" i="6"/>
  <c r="G434" i="6"/>
  <c r="H433" i="6"/>
  <c r="G433" i="6"/>
  <c r="H432" i="6"/>
  <c r="G432" i="6"/>
  <c r="H431" i="6"/>
  <c r="G431" i="6"/>
  <c r="H430" i="6"/>
  <c r="G430" i="6"/>
  <c r="H429" i="6"/>
  <c r="G429" i="6"/>
  <c r="H428" i="6"/>
  <c r="G428" i="6"/>
  <c r="H427" i="6"/>
  <c r="G427" i="6"/>
  <c r="H426" i="6"/>
  <c r="G426" i="6"/>
  <c r="H425" i="6"/>
  <c r="G425" i="6"/>
  <c r="H424" i="6"/>
  <c r="G424" i="6"/>
  <c r="H423" i="6"/>
  <c r="G423" i="6"/>
  <c r="H422" i="6"/>
  <c r="G422" i="6"/>
  <c r="H421" i="6"/>
  <c r="G421" i="6"/>
  <c r="H420" i="6"/>
  <c r="G420" i="6"/>
  <c r="H419" i="6"/>
  <c r="G419" i="6"/>
  <c r="H418" i="6"/>
  <c r="G418" i="6"/>
  <c r="H417" i="6"/>
  <c r="G417" i="6"/>
  <c r="H416" i="6"/>
  <c r="G416" i="6"/>
  <c r="H415" i="6"/>
  <c r="G415" i="6"/>
  <c r="H414" i="6"/>
  <c r="G414" i="6"/>
  <c r="H413" i="6"/>
  <c r="G413" i="6"/>
  <c r="H412" i="6"/>
  <c r="G412" i="6"/>
  <c r="H411" i="6"/>
  <c r="G411" i="6"/>
  <c r="H410" i="6"/>
  <c r="G410" i="6"/>
  <c r="H409" i="6"/>
  <c r="G409" i="6"/>
  <c r="H408" i="6"/>
  <c r="G408" i="6"/>
  <c r="H407" i="6"/>
  <c r="G407" i="6"/>
  <c r="H406" i="6"/>
  <c r="G406" i="6"/>
  <c r="H405" i="6"/>
  <c r="G405" i="6"/>
  <c r="H404" i="6"/>
  <c r="G404" i="6"/>
  <c r="H403" i="6"/>
  <c r="G403" i="6"/>
  <c r="H402" i="6"/>
  <c r="G402" i="6"/>
  <c r="H401" i="6"/>
  <c r="G401" i="6"/>
  <c r="H400" i="6"/>
  <c r="G400" i="6"/>
  <c r="H399" i="6"/>
  <c r="G399" i="6"/>
  <c r="H398" i="6"/>
  <c r="G398" i="6"/>
  <c r="H397" i="6"/>
  <c r="G397" i="6"/>
  <c r="H396" i="6"/>
  <c r="G396" i="6"/>
  <c r="H395" i="6"/>
  <c r="G395" i="6"/>
  <c r="H394" i="6"/>
  <c r="G394" i="6"/>
  <c r="H393" i="6"/>
  <c r="G393" i="6"/>
  <c r="H392" i="6"/>
  <c r="G392" i="6"/>
  <c r="H391" i="6"/>
  <c r="G391" i="6"/>
  <c r="H390" i="6"/>
  <c r="G390" i="6"/>
  <c r="H389" i="6"/>
  <c r="G389" i="6"/>
  <c r="H388" i="6"/>
  <c r="G388" i="6"/>
  <c r="H387" i="6"/>
  <c r="G387" i="6"/>
  <c r="H386" i="6"/>
  <c r="G386" i="6"/>
  <c r="H385" i="6"/>
  <c r="G385" i="6"/>
  <c r="H384" i="6"/>
  <c r="G384" i="6"/>
  <c r="H383" i="6"/>
  <c r="G383" i="6"/>
  <c r="H382" i="6"/>
  <c r="G382" i="6"/>
  <c r="H381" i="6"/>
  <c r="G381" i="6"/>
  <c r="H380" i="6"/>
  <c r="G380" i="6"/>
  <c r="H379" i="6"/>
  <c r="G379" i="6"/>
  <c r="H378" i="6"/>
  <c r="G378" i="6"/>
  <c r="H377" i="6"/>
  <c r="G377" i="6"/>
  <c r="H376" i="6"/>
  <c r="G376" i="6"/>
  <c r="H375" i="6"/>
  <c r="G375" i="6"/>
  <c r="H374" i="6"/>
  <c r="G374" i="6"/>
  <c r="H373" i="6"/>
  <c r="G373" i="6"/>
  <c r="H372" i="6"/>
  <c r="G372" i="6"/>
  <c r="H371" i="6"/>
  <c r="G371" i="6"/>
  <c r="H370" i="6"/>
  <c r="G370" i="6"/>
  <c r="H369" i="6"/>
  <c r="G369" i="6"/>
  <c r="H368" i="6"/>
  <c r="G368" i="6"/>
  <c r="H367" i="6"/>
  <c r="G367" i="6"/>
  <c r="H366" i="6"/>
  <c r="G366" i="6"/>
  <c r="H365" i="6"/>
  <c r="G365" i="6"/>
  <c r="H364" i="6"/>
  <c r="G364" i="6"/>
  <c r="H363" i="6"/>
  <c r="G363" i="6"/>
  <c r="H362" i="6"/>
  <c r="G362" i="6"/>
  <c r="H361" i="6"/>
  <c r="G361" i="6"/>
  <c r="H360" i="6"/>
  <c r="G360" i="6"/>
  <c r="H359" i="6"/>
  <c r="G359" i="6"/>
  <c r="H358" i="6"/>
  <c r="G358" i="6"/>
  <c r="H357" i="6"/>
  <c r="G357" i="6"/>
  <c r="H356" i="6"/>
  <c r="G356" i="6"/>
  <c r="H355" i="6"/>
  <c r="G355" i="6"/>
  <c r="H354" i="6"/>
  <c r="G354" i="6"/>
  <c r="H353" i="6"/>
  <c r="G353" i="6"/>
  <c r="H352" i="6"/>
  <c r="G352" i="6"/>
  <c r="H351" i="6"/>
  <c r="G351" i="6"/>
  <c r="H350" i="6"/>
  <c r="G350" i="6"/>
  <c r="H349" i="6"/>
  <c r="G349" i="6"/>
  <c r="H348" i="6"/>
  <c r="G348" i="6"/>
  <c r="H347" i="6"/>
  <c r="G347" i="6"/>
  <c r="H346" i="6"/>
  <c r="G346" i="6"/>
  <c r="H345" i="6"/>
  <c r="G345" i="6"/>
  <c r="H344" i="6"/>
  <c r="G344" i="6"/>
  <c r="H343" i="6"/>
  <c r="G343" i="6"/>
  <c r="H342" i="6"/>
  <c r="G342" i="6"/>
  <c r="H341" i="6"/>
  <c r="G341" i="6"/>
  <c r="H340" i="6"/>
  <c r="G340" i="6"/>
  <c r="H339" i="6"/>
  <c r="G339" i="6"/>
  <c r="H338" i="6"/>
  <c r="G338" i="6"/>
  <c r="H337" i="6"/>
  <c r="G337" i="6"/>
  <c r="H336" i="6"/>
  <c r="G336" i="6"/>
  <c r="H335" i="6"/>
  <c r="G335" i="6"/>
  <c r="H334" i="6"/>
  <c r="G334" i="6"/>
  <c r="H333" i="6"/>
  <c r="G333" i="6"/>
  <c r="H332" i="6"/>
  <c r="G332" i="6"/>
  <c r="H331" i="6"/>
  <c r="G331" i="6"/>
  <c r="H330" i="6"/>
  <c r="G330" i="6"/>
  <c r="H329" i="6"/>
  <c r="G329" i="6"/>
  <c r="H328" i="6"/>
  <c r="G328" i="6"/>
  <c r="H327" i="6"/>
  <c r="G327" i="6"/>
  <c r="H326" i="6"/>
  <c r="G326" i="6"/>
  <c r="H325" i="6"/>
  <c r="G325" i="6"/>
  <c r="H324" i="6"/>
  <c r="G324" i="6"/>
  <c r="H323" i="6"/>
  <c r="G323" i="6"/>
  <c r="H322" i="6"/>
  <c r="G322" i="6"/>
  <c r="H321" i="6"/>
  <c r="G321" i="6"/>
  <c r="H320" i="6"/>
  <c r="G320" i="6"/>
  <c r="H319" i="6"/>
  <c r="G319" i="6"/>
  <c r="H318" i="6"/>
  <c r="G318" i="6"/>
  <c r="H317" i="6"/>
  <c r="G317" i="6"/>
  <c r="H316" i="6"/>
  <c r="G316" i="6"/>
  <c r="H315" i="6"/>
  <c r="G315" i="6"/>
  <c r="H314" i="6"/>
  <c r="G314" i="6"/>
  <c r="H313" i="6"/>
  <c r="G313" i="6"/>
  <c r="H312" i="6"/>
  <c r="G312" i="6"/>
  <c r="H311" i="6"/>
  <c r="G311" i="6"/>
  <c r="H310" i="6"/>
  <c r="G310" i="6"/>
  <c r="H309" i="6"/>
  <c r="G309" i="6"/>
  <c r="H308" i="6"/>
  <c r="G308" i="6"/>
  <c r="H307" i="6"/>
  <c r="G307" i="6"/>
  <c r="H306" i="6"/>
  <c r="G306" i="6"/>
  <c r="H305" i="6"/>
  <c r="G305" i="6"/>
  <c r="H304" i="6"/>
  <c r="G304" i="6"/>
  <c r="H303" i="6"/>
  <c r="G303" i="6"/>
  <c r="H302" i="6"/>
  <c r="G302" i="6"/>
  <c r="H301" i="6"/>
  <c r="G301" i="6"/>
  <c r="H300" i="6"/>
  <c r="G300" i="6"/>
  <c r="H299" i="6"/>
  <c r="G299" i="6"/>
  <c r="H298" i="6"/>
  <c r="G298" i="6"/>
  <c r="H297" i="6"/>
  <c r="G297" i="6"/>
  <c r="H296" i="6"/>
  <c r="G296" i="6"/>
  <c r="H295" i="6"/>
  <c r="G295" i="6"/>
  <c r="H294" i="6"/>
  <c r="G294" i="6"/>
  <c r="H293" i="6"/>
  <c r="G293" i="6"/>
  <c r="H292" i="6"/>
  <c r="G292" i="6"/>
  <c r="H291" i="6"/>
  <c r="G291" i="6"/>
  <c r="H290" i="6"/>
  <c r="G290" i="6"/>
  <c r="H289" i="6"/>
  <c r="G289" i="6"/>
  <c r="H288" i="6"/>
  <c r="G288" i="6"/>
  <c r="H287" i="6"/>
  <c r="G287" i="6"/>
  <c r="H286" i="6"/>
  <c r="G286" i="6"/>
  <c r="H285" i="6"/>
  <c r="G285" i="6"/>
  <c r="H284" i="6"/>
  <c r="G284" i="6"/>
  <c r="H283" i="6"/>
  <c r="G283" i="6"/>
  <c r="H282" i="6"/>
  <c r="G282" i="6"/>
  <c r="H281" i="6"/>
  <c r="G281" i="6"/>
  <c r="H280" i="6"/>
  <c r="G280" i="6"/>
  <c r="H279" i="6"/>
  <c r="G279" i="6"/>
  <c r="H278" i="6"/>
  <c r="G278" i="6"/>
  <c r="H277" i="6"/>
  <c r="G277" i="6"/>
  <c r="H276" i="6"/>
  <c r="G276" i="6"/>
  <c r="H275" i="6"/>
  <c r="G275" i="6"/>
  <c r="H274" i="6"/>
  <c r="G274" i="6"/>
  <c r="H273" i="6"/>
  <c r="G273" i="6"/>
  <c r="H272" i="6"/>
  <c r="G272" i="6"/>
  <c r="H271" i="6"/>
  <c r="G271" i="6"/>
  <c r="H270" i="6"/>
  <c r="G270" i="6"/>
  <c r="H269" i="6"/>
  <c r="G269" i="6"/>
  <c r="H268" i="6"/>
  <c r="G268" i="6"/>
  <c r="H267" i="6"/>
  <c r="G267" i="6"/>
  <c r="H266" i="6"/>
  <c r="G266" i="6"/>
  <c r="H265" i="6"/>
  <c r="G265" i="6"/>
  <c r="H264" i="6"/>
  <c r="G264" i="6"/>
  <c r="H263" i="6"/>
  <c r="G263" i="6"/>
  <c r="H262" i="6"/>
  <c r="G262" i="6"/>
  <c r="H261" i="6"/>
  <c r="G261" i="6"/>
  <c r="H260" i="6"/>
  <c r="G260" i="6"/>
  <c r="H259" i="6"/>
  <c r="G259" i="6"/>
  <c r="H258" i="6"/>
  <c r="G258" i="6"/>
  <c r="H257" i="6"/>
  <c r="G257" i="6"/>
  <c r="H256" i="6"/>
  <c r="G256" i="6"/>
  <c r="H255" i="6"/>
  <c r="G255" i="6"/>
  <c r="H254" i="6"/>
  <c r="G254" i="6"/>
  <c r="H253" i="6"/>
  <c r="G253" i="6"/>
  <c r="H252" i="6"/>
  <c r="G252" i="6"/>
  <c r="H251" i="6"/>
  <c r="G251" i="6"/>
  <c r="H250" i="6"/>
  <c r="G250" i="6"/>
  <c r="H249" i="6"/>
  <c r="G249" i="6"/>
  <c r="H248" i="6"/>
  <c r="G248" i="6"/>
  <c r="H247" i="6"/>
  <c r="G247" i="6"/>
  <c r="H246" i="6"/>
  <c r="G246" i="6"/>
  <c r="H245" i="6"/>
  <c r="G245" i="6"/>
  <c r="H244" i="6"/>
  <c r="G244" i="6"/>
  <c r="H243" i="6"/>
  <c r="G243" i="6"/>
  <c r="H242" i="6"/>
  <c r="G242" i="6"/>
  <c r="H241" i="6"/>
  <c r="G241" i="6"/>
  <c r="H240" i="6"/>
  <c r="G240" i="6"/>
  <c r="H239" i="6"/>
  <c r="G239" i="6"/>
  <c r="H238" i="6"/>
  <c r="G238" i="6"/>
  <c r="H237" i="6"/>
  <c r="G237" i="6"/>
  <c r="H236" i="6"/>
  <c r="G236" i="6"/>
  <c r="H235" i="6"/>
  <c r="G235" i="6"/>
  <c r="H234" i="6"/>
  <c r="G234" i="6"/>
  <c r="H233" i="6"/>
  <c r="G233" i="6"/>
  <c r="H232" i="6"/>
  <c r="G232" i="6"/>
  <c r="H231" i="6"/>
  <c r="G231" i="6"/>
  <c r="H230" i="6"/>
  <c r="G230" i="6"/>
  <c r="H229" i="6"/>
  <c r="G229" i="6"/>
  <c r="H228" i="6"/>
  <c r="G228" i="6"/>
  <c r="H227" i="6"/>
  <c r="G227" i="6"/>
  <c r="H226" i="6"/>
  <c r="G226" i="6"/>
  <c r="H225" i="6"/>
  <c r="G225" i="6"/>
  <c r="H224" i="6"/>
  <c r="G224" i="6"/>
  <c r="H223" i="6"/>
  <c r="G223" i="6"/>
  <c r="H222" i="6"/>
  <c r="G222" i="6"/>
  <c r="H221" i="6"/>
  <c r="G221" i="6"/>
  <c r="H220" i="6"/>
  <c r="G220" i="6"/>
  <c r="H219" i="6"/>
  <c r="G219" i="6"/>
  <c r="H218" i="6"/>
  <c r="G218" i="6"/>
  <c r="H217" i="6"/>
  <c r="G217" i="6"/>
  <c r="H216" i="6"/>
  <c r="G216" i="6"/>
  <c r="H215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013" i="4"/>
  <c r="G1013" i="4"/>
  <c r="H1012" i="4"/>
  <c r="G1012" i="4"/>
  <c r="H1011" i="4"/>
  <c r="G1011" i="4"/>
  <c r="H1010" i="4"/>
  <c r="G1010" i="4"/>
  <c r="H1009" i="4"/>
  <c r="G1009" i="4"/>
  <c r="H1008" i="4"/>
  <c r="G1008" i="4"/>
  <c r="H1007" i="4"/>
  <c r="G1007" i="4"/>
  <c r="H1006" i="4"/>
  <c r="G1006" i="4"/>
  <c r="H1005" i="4"/>
  <c r="G1005" i="4"/>
  <c r="H1004" i="4"/>
  <c r="G1004" i="4"/>
  <c r="H1003" i="4"/>
  <c r="G1003" i="4"/>
  <c r="H1002" i="4"/>
  <c r="G1002" i="4"/>
  <c r="H1001" i="4"/>
  <c r="G1001" i="4"/>
  <c r="H1000" i="4"/>
  <c r="G1000" i="4"/>
  <c r="H999" i="4"/>
  <c r="G999" i="4"/>
  <c r="H998" i="4"/>
  <c r="G998" i="4"/>
  <c r="H997" i="4"/>
  <c r="G997" i="4"/>
  <c r="H996" i="4"/>
  <c r="G996" i="4"/>
  <c r="H995" i="4"/>
  <c r="G995" i="4"/>
  <c r="H994" i="4"/>
  <c r="G994" i="4"/>
  <c r="H993" i="4"/>
  <c r="G993" i="4"/>
  <c r="H992" i="4"/>
  <c r="G992" i="4"/>
  <c r="H991" i="4"/>
  <c r="G991" i="4"/>
  <c r="H990" i="4"/>
  <c r="G990" i="4"/>
  <c r="H989" i="4"/>
  <c r="G989" i="4"/>
  <c r="H988" i="4"/>
  <c r="G988" i="4"/>
  <c r="H987" i="4"/>
  <c r="G987" i="4"/>
  <c r="H986" i="4"/>
  <c r="G986" i="4"/>
  <c r="H985" i="4"/>
  <c r="G985" i="4"/>
  <c r="H984" i="4"/>
  <c r="G984" i="4"/>
  <c r="H983" i="4"/>
  <c r="G983" i="4"/>
  <c r="H982" i="4"/>
  <c r="G982" i="4"/>
  <c r="H981" i="4"/>
  <c r="G981" i="4"/>
  <c r="H980" i="4"/>
  <c r="G980" i="4"/>
  <c r="H979" i="4"/>
  <c r="G979" i="4"/>
  <c r="H978" i="4"/>
  <c r="G978" i="4"/>
  <c r="H977" i="4"/>
  <c r="G977" i="4"/>
  <c r="H976" i="4"/>
  <c r="G976" i="4"/>
  <c r="H975" i="4"/>
  <c r="G975" i="4"/>
  <c r="H974" i="4"/>
  <c r="G974" i="4"/>
  <c r="H973" i="4"/>
  <c r="G973" i="4"/>
  <c r="H972" i="4"/>
  <c r="G972" i="4"/>
  <c r="H971" i="4"/>
  <c r="G971" i="4"/>
  <c r="H970" i="4"/>
  <c r="G970" i="4"/>
  <c r="H969" i="4"/>
  <c r="G969" i="4"/>
  <c r="H968" i="4"/>
  <c r="G968" i="4"/>
  <c r="H967" i="4"/>
  <c r="G967" i="4"/>
  <c r="H966" i="4"/>
  <c r="G966" i="4"/>
  <c r="H965" i="4"/>
  <c r="G965" i="4"/>
  <c r="H964" i="4"/>
  <c r="G964" i="4"/>
  <c r="H963" i="4"/>
  <c r="G963" i="4"/>
  <c r="H962" i="4"/>
  <c r="G962" i="4"/>
  <c r="H961" i="4"/>
  <c r="G961" i="4"/>
  <c r="H960" i="4"/>
  <c r="G960" i="4"/>
  <c r="H959" i="4"/>
  <c r="G959" i="4"/>
  <c r="H958" i="4"/>
  <c r="G958" i="4"/>
  <c r="H957" i="4"/>
  <c r="G957" i="4"/>
  <c r="H956" i="4"/>
  <c r="G956" i="4"/>
  <c r="H955" i="4"/>
  <c r="G955" i="4"/>
  <c r="H954" i="4"/>
  <c r="G954" i="4"/>
  <c r="H953" i="4"/>
  <c r="G953" i="4"/>
  <c r="H952" i="4"/>
  <c r="G952" i="4"/>
  <c r="H951" i="4"/>
  <c r="G951" i="4"/>
  <c r="H950" i="4"/>
  <c r="G950" i="4"/>
  <c r="H949" i="4"/>
  <c r="G949" i="4"/>
  <c r="H948" i="4"/>
  <c r="G948" i="4"/>
  <c r="H947" i="4"/>
  <c r="G947" i="4"/>
  <c r="H946" i="4"/>
  <c r="G946" i="4"/>
  <c r="H945" i="4"/>
  <c r="G945" i="4"/>
  <c r="H944" i="4"/>
  <c r="G944" i="4"/>
  <c r="H943" i="4"/>
  <c r="G943" i="4"/>
  <c r="H942" i="4"/>
  <c r="G942" i="4"/>
  <c r="H941" i="4"/>
  <c r="G941" i="4"/>
  <c r="H940" i="4"/>
  <c r="G940" i="4"/>
  <c r="H939" i="4"/>
  <c r="G939" i="4"/>
  <c r="H938" i="4"/>
  <c r="G938" i="4"/>
  <c r="H937" i="4"/>
  <c r="G937" i="4"/>
  <c r="H936" i="4"/>
  <c r="G936" i="4"/>
  <c r="H935" i="4"/>
  <c r="G935" i="4"/>
  <c r="H934" i="4"/>
  <c r="G934" i="4"/>
  <c r="H933" i="4"/>
  <c r="G933" i="4"/>
  <c r="H932" i="4"/>
  <c r="G932" i="4"/>
  <c r="H931" i="4"/>
  <c r="G931" i="4"/>
  <c r="H930" i="4"/>
  <c r="G930" i="4"/>
  <c r="H929" i="4"/>
  <c r="G929" i="4"/>
  <c r="H928" i="4"/>
  <c r="G928" i="4"/>
  <c r="H927" i="4"/>
  <c r="G927" i="4"/>
  <c r="H926" i="4"/>
  <c r="G926" i="4"/>
  <c r="H925" i="4"/>
  <c r="G925" i="4"/>
  <c r="H924" i="4"/>
  <c r="G924" i="4"/>
  <c r="H923" i="4"/>
  <c r="G923" i="4"/>
  <c r="H922" i="4"/>
  <c r="G922" i="4"/>
  <c r="H921" i="4"/>
  <c r="G921" i="4"/>
  <c r="H920" i="4"/>
  <c r="G920" i="4"/>
  <c r="H919" i="4"/>
  <c r="G919" i="4"/>
  <c r="H918" i="4"/>
  <c r="G918" i="4"/>
  <c r="H917" i="4"/>
  <c r="G917" i="4"/>
  <c r="H916" i="4"/>
  <c r="G916" i="4"/>
  <c r="H915" i="4"/>
  <c r="G915" i="4"/>
  <c r="H914" i="4"/>
  <c r="G914" i="4"/>
  <c r="H913" i="4"/>
  <c r="G913" i="4"/>
  <c r="H912" i="4"/>
  <c r="G912" i="4"/>
  <c r="H911" i="4"/>
  <c r="G911" i="4"/>
  <c r="H910" i="4"/>
  <c r="G910" i="4"/>
  <c r="H909" i="4"/>
  <c r="G909" i="4"/>
  <c r="H908" i="4"/>
  <c r="G908" i="4"/>
  <c r="H907" i="4"/>
  <c r="G907" i="4"/>
  <c r="H906" i="4"/>
  <c r="G906" i="4"/>
  <c r="H905" i="4"/>
  <c r="G905" i="4"/>
  <c r="H904" i="4"/>
  <c r="G904" i="4"/>
  <c r="H903" i="4"/>
  <c r="G903" i="4"/>
  <c r="H902" i="4"/>
  <c r="G902" i="4"/>
  <c r="H901" i="4"/>
  <c r="G901" i="4"/>
  <c r="H900" i="4"/>
  <c r="G900" i="4"/>
  <c r="H899" i="4"/>
  <c r="G899" i="4"/>
  <c r="H898" i="4"/>
  <c r="G898" i="4"/>
  <c r="H897" i="4"/>
  <c r="G897" i="4"/>
  <c r="H896" i="4"/>
  <c r="G896" i="4"/>
  <c r="H895" i="4"/>
  <c r="G895" i="4"/>
  <c r="H894" i="4"/>
  <c r="G894" i="4"/>
  <c r="H893" i="4"/>
  <c r="G893" i="4"/>
  <c r="H892" i="4"/>
  <c r="G892" i="4"/>
  <c r="H891" i="4"/>
  <c r="G891" i="4"/>
  <c r="H890" i="4"/>
  <c r="G890" i="4"/>
  <c r="H889" i="4"/>
  <c r="G889" i="4"/>
  <c r="H888" i="4"/>
  <c r="G888" i="4"/>
  <c r="H887" i="4"/>
  <c r="G887" i="4"/>
  <c r="H886" i="4"/>
  <c r="G886" i="4"/>
  <c r="H885" i="4"/>
  <c r="G885" i="4"/>
  <c r="H884" i="4"/>
  <c r="G884" i="4"/>
  <c r="H883" i="4"/>
  <c r="G883" i="4"/>
  <c r="H882" i="4"/>
  <c r="G882" i="4"/>
  <c r="H881" i="4"/>
  <c r="G881" i="4"/>
  <c r="H880" i="4"/>
  <c r="G880" i="4"/>
  <c r="H879" i="4"/>
  <c r="G879" i="4"/>
  <c r="H878" i="4"/>
  <c r="G878" i="4"/>
  <c r="H877" i="4"/>
  <c r="G877" i="4"/>
  <c r="H876" i="4"/>
  <c r="G876" i="4"/>
  <c r="H875" i="4"/>
  <c r="G875" i="4"/>
  <c r="H874" i="4"/>
  <c r="G874" i="4"/>
  <c r="H873" i="4"/>
  <c r="G873" i="4"/>
  <c r="H872" i="4"/>
  <c r="G872" i="4"/>
  <c r="H871" i="4"/>
  <c r="G871" i="4"/>
  <c r="H870" i="4"/>
  <c r="G870" i="4"/>
  <c r="H869" i="4"/>
  <c r="G869" i="4"/>
  <c r="H868" i="4"/>
  <c r="G868" i="4"/>
  <c r="H867" i="4"/>
  <c r="G867" i="4"/>
  <c r="H866" i="4"/>
  <c r="G866" i="4"/>
  <c r="H865" i="4"/>
  <c r="G865" i="4"/>
  <c r="H864" i="4"/>
  <c r="G864" i="4"/>
  <c r="H863" i="4"/>
  <c r="G863" i="4"/>
  <c r="H862" i="4"/>
  <c r="G862" i="4"/>
  <c r="H861" i="4"/>
  <c r="G861" i="4"/>
  <c r="H860" i="4"/>
  <c r="G860" i="4"/>
  <c r="H859" i="4"/>
  <c r="G859" i="4"/>
  <c r="H858" i="4"/>
  <c r="G858" i="4"/>
  <c r="H857" i="4"/>
  <c r="G857" i="4"/>
  <c r="H856" i="4"/>
  <c r="G856" i="4"/>
  <c r="H855" i="4"/>
  <c r="G855" i="4"/>
  <c r="H854" i="4"/>
  <c r="G854" i="4"/>
  <c r="H853" i="4"/>
  <c r="G853" i="4"/>
  <c r="H852" i="4"/>
  <c r="G852" i="4"/>
  <c r="H851" i="4"/>
  <c r="G851" i="4"/>
  <c r="H850" i="4"/>
  <c r="G850" i="4"/>
  <c r="H849" i="4"/>
  <c r="G849" i="4"/>
  <c r="H848" i="4"/>
  <c r="G848" i="4"/>
  <c r="H847" i="4"/>
  <c r="G847" i="4"/>
  <c r="H846" i="4"/>
  <c r="G846" i="4"/>
  <c r="H845" i="4"/>
  <c r="G845" i="4"/>
  <c r="H844" i="4"/>
  <c r="G844" i="4"/>
  <c r="H843" i="4"/>
  <c r="G843" i="4"/>
  <c r="H842" i="4"/>
  <c r="G842" i="4"/>
  <c r="H841" i="4"/>
  <c r="G841" i="4"/>
  <c r="H840" i="4"/>
  <c r="G840" i="4"/>
  <c r="H839" i="4"/>
  <c r="G839" i="4"/>
  <c r="H838" i="4"/>
  <c r="G838" i="4"/>
  <c r="H837" i="4"/>
  <c r="G837" i="4"/>
  <c r="H836" i="4"/>
  <c r="G836" i="4"/>
  <c r="H835" i="4"/>
  <c r="G835" i="4"/>
  <c r="H834" i="4"/>
  <c r="G834" i="4"/>
  <c r="H833" i="4"/>
  <c r="G833" i="4"/>
  <c r="H832" i="4"/>
  <c r="G832" i="4"/>
  <c r="H831" i="4"/>
  <c r="G831" i="4"/>
  <c r="H830" i="4"/>
  <c r="G830" i="4"/>
  <c r="H829" i="4"/>
  <c r="G829" i="4"/>
  <c r="H828" i="4"/>
  <c r="G828" i="4"/>
  <c r="H827" i="4"/>
  <c r="G827" i="4"/>
  <c r="H826" i="4"/>
  <c r="G826" i="4"/>
  <c r="H825" i="4"/>
  <c r="G825" i="4"/>
  <c r="H824" i="4"/>
  <c r="G824" i="4"/>
  <c r="H823" i="4"/>
  <c r="G823" i="4"/>
  <c r="H822" i="4"/>
  <c r="G822" i="4"/>
  <c r="H821" i="4"/>
  <c r="G821" i="4"/>
  <c r="H820" i="4"/>
  <c r="G820" i="4"/>
  <c r="H819" i="4"/>
  <c r="G819" i="4"/>
  <c r="H818" i="4"/>
  <c r="G818" i="4"/>
  <c r="H817" i="4"/>
  <c r="G817" i="4"/>
  <c r="H816" i="4"/>
  <c r="G816" i="4"/>
  <c r="H815" i="4"/>
  <c r="G815" i="4"/>
  <c r="H814" i="4"/>
  <c r="G814" i="4"/>
  <c r="H813" i="4"/>
  <c r="G813" i="4"/>
  <c r="H812" i="4"/>
  <c r="G812" i="4"/>
  <c r="H811" i="4"/>
  <c r="G811" i="4"/>
  <c r="H810" i="4"/>
  <c r="G810" i="4"/>
  <c r="H809" i="4"/>
  <c r="G809" i="4"/>
  <c r="H808" i="4"/>
  <c r="G808" i="4"/>
  <c r="H807" i="4"/>
  <c r="G807" i="4"/>
  <c r="H806" i="4"/>
  <c r="G806" i="4"/>
  <c r="H805" i="4"/>
  <c r="G805" i="4"/>
  <c r="H804" i="4"/>
  <c r="G804" i="4"/>
  <c r="H803" i="4"/>
  <c r="G803" i="4"/>
  <c r="H802" i="4"/>
  <c r="G802" i="4"/>
  <c r="H801" i="4"/>
  <c r="G801" i="4"/>
  <c r="H800" i="4"/>
  <c r="G800" i="4"/>
  <c r="H799" i="4"/>
  <c r="G799" i="4"/>
  <c r="H798" i="4"/>
  <c r="G798" i="4"/>
  <c r="H797" i="4"/>
  <c r="G797" i="4"/>
  <c r="H796" i="4"/>
  <c r="G796" i="4"/>
  <c r="H795" i="4"/>
  <c r="G795" i="4"/>
  <c r="H794" i="4"/>
  <c r="G794" i="4"/>
  <c r="H793" i="4"/>
  <c r="G793" i="4"/>
  <c r="H792" i="4"/>
  <c r="G792" i="4"/>
  <c r="H791" i="4"/>
  <c r="G791" i="4"/>
  <c r="H790" i="4"/>
  <c r="G790" i="4"/>
  <c r="H789" i="4"/>
  <c r="G789" i="4"/>
  <c r="H788" i="4"/>
  <c r="G788" i="4"/>
  <c r="H787" i="4"/>
  <c r="G787" i="4"/>
  <c r="H786" i="4"/>
  <c r="G786" i="4"/>
  <c r="H785" i="4"/>
  <c r="G785" i="4"/>
  <c r="H784" i="4"/>
  <c r="G784" i="4"/>
  <c r="H783" i="4"/>
  <c r="G783" i="4"/>
  <c r="H782" i="4"/>
  <c r="G782" i="4"/>
  <c r="H781" i="4"/>
  <c r="G781" i="4"/>
  <c r="H780" i="4"/>
  <c r="G780" i="4"/>
  <c r="H779" i="4"/>
  <c r="G779" i="4"/>
  <c r="H778" i="4"/>
  <c r="G778" i="4"/>
  <c r="H777" i="4"/>
  <c r="G777" i="4"/>
  <c r="H776" i="4"/>
  <c r="G776" i="4"/>
  <c r="H775" i="4"/>
  <c r="G775" i="4"/>
  <c r="H774" i="4"/>
  <c r="G774" i="4"/>
  <c r="H773" i="4"/>
  <c r="G773" i="4"/>
  <c r="H772" i="4"/>
  <c r="G772" i="4"/>
  <c r="H771" i="4"/>
  <c r="G771" i="4"/>
  <c r="H770" i="4"/>
  <c r="G770" i="4"/>
  <c r="H769" i="4"/>
  <c r="G769" i="4"/>
  <c r="H768" i="4"/>
  <c r="G768" i="4"/>
  <c r="H767" i="4"/>
  <c r="G767" i="4"/>
  <c r="H766" i="4"/>
  <c r="G766" i="4"/>
  <c r="H765" i="4"/>
  <c r="G765" i="4"/>
  <c r="H764" i="4"/>
  <c r="G764" i="4"/>
  <c r="H763" i="4"/>
  <c r="G763" i="4"/>
  <c r="H762" i="4"/>
  <c r="G762" i="4"/>
  <c r="H761" i="4"/>
  <c r="G761" i="4"/>
  <c r="H760" i="4"/>
  <c r="G760" i="4"/>
  <c r="H759" i="4"/>
  <c r="G759" i="4"/>
  <c r="H758" i="4"/>
  <c r="G758" i="4"/>
  <c r="H757" i="4"/>
  <c r="G757" i="4"/>
  <c r="H756" i="4"/>
  <c r="G756" i="4"/>
  <c r="H755" i="4"/>
  <c r="G755" i="4"/>
  <c r="H754" i="4"/>
  <c r="G754" i="4"/>
  <c r="H753" i="4"/>
  <c r="G753" i="4"/>
  <c r="H752" i="4"/>
  <c r="G752" i="4"/>
  <c r="H751" i="4"/>
  <c r="G751" i="4"/>
  <c r="H750" i="4"/>
  <c r="G750" i="4"/>
  <c r="H749" i="4"/>
  <c r="G749" i="4"/>
  <c r="H748" i="4"/>
  <c r="G748" i="4"/>
  <c r="H747" i="4"/>
  <c r="G747" i="4"/>
  <c r="H746" i="4"/>
  <c r="G746" i="4"/>
  <c r="H745" i="4"/>
  <c r="G745" i="4"/>
  <c r="H744" i="4"/>
  <c r="G744" i="4"/>
  <c r="H743" i="4"/>
  <c r="G743" i="4"/>
  <c r="H742" i="4"/>
  <c r="G742" i="4"/>
  <c r="H741" i="4"/>
  <c r="G741" i="4"/>
  <c r="H740" i="4"/>
  <c r="G740" i="4"/>
  <c r="H739" i="4"/>
  <c r="G739" i="4"/>
  <c r="H738" i="4"/>
  <c r="G738" i="4"/>
  <c r="H737" i="4"/>
  <c r="G737" i="4"/>
  <c r="H736" i="4"/>
  <c r="G736" i="4"/>
  <c r="H735" i="4"/>
  <c r="G735" i="4"/>
  <c r="H734" i="4"/>
  <c r="G734" i="4"/>
  <c r="H733" i="4"/>
  <c r="G733" i="4"/>
  <c r="H732" i="4"/>
  <c r="G732" i="4"/>
  <c r="H731" i="4"/>
  <c r="G731" i="4"/>
  <c r="H730" i="4"/>
  <c r="G730" i="4"/>
  <c r="H729" i="4"/>
  <c r="G729" i="4"/>
  <c r="H728" i="4"/>
  <c r="G728" i="4"/>
  <c r="H727" i="4"/>
  <c r="G727" i="4"/>
  <c r="H726" i="4"/>
  <c r="G726" i="4"/>
  <c r="H725" i="4"/>
  <c r="G725" i="4"/>
  <c r="H724" i="4"/>
  <c r="G724" i="4"/>
  <c r="H723" i="4"/>
  <c r="G723" i="4"/>
  <c r="H722" i="4"/>
  <c r="G722" i="4"/>
  <c r="H721" i="4"/>
  <c r="G721" i="4"/>
  <c r="H720" i="4"/>
  <c r="G720" i="4"/>
  <c r="H719" i="4"/>
  <c r="G719" i="4"/>
  <c r="H718" i="4"/>
  <c r="G718" i="4"/>
  <c r="H717" i="4"/>
  <c r="G717" i="4"/>
  <c r="H716" i="4"/>
  <c r="G716" i="4"/>
  <c r="H715" i="4"/>
  <c r="G715" i="4"/>
  <c r="H714" i="4"/>
  <c r="G714" i="4"/>
  <c r="H713" i="4"/>
  <c r="G713" i="4"/>
  <c r="H712" i="4"/>
  <c r="G712" i="4"/>
  <c r="H711" i="4"/>
  <c r="G711" i="4"/>
  <c r="H710" i="4"/>
  <c r="G710" i="4"/>
  <c r="H709" i="4"/>
  <c r="G709" i="4"/>
  <c r="H708" i="4"/>
  <c r="G708" i="4"/>
  <c r="H707" i="4"/>
  <c r="G707" i="4"/>
  <c r="H706" i="4"/>
  <c r="G706" i="4"/>
  <c r="H705" i="4"/>
  <c r="G705" i="4"/>
  <c r="H704" i="4"/>
  <c r="G704" i="4"/>
  <c r="H703" i="4"/>
  <c r="G703" i="4"/>
  <c r="H702" i="4"/>
  <c r="G702" i="4"/>
  <c r="H701" i="4"/>
  <c r="G701" i="4"/>
  <c r="H700" i="4"/>
  <c r="G700" i="4"/>
  <c r="H699" i="4"/>
  <c r="G699" i="4"/>
  <c r="H698" i="4"/>
  <c r="G698" i="4"/>
  <c r="H697" i="4"/>
  <c r="G697" i="4"/>
  <c r="H696" i="4"/>
  <c r="G696" i="4"/>
  <c r="H695" i="4"/>
  <c r="G695" i="4"/>
  <c r="H694" i="4"/>
  <c r="G694" i="4"/>
  <c r="H693" i="4"/>
  <c r="G693" i="4"/>
  <c r="H692" i="4"/>
  <c r="G692" i="4"/>
  <c r="H691" i="4"/>
  <c r="G691" i="4"/>
  <c r="H690" i="4"/>
  <c r="G690" i="4"/>
  <c r="H689" i="4"/>
  <c r="G689" i="4"/>
  <c r="H688" i="4"/>
  <c r="G688" i="4"/>
  <c r="H687" i="4"/>
  <c r="G687" i="4"/>
  <c r="H686" i="4"/>
  <c r="G686" i="4"/>
  <c r="H685" i="4"/>
  <c r="G685" i="4"/>
  <c r="H684" i="4"/>
  <c r="G684" i="4"/>
  <c r="H683" i="4"/>
  <c r="G683" i="4"/>
  <c r="H682" i="4"/>
  <c r="G682" i="4"/>
  <c r="H681" i="4"/>
  <c r="G681" i="4"/>
  <c r="H680" i="4"/>
  <c r="G680" i="4"/>
  <c r="H679" i="4"/>
  <c r="G679" i="4"/>
  <c r="H678" i="4"/>
  <c r="G678" i="4"/>
  <c r="H677" i="4"/>
  <c r="G677" i="4"/>
  <c r="H676" i="4"/>
  <c r="G676" i="4"/>
  <c r="H675" i="4"/>
  <c r="G675" i="4"/>
  <c r="H674" i="4"/>
  <c r="G674" i="4"/>
  <c r="H673" i="4"/>
  <c r="G673" i="4"/>
  <c r="H672" i="4"/>
  <c r="G672" i="4"/>
  <c r="H671" i="4"/>
  <c r="G671" i="4"/>
  <c r="H670" i="4"/>
  <c r="G670" i="4"/>
  <c r="H669" i="4"/>
  <c r="G669" i="4"/>
  <c r="H668" i="4"/>
  <c r="G668" i="4"/>
  <c r="H667" i="4"/>
  <c r="G667" i="4"/>
  <c r="H666" i="4"/>
  <c r="G666" i="4"/>
  <c r="H665" i="4"/>
  <c r="G665" i="4"/>
  <c r="H664" i="4"/>
  <c r="G664" i="4"/>
  <c r="H663" i="4"/>
  <c r="G663" i="4"/>
  <c r="H662" i="4"/>
  <c r="G662" i="4"/>
  <c r="H661" i="4"/>
  <c r="G661" i="4"/>
  <c r="H660" i="4"/>
  <c r="G660" i="4"/>
  <c r="H659" i="4"/>
  <c r="G659" i="4"/>
  <c r="H658" i="4"/>
  <c r="G658" i="4"/>
  <c r="H657" i="4"/>
  <c r="G657" i="4"/>
  <c r="H656" i="4"/>
  <c r="G656" i="4"/>
  <c r="H655" i="4"/>
  <c r="G655" i="4"/>
  <c r="H654" i="4"/>
  <c r="G654" i="4"/>
  <c r="H653" i="4"/>
  <c r="G653" i="4"/>
  <c r="H652" i="4"/>
  <c r="G652" i="4"/>
  <c r="H651" i="4"/>
  <c r="G651" i="4"/>
  <c r="H650" i="4"/>
  <c r="G650" i="4"/>
  <c r="H649" i="4"/>
  <c r="G649" i="4"/>
  <c r="H648" i="4"/>
  <c r="G648" i="4"/>
  <c r="H647" i="4"/>
  <c r="G647" i="4"/>
  <c r="H646" i="4"/>
  <c r="G646" i="4"/>
  <c r="H645" i="4"/>
  <c r="G645" i="4"/>
  <c r="H644" i="4"/>
  <c r="G644" i="4"/>
  <c r="H643" i="4"/>
  <c r="G643" i="4"/>
  <c r="H642" i="4"/>
  <c r="G642" i="4"/>
  <c r="H641" i="4"/>
  <c r="G641" i="4"/>
  <c r="H640" i="4"/>
  <c r="G640" i="4"/>
  <c r="H639" i="4"/>
  <c r="G639" i="4"/>
  <c r="H638" i="4"/>
  <c r="G638" i="4"/>
  <c r="H637" i="4"/>
  <c r="G637" i="4"/>
  <c r="H636" i="4"/>
  <c r="G636" i="4"/>
  <c r="H635" i="4"/>
  <c r="G635" i="4"/>
  <c r="H634" i="4"/>
  <c r="G634" i="4"/>
  <c r="H633" i="4"/>
  <c r="G633" i="4"/>
  <c r="H632" i="4"/>
  <c r="G632" i="4"/>
  <c r="H631" i="4"/>
  <c r="G631" i="4"/>
  <c r="H630" i="4"/>
  <c r="G630" i="4"/>
  <c r="H629" i="4"/>
  <c r="G629" i="4"/>
  <c r="H628" i="4"/>
  <c r="G628" i="4"/>
  <c r="H627" i="4"/>
  <c r="G627" i="4"/>
  <c r="H626" i="4"/>
  <c r="G626" i="4"/>
  <c r="H625" i="4"/>
  <c r="G625" i="4"/>
  <c r="H624" i="4"/>
  <c r="G624" i="4"/>
  <c r="H623" i="4"/>
  <c r="G623" i="4"/>
  <c r="H622" i="4"/>
  <c r="G622" i="4"/>
  <c r="H621" i="4"/>
  <c r="G621" i="4"/>
  <c r="H620" i="4"/>
  <c r="G620" i="4"/>
  <c r="H619" i="4"/>
  <c r="G619" i="4"/>
  <c r="H618" i="4"/>
  <c r="G618" i="4"/>
  <c r="H617" i="4"/>
  <c r="G617" i="4"/>
  <c r="H616" i="4"/>
  <c r="G616" i="4"/>
  <c r="H615" i="4"/>
  <c r="G615" i="4"/>
  <c r="H614" i="4"/>
  <c r="G614" i="4"/>
  <c r="H613" i="4"/>
  <c r="G613" i="4"/>
  <c r="H612" i="4"/>
  <c r="G612" i="4"/>
  <c r="H611" i="4"/>
  <c r="G611" i="4"/>
  <c r="H610" i="4"/>
  <c r="G610" i="4"/>
  <c r="H609" i="4"/>
  <c r="G609" i="4"/>
  <c r="H608" i="4"/>
  <c r="G608" i="4"/>
  <c r="H607" i="4"/>
  <c r="G607" i="4"/>
  <c r="H606" i="4"/>
  <c r="G606" i="4"/>
  <c r="H605" i="4"/>
  <c r="G605" i="4"/>
  <c r="H604" i="4"/>
  <c r="G604" i="4"/>
  <c r="H603" i="4"/>
  <c r="G603" i="4"/>
  <c r="H602" i="4"/>
  <c r="G602" i="4"/>
  <c r="H601" i="4"/>
  <c r="G601" i="4"/>
  <c r="H600" i="4"/>
  <c r="G600" i="4"/>
  <c r="H599" i="4"/>
  <c r="G599" i="4"/>
  <c r="H598" i="4"/>
  <c r="G598" i="4"/>
  <c r="H597" i="4"/>
  <c r="G597" i="4"/>
  <c r="H596" i="4"/>
  <c r="G596" i="4"/>
  <c r="H595" i="4"/>
  <c r="G595" i="4"/>
  <c r="H594" i="4"/>
  <c r="G594" i="4"/>
  <c r="H593" i="4"/>
  <c r="G593" i="4"/>
  <c r="H592" i="4"/>
  <c r="G592" i="4"/>
  <c r="H591" i="4"/>
  <c r="G591" i="4"/>
  <c r="H590" i="4"/>
  <c r="G590" i="4"/>
  <c r="H589" i="4"/>
  <c r="G589" i="4"/>
  <c r="H588" i="4"/>
  <c r="G588" i="4"/>
  <c r="H587" i="4"/>
  <c r="G587" i="4"/>
  <c r="H586" i="4"/>
  <c r="G586" i="4"/>
  <c r="H585" i="4"/>
  <c r="G585" i="4"/>
  <c r="H584" i="4"/>
  <c r="G584" i="4"/>
  <c r="H583" i="4"/>
  <c r="G583" i="4"/>
  <c r="H582" i="4"/>
  <c r="G582" i="4"/>
  <c r="H581" i="4"/>
  <c r="G581" i="4"/>
  <c r="H580" i="4"/>
  <c r="G580" i="4"/>
  <c r="H579" i="4"/>
  <c r="G579" i="4"/>
  <c r="H578" i="4"/>
  <c r="G578" i="4"/>
  <c r="H577" i="4"/>
  <c r="G577" i="4"/>
  <c r="H576" i="4"/>
  <c r="G576" i="4"/>
  <c r="H575" i="4"/>
  <c r="G575" i="4"/>
  <c r="H574" i="4"/>
  <c r="G574" i="4"/>
  <c r="H573" i="4"/>
  <c r="G573" i="4"/>
  <c r="H572" i="4"/>
  <c r="G572" i="4"/>
  <c r="H571" i="4"/>
  <c r="G571" i="4"/>
  <c r="H570" i="4"/>
  <c r="G570" i="4"/>
  <c r="H569" i="4"/>
  <c r="G569" i="4"/>
  <c r="H568" i="4"/>
  <c r="G568" i="4"/>
  <c r="H567" i="4"/>
  <c r="G567" i="4"/>
  <c r="H566" i="4"/>
  <c r="G566" i="4"/>
  <c r="H565" i="4"/>
  <c r="G565" i="4"/>
  <c r="H564" i="4"/>
  <c r="G564" i="4"/>
  <c r="H563" i="4"/>
  <c r="G563" i="4"/>
  <c r="H562" i="4"/>
  <c r="G562" i="4"/>
  <c r="H561" i="4"/>
  <c r="G561" i="4"/>
  <c r="H560" i="4"/>
  <c r="G560" i="4"/>
  <c r="H559" i="4"/>
  <c r="G559" i="4"/>
  <c r="H558" i="4"/>
  <c r="G558" i="4"/>
  <c r="H557" i="4"/>
  <c r="G557" i="4"/>
  <c r="H556" i="4"/>
  <c r="G556" i="4"/>
  <c r="H555" i="4"/>
  <c r="G555" i="4"/>
  <c r="H554" i="4"/>
  <c r="G554" i="4"/>
  <c r="H553" i="4"/>
  <c r="G553" i="4"/>
  <c r="H552" i="4"/>
  <c r="G552" i="4"/>
  <c r="H551" i="4"/>
  <c r="G551" i="4"/>
  <c r="H550" i="4"/>
  <c r="G550" i="4"/>
  <c r="H549" i="4"/>
  <c r="G549" i="4"/>
  <c r="H548" i="4"/>
  <c r="G548" i="4"/>
  <c r="H547" i="4"/>
  <c r="G547" i="4"/>
  <c r="H546" i="4"/>
  <c r="G546" i="4"/>
  <c r="H545" i="4"/>
  <c r="G545" i="4"/>
  <c r="H544" i="4"/>
  <c r="G544" i="4"/>
  <c r="H543" i="4"/>
  <c r="G543" i="4"/>
  <c r="H542" i="4"/>
  <c r="G542" i="4"/>
  <c r="H541" i="4"/>
  <c r="G541" i="4"/>
  <c r="H540" i="4"/>
  <c r="G540" i="4"/>
  <c r="H539" i="4"/>
  <c r="G539" i="4"/>
  <c r="H538" i="4"/>
  <c r="G538" i="4"/>
  <c r="H537" i="4"/>
  <c r="G537" i="4"/>
  <c r="H536" i="4"/>
  <c r="G536" i="4"/>
  <c r="H535" i="4"/>
  <c r="G535" i="4"/>
  <c r="H534" i="4"/>
  <c r="G534" i="4"/>
  <c r="H533" i="4"/>
  <c r="G533" i="4"/>
  <c r="H532" i="4"/>
  <c r="G532" i="4"/>
  <c r="H531" i="4"/>
  <c r="G531" i="4"/>
  <c r="H530" i="4"/>
  <c r="G530" i="4"/>
  <c r="H529" i="4"/>
  <c r="G529" i="4"/>
  <c r="H528" i="4"/>
  <c r="G528" i="4"/>
  <c r="H527" i="4"/>
  <c r="G527" i="4"/>
  <c r="H526" i="4"/>
  <c r="G526" i="4"/>
  <c r="H525" i="4"/>
  <c r="G525" i="4"/>
  <c r="H524" i="4"/>
  <c r="G524" i="4"/>
  <c r="H523" i="4"/>
  <c r="G523" i="4"/>
  <c r="H522" i="4"/>
  <c r="G522" i="4"/>
  <c r="H521" i="4"/>
  <c r="G521" i="4"/>
  <c r="H520" i="4"/>
  <c r="G520" i="4"/>
  <c r="H519" i="4"/>
  <c r="G519" i="4"/>
  <c r="H518" i="4"/>
  <c r="G518" i="4"/>
  <c r="H517" i="4"/>
  <c r="G517" i="4"/>
  <c r="H516" i="4"/>
  <c r="G516" i="4"/>
  <c r="H515" i="4"/>
  <c r="G515" i="4"/>
  <c r="H514" i="4"/>
  <c r="G514" i="4"/>
  <c r="H513" i="4"/>
  <c r="G513" i="4"/>
  <c r="H512" i="4"/>
  <c r="G512" i="4"/>
  <c r="H511" i="4"/>
  <c r="G511" i="4"/>
  <c r="H510" i="4"/>
  <c r="G510" i="4"/>
  <c r="H509" i="4"/>
  <c r="G509" i="4"/>
  <c r="H508" i="4"/>
  <c r="G508" i="4"/>
  <c r="H507" i="4"/>
  <c r="G507" i="4"/>
  <c r="H506" i="4"/>
  <c r="G506" i="4"/>
  <c r="H505" i="4"/>
  <c r="G505" i="4"/>
  <c r="H504" i="4"/>
  <c r="G504" i="4"/>
  <c r="H503" i="4"/>
  <c r="G503" i="4"/>
  <c r="H502" i="4"/>
  <c r="G502" i="4"/>
  <c r="H501" i="4"/>
  <c r="G501" i="4"/>
  <c r="H500" i="4"/>
  <c r="G500" i="4"/>
  <c r="H499" i="4"/>
  <c r="G499" i="4"/>
  <c r="H498" i="4"/>
  <c r="G498" i="4"/>
  <c r="H497" i="4"/>
  <c r="G497" i="4"/>
  <c r="H496" i="4"/>
  <c r="G496" i="4"/>
  <c r="H495" i="4"/>
  <c r="G495" i="4"/>
  <c r="H494" i="4"/>
  <c r="G494" i="4"/>
  <c r="H493" i="4"/>
  <c r="G493" i="4"/>
  <c r="H492" i="4"/>
  <c r="G492" i="4"/>
  <c r="H491" i="4"/>
  <c r="G491" i="4"/>
  <c r="H490" i="4"/>
  <c r="G490" i="4"/>
  <c r="H489" i="4"/>
  <c r="G489" i="4"/>
  <c r="H488" i="4"/>
  <c r="G488" i="4"/>
  <c r="H487" i="4"/>
  <c r="G487" i="4"/>
  <c r="H486" i="4"/>
  <c r="G486" i="4"/>
  <c r="H485" i="4"/>
  <c r="G485" i="4"/>
  <c r="H484" i="4"/>
  <c r="G484" i="4"/>
  <c r="H483" i="4"/>
  <c r="G483" i="4"/>
  <c r="H482" i="4"/>
  <c r="G482" i="4"/>
  <c r="H481" i="4"/>
  <c r="G481" i="4"/>
  <c r="H480" i="4"/>
  <c r="G480" i="4"/>
  <c r="H479" i="4"/>
  <c r="G479" i="4"/>
  <c r="H478" i="4"/>
  <c r="G478" i="4"/>
  <c r="H477" i="4"/>
  <c r="G477" i="4"/>
  <c r="H476" i="4"/>
  <c r="G476" i="4"/>
  <c r="H475" i="4"/>
  <c r="G475" i="4"/>
  <c r="H474" i="4"/>
  <c r="G474" i="4"/>
  <c r="H473" i="4"/>
  <c r="G473" i="4"/>
  <c r="H472" i="4"/>
  <c r="G472" i="4"/>
  <c r="H471" i="4"/>
  <c r="G471" i="4"/>
  <c r="H470" i="4"/>
  <c r="G470" i="4"/>
  <c r="H469" i="4"/>
  <c r="G469" i="4"/>
  <c r="H468" i="4"/>
  <c r="G468" i="4"/>
  <c r="H467" i="4"/>
  <c r="G467" i="4"/>
  <c r="H466" i="4"/>
  <c r="G466" i="4"/>
  <c r="H465" i="4"/>
  <c r="G465" i="4"/>
  <c r="H464" i="4"/>
  <c r="G464" i="4"/>
  <c r="H463" i="4"/>
  <c r="G463" i="4"/>
  <c r="H462" i="4"/>
  <c r="G462" i="4"/>
  <c r="H461" i="4"/>
  <c r="G461" i="4"/>
  <c r="H460" i="4"/>
  <c r="G460" i="4"/>
  <c r="H459" i="4"/>
  <c r="G459" i="4"/>
  <c r="H458" i="4"/>
  <c r="G458" i="4"/>
  <c r="H457" i="4"/>
  <c r="G457" i="4"/>
  <c r="H456" i="4"/>
  <c r="G456" i="4"/>
  <c r="H455" i="4"/>
  <c r="G455" i="4"/>
  <c r="H454" i="4"/>
  <c r="G454" i="4"/>
  <c r="H453" i="4"/>
  <c r="G453" i="4"/>
  <c r="H452" i="4"/>
  <c r="G452" i="4"/>
  <c r="H451" i="4"/>
  <c r="G451" i="4"/>
  <c r="H450" i="4"/>
  <c r="G450" i="4"/>
  <c r="H449" i="4"/>
  <c r="G449" i="4"/>
  <c r="H448" i="4"/>
  <c r="G448" i="4"/>
  <c r="H447" i="4"/>
  <c r="G447" i="4"/>
  <c r="H446" i="4"/>
  <c r="G446" i="4"/>
  <c r="H445" i="4"/>
  <c r="G445" i="4"/>
  <c r="H444" i="4"/>
  <c r="G444" i="4"/>
  <c r="H443" i="4"/>
  <c r="G443" i="4"/>
  <c r="H442" i="4"/>
  <c r="G442" i="4"/>
  <c r="H441" i="4"/>
  <c r="G441" i="4"/>
  <c r="H440" i="4"/>
  <c r="G440" i="4"/>
  <c r="H439" i="4"/>
  <c r="G439" i="4"/>
  <c r="H438" i="4"/>
  <c r="G438" i="4"/>
  <c r="H437" i="4"/>
  <c r="G437" i="4"/>
  <c r="H436" i="4"/>
  <c r="G436" i="4"/>
  <c r="H435" i="4"/>
  <c r="G435" i="4"/>
  <c r="H434" i="4"/>
  <c r="G434" i="4"/>
  <c r="H433" i="4"/>
  <c r="G433" i="4"/>
  <c r="H432" i="4"/>
  <c r="G432" i="4"/>
  <c r="H431" i="4"/>
  <c r="G431" i="4"/>
  <c r="H430" i="4"/>
  <c r="G430" i="4"/>
  <c r="H429" i="4"/>
  <c r="G429" i="4"/>
  <c r="H428" i="4"/>
  <c r="G428" i="4"/>
  <c r="H427" i="4"/>
  <c r="G427" i="4"/>
  <c r="H426" i="4"/>
  <c r="G426" i="4"/>
  <c r="H425" i="4"/>
  <c r="G425" i="4"/>
  <c r="H424" i="4"/>
  <c r="G424" i="4"/>
  <c r="H423" i="4"/>
  <c r="G423" i="4"/>
  <c r="H422" i="4"/>
  <c r="G422" i="4"/>
  <c r="H421" i="4"/>
  <c r="G421" i="4"/>
  <c r="H420" i="4"/>
  <c r="G420" i="4"/>
  <c r="H419" i="4"/>
  <c r="G419" i="4"/>
  <c r="H418" i="4"/>
  <c r="G418" i="4"/>
  <c r="H417" i="4"/>
  <c r="G417" i="4"/>
  <c r="H416" i="4"/>
  <c r="G416" i="4"/>
  <c r="H415" i="4"/>
  <c r="G415" i="4"/>
  <c r="H414" i="4"/>
  <c r="G414" i="4"/>
  <c r="H413" i="4"/>
  <c r="G413" i="4"/>
  <c r="H412" i="4"/>
  <c r="G412" i="4"/>
  <c r="H411" i="4"/>
  <c r="G411" i="4"/>
  <c r="H410" i="4"/>
  <c r="G410" i="4"/>
  <c r="H409" i="4"/>
  <c r="G409" i="4"/>
  <c r="H408" i="4"/>
  <c r="G408" i="4"/>
  <c r="H407" i="4"/>
  <c r="G407" i="4"/>
  <c r="H406" i="4"/>
  <c r="G406" i="4"/>
  <c r="H405" i="4"/>
  <c r="G405" i="4"/>
  <c r="H404" i="4"/>
  <c r="G404" i="4"/>
  <c r="H403" i="4"/>
  <c r="G403" i="4"/>
  <c r="H402" i="4"/>
  <c r="G402" i="4"/>
  <c r="H401" i="4"/>
  <c r="G401" i="4"/>
  <c r="H400" i="4"/>
  <c r="G400" i="4"/>
  <c r="H399" i="4"/>
  <c r="G399" i="4"/>
  <c r="H398" i="4"/>
  <c r="G398" i="4"/>
  <c r="H397" i="4"/>
  <c r="G397" i="4"/>
  <c r="H396" i="4"/>
  <c r="G396" i="4"/>
  <c r="H395" i="4"/>
  <c r="G395" i="4"/>
  <c r="H394" i="4"/>
  <c r="G394" i="4"/>
  <c r="H393" i="4"/>
  <c r="G393" i="4"/>
  <c r="H392" i="4"/>
  <c r="G392" i="4"/>
  <c r="H391" i="4"/>
  <c r="G391" i="4"/>
  <c r="H390" i="4"/>
  <c r="G390" i="4"/>
  <c r="H389" i="4"/>
  <c r="G389" i="4"/>
  <c r="H388" i="4"/>
  <c r="G388" i="4"/>
  <c r="H387" i="4"/>
  <c r="G387" i="4"/>
  <c r="H386" i="4"/>
  <c r="G386" i="4"/>
  <c r="H385" i="4"/>
  <c r="G385" i="4"/>
  <c r="H384" i="4"/>
  <c r="G384" i="4"/>
  <c r="H383" i="4"/>
  <c r="G383" i="4"/>
  <c r="H382" i="4"/>
  <c r="G382" i="4"/>
  <c r="H381" i="4"/>
  <c r="G381" i="4"/>
  <c r="H380" i="4"/>
  <c r="G380" i="4"/>
  <c r="H379" i="4"/>
  <c r="G379" i="4"/>
  <c r="H378" i="4"/>
  <c r="G378" i="4"/>
  <c r="H377" i="4"/>
  <c r="G377" i="4"/>
  <c r="H376" i="4"/>
  <c r="G376" i="4"/>
  <c r="H375" i="4"/>
  <c r="G375" i="4"/>
  <c r="H374" i="4"/>
  <c r="G374" i="4"/>
  <c r="H373" i="4"/>
  <c r="G373" i="4"/>
  <c r="H372" i="4"/>
  <c r="G372" i="4"/>
  <c r="H371" i="4"/>
  <c r="G371" i="4"/>
  <c r="H370" i="4"/>
  <c r="G370" i="4"/>
  <c r="H369" i="4"/>
  <c r="G369" i="4"/>
  <c r="H368" i="4"/>
  <c r="G368" i="4"/>
  <c r="H367" i="4"/>
  <c r="G367" i="4"/>
  <c r="H366" i="4"/>
  <c r="G366" i="4"/>
  <c r="H365" i="4"/>
  <c r="G365" i="4"/>
  <c r="H364" i="4"/>
  <c r="G364" i="4"/>
  <c r="H363" i="4"/>
  <c r="G363" i="4"/>
  <c r="H362" i="4"/>
  <c r="G362" i="4"/>
  <c r="H361" i="4"/>
  <c r="G361" i="4"/>
  <c r="H360" i="4"/>
  <c r="G360" i="4"/>
  <c r="H359" i="4"/>
  <c r="G359" i="4"/>
  <c r="H358" i="4"/>
  <c r="G358" i="4"/>
  <c r="H357" i="4"/>
  <c r="G357" i="4"/>
  <c r="H356" i="4"/>
  <c r="G356" i="4"/>
  <c r="H355" i="4"/>
  <c r="G355" i="4"/>
  <c r="H354" i="4"/>
  <c r="G354" i="4"/>
  <c r="H353" i="4"/>
  <c r="G353" i="4"/>
  <c r="H352" i="4"/>
  <c r="G352" i="4"/>
  <c r="H351" i="4"/>
  <c r="G351" i="4"/>
  <c r="H350" i="4"/>
  <c r="G350" i="4"/>
  <c r="H349" i="4"/>
  <c r="G349" i="4"/>
  <c r="H348" i="4"/>
  <c r="G348" i="4"/>
  <c r="H347" i="4"/>
  <c r="G347" i="4"/>
  <c r="H346" i="4"/>
  <c r="G346" i="4"/>
  <c r="H345" i="4"/>
  <c r="G345" i="4"/>
  <c r="H344" i="4"/>
  <c r="G344" i="4"/>
  <c r="H343" i="4"/>
  <c r="G343" i="4"/>
  <c r="H342" i="4"/>
  <c r="G342" i="4"/>
  <c r="H341" i="4"/>
  <c r="G341" i="4"/>
  <c r="H340" i="4"/>
  <c r="G340" i="4"/>
  <c r="H339" i="4"/>
  <c r="G339" i="4"/>
  <c r="H338" i="4"/>
  <c r="G338" i="4"/>
  <c r="H337" i="4"/>
  <c r="G337" i="4"/>
  <c r="H336" i="4"/>
  <c r="G336" i="4"/>
  <c r="H335" i="4"/>
  <c r="G335" i="4"/>
  <c r="H334" i="4"/>
  <c r="G334" i="4"/>
  <c r="H333" i="4"/>
  <c r="G333" i="4"/>
  <c r="H332" i="4"/>
  <c r="G332" i="4"/>
  <c r="H331" i="4"/>
  <c r="G331" i="4"/>
  <c r="H330" i="4"/>
  <c r="G330" i="4"/>
  <c r="H329" i="4"/>
  <c r="G329" i="4"/>
  <c r="H328" i="4"/>
  <c r="G328" i="4"/>
  <c r="H327" i="4"/>
  <c r="G327" i="4"/>
  <c r="H326" i="4"/>
  <c r="G326" i="4"/>
  <c r="H325" i="4"/>
  <c r="G325" i="4"/>
  <c r="H324" i="4"/>
  <c r="G324" i="4"/>
  <c r="H323" i="4"/>
  <c r="G323" i="4"/>
  <c r="H322" i="4"/>
  <c r="G322" i="4"/>
  <c r="H321" i="4"/>
  <c r="G321" i="4"/>
  <c r="H320" i="4"/>
  <c r="G320" i="4"/>
  <c r="H319" i="4"/>
  <c r="G319" i="4"/>
  <c r="H318" i="4"/>
  <c r="G318" i="4"/>
  <c r="H317" i="4"/>
  <c r="G317" i="4"/>
  <c r="H316" i="4"/>
  <c r="G316" i="4"/>
  <c r="H315" i="4"/>
  <c r="G315" i="4"/>
  <c r="H314" i="4"/>
  <c r="G314" i="4"/>
  <c r="H313" i="4"/>
  <c r="G313" i="4"/>
  <c r="H312" i="4"/>
  <c r="G312" i="4"/>
  <c r="H311" i="4"/>
  <c r="G311" i="4"/>
  <c r="H310" i="4"/>
  <c r="G310" i="4"/>
  <c r="H309" i="4"/>
  <c r="G309" i="4"/>
  <c r="H308" i="4"/>
  <c r="G308" i="4"/>
  <c r="H307" i="4"/>
  <c r="G307" i="4"/>
  <c r="H306" i="4"/>
  <c r="G306" i="4"/>
  <c r="H305" i="4"/>
  <c r="G305" i="4"/>
  <c r="H304" i="4"/>
  <c r="G304" i="4"/>
  <c r="H303" i="4"/>
  <c r="G303" i="4"/>
  <c r="H302" i="4"/>
  <c r="G302" i="4"/>
  <c r="H301" i="4"/>
  <c r="G301" i="4"/>
  <c r="H300" i="4"/>
  <c r="G300" i="4"/>
  <c r="H299" i="4"/>
  <c r="G299" i="4"/>
  <c r="H298" i="4"/>
  <c r="G298" i="4"/>
  <c r="H297" i="4"/>
  <c r="G297" i="4"/>
  <c r="H296" i="4"/>
  <c r="G296" i="4"/>
  <c r="H295" i="4"/>
  <c r="G295" i="4"/>
  <c r="H294" i="4"/>
  <c r="G294" i="4"/>
  <c r="H293" i="4"/>
  <c r="G293" i="4"/>
  <c r="H292" i="4"/>
  <c r="G292" i="4"/>
  <c r="H291" i="4"/>
  <c r="G291" i="4"/>
  <c r="H290" i="4"/>
  <c r="G290" i="4"/>
  <c r="H289" i="4"/>
  <c r="G289" i="4"/>
  <c r="H288" i="4"/>
  <c r="G288" i="4"/>
  <c r="H287" i="4"/>
  <c r="G287" i="4"/>
  <c r="H286" i="4"/>
  <c r="G286" i="4"/>
  <c r="H285" i="4"/>
  <c r="G285" i="4"/>
  <c r="H284" i="4"/>
  <c r="G284" i="4"/>
  <c r="H283" i="4"/>
  <c r="G283" i="4"/>
  <c r="H282" i="4"/>
  <c r="G282" i="4"/>
  <c r="H281" i="4"/>
  <c r="G281" i="4"/>
  <c r="H280" i="4"/>
  <c r="G280" i="4"/>
  <c r="H279" i="4"/>
  <c r="G279" i="4"/>
  <c r="H278" i="4"/>
  <c r="G278" i="4"/>
  <c r="H277" i="4"/>
  <c r="G277" i="4"/>
  <c r="H276" i="4"/>
  <c r="G276" i="4"/>
  <c r="H275" i="4"/>
  <c r="G275" i="4"/>
  <c r="H274" i="4"/>
  <c r="G274" i="4"/>
  <c r="H273" i="4"/>
  <c r="G273" i="4"/>
  <c r="H272" i="4"/>
  <c r="G272" i="4"/>
  <c r="H271" i="4"/>
  <c r="G271" i="4"/>
  <c r="H270" i="4"/>
  <c r="G270" i="4"/>
  <c r="H269" i="4"/>
  <c r="G269" i="4"/>
  <c r="H268" i="4"/>
  <c r="G268" i="4"/>
  <c r="H267" i="4"/>
  <c r="G267" i="4"/>
  <c r="H266" i="4"/>
  <c r="G266" i="4"/>
  <c r="H265" i="4"/>
  <c r="G265" i="4"/>
  <c r="H264" i="4"/>
  <c r="G264" i="4"/>
  <c r="H263" i="4"/>
  <c r="G263" i="4"/>
  <c r="H262" i="4"/>
  <c r="G262" i="4"/>
  <c r="H261" i="4"/>
  <c r="G261" i="4"/>
  <c r="H260" i="4"/>
  <c r="G260" i="4"/>
  <c r="H259" i="4"/>
  <c r="G259" i="4"/>
  <c r="H258" i="4"/>
  <c r="G258" i="4"/>
  <c r="H257" i="4"/>
  <c r="G257" i="4"/>
  <c r="H256" i="4"/>
  <c r="G256" i="4"/>
  <c r="H255" i="4"/>
  <c r="G255" i="4"/>
  <c r="H254" i="4"/>
  <c r="G254" i="4"/>
  <c r="H253" i="4"/>
  <c r="G253" i="4"/>
  <c r="H252" i="4"/>
  <c r="G252" i="4"/>
  <c r="H251" i="4"/>
  <c r="G251" i="4"/>
  <c r="H250" i="4"/>
  <c r="G250" i="4"/>
  <c r="H249" i="4"/>
  <c r="G249" i="4"/>
  <c r="H248" i="4"/>
  <c r="G248" i="4"/>
  <c r="H247" i="4"/>
  <c r="G247" i="4"/>
  <c r="H246" i="4"/>
  <c r="G246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8" i="4"/>
  <c r="G238" i="4"/>
  <c r="H237" i="4"/>
  <c r="G237" i="4"/>
  <c r="H236" i="4"/>
  <c r="G236" i="4"/>
  <c r="H235" i="4"/>
  <c r="G235" i="4"/>
  <c r="H234" i="4"/>
  <c r="G234" i="4"/>
  <c r="H233" i="4"/>
  <c r="G233" i="4"/>
  <c r="H232" i="4"/>
  <c r="G232" i="4"/>
  <c r="H231" i="4"/>
  <c r="G231" i="4"/>
  <c r="H230" i="4"/>
  <c r="G230" i="4"/>
  <c r="H229" i="4"/>
  <c r="G229" i="4"/>
  <c r="H228" i="4"/>
  <c r="G228" i="4"/>
  <c r="H227" i="4"/>
  <c r="G227" i="4"/>
  <c r="H226" i="4"/>
  <c r="G226" i="4"/>
  <c r="H225" i="4"/>
  <c r="G225" i="4"/>
  <c r="H224" i="4"/>
  <c r="G224" i="4"/>
  <c r="H223" i="4"/>
  <c r="G223" i="4"/>
  <c r="H222" i="4"/>
  <c r="G222" i="4"/>
  <c r="H221" i="4"/>
  <c r="G221" i="4"/>
  <c r="H220" i="4"/>
  <c r="G220" i="4"/>
  <c r="H219" i="4"/>
  <c r="G219" i="4"/>
  <c r="H218" i="4"/>
  <c r="G218" i="4"/>
  <c r="H217" i="4"/>
  <c r="G217" i="4"/>
  <c r="H216" i="4"/>
  <c r="G216" i="4"/>
  <c r="H215" i="4"/>
  <c r="G215" i="4"/>
  <c r="H214" i="4"/>
  <c r="G214" i="4"/>
  <c r="H213" i="4"/>
  <c r="G213" i="4"/>
  <c r="H212" i="4"/>
  <c r="G212" i="4"/>
  <c r="H211" i="4"/>
  <c r="G211" i="4"/>
  <c r="H210" i="4"/>
  <c r="G210" i="4"/>
  <c r="H209" i="4"/>
  <c r="G209" i="4"/>
  <c r="H208" i="4"/>
  <c r="G208" i="4"/>
  <c r="H207" i="4"/>
  <c r="G207" i="4"/>
  <c r="H206" i="4"/>
  <c r="G206" i="4"/>
  <c r="H205" i="4"/>
  <c r="G205" i="4"/>
  <c r="H204" i="4"/>
  <c r="G204" i="4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D5" i="4"/>
  <c r="E5" i="4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21" i="2"/>
  <c r="G22" i="2"/>
  <c r="G23" i="2"/>
  <c r="G20" i="2"/>
  <c r="G19" i="2"/>
  <c r="G18" i="2"/>
  <c r="G17" i="2"/>
  <c r="G16" i="2"/>
  <c r="D6" i="2"/>
  <c r="E6" i="2"/>
  <c r="I15" i="8"/>
  <c r="J15" i="8"/>
  <c r="K15" i="8" s="1"/>
  <c r="I247" i="8"/>
  <c r="J247" i="8" s="1"/>
  <c r="K247" i="8" s="1"/>
  <c r="I299" i="8"/>
  <c r="J299" i="8"/>
  <c r="K299" i="8" s="1"/>
  <c r="I301" i="8"/>
  <c r="J301" i="8" s="1"/>
  <c r="K301" i="8" s="1"/>
  <c r="I438" i="8"/>
  <c r="J438" i="8"/>
  <c r="K438" i="8" s="1"/>
  <c r="I622" i="8"/>
  <c r="J622" i="8" s="1"/>
  <c r="K622" i="8" s="1"/>
  <c r="I656" i="8"/>
  <c r="J656" i="8" s="1"/>
  <c r="K656" i="8" s="1"/>
  <c r="I664" i="8"/>
  <c r="J664" i="8" s="1"/>
  <c r="K664" i="8" s="1"/>
  <c r="I668" i="8"/>
  <c r="J668" i="8"/>
  <c r="K668" i="8"/>
  <c r="I696" i="8"/>
  <c r="J696" i="8" s="1"/>
  <c r="K696" i="8" s="1"/>
  <c r="I790" i="8"/>
  <c r="J790" i="8"/>
  <c r="K790" i="8" s="1"/>
  <c r="I756" i="8"/>
  <c r="J756" i="8" s="1"/>
  <c r="K756" i="8" s="1"/>
  <c r="I298" i="8"/>
  <c r="J298" i="8"/>
  <c r="K298" i="8" s="1"/>
  <c r="I300" i="8"/>
  <c r="J300" i="8" s="1"/>
  <c r="K300" i="8" s="1"/>
  <c r="I323" i="8"/>
  <c r="J323" i="8" s="1"/>
  <c r="K323" i="8" s="1"/>
  <c r="I911" i="8"/>
  <c r="J911" i="8" s="1"/>
  <c r="K911" i="8" s="1"/>
  <c r="I913" i="8"/>
  <c r="J913" i="8"/>
  <c r="K913" i="8"/>
  <c r="I917" i="8"/>
  <c r="J917" i="8" s="1"/>
  <c r="K917" i="8" s="1"/>
  <c r="I937" i="8"/>
  <c r="J937" i="8"/>
  <c r="K937" i="8" s="1"/>
  <c r="I945" i="8"/>
  <c r="J945" i="8" s="1"/>
  <c r="K945" i="8" s="1"/>
  <c r="I949" i="8"/>
  <c r="J949" i="8"/>
  <c r="K949" i="8" s="1"/>
  <c r="I951" i="8"/>
  <c r="J951" i="8" s="1"/>
  <c r="K951" i="8" s="1"/>
  <c r="I999" i="8"/>
  <c r="J999" i="8" s="1"/>
  <c r="K999" i="8" s="1"/>
  <c r="I1001" i="8"/>
  <c r="J1001" i="8" s="1"/>
  <c r="K1001" i="8" s="1"/>
  <c r="I1007" i="8"/>
  <c r="J1007" i="8"/>
  <c r="K1007" i="8"/>
  <c r="I1009" i="8"/>
  <c r="J1009" i="8" s="1"/>
  <c r="K1009" i="8" s="1"/>
  <c r="I640" i="8"/>
  <c r="J640" i="8"/>
  <c r="K640" i="8" s="1"/>
  <c r="I642" i="8"/>
  <c r="J642" i="8" s="1"/>
  <c r="K642" i="8" s="1"/>
  <c r="I724" i="8"/>
  <c r="J724" i="8"/>
  <c r="K724" i="8" s="1"/>
  <c r="I131" i="8"/>
  <c r="J131" i="8" s="1"/>
  <c r="K131" i="8" s="1"/>
  <c r="I133" i="8"/>
  <c r="J133" i="8" s="1"/>
  <c r="K133" i="8" s="1"/>
  <c r="I139" i="8"/>
  <c r="J139" i="8" s="1"/>
  <c r="K139" i="8" s="1"/>
  <c r="I147" i="8"/>
  <c r="J147" i="8"/>
  <c r="K147" i="8"/>
  <c r="I377" i="8"/>
  <c r="J377" i="8" s="1"/>
  <c r="K377" i="8" s="1"/>
  <c r="I387" i="8"/>
  <c r="J387" i="8"/>
  <c r="K387" i="8" s="1"/>
  <c r="I397" i="8"/>
  <c r="J397" i="8" s="1"/>
  <c r="K397" i="8" s="1"/>
  <c r="I405" i="8"/>
  <c r="J405" i="8"/>
  <c r="K405" i="8" s="1"/>
  <c r="I409" i="8"/>
  <c r="J409" i="8" s="1"/>
  <c r="K409" i="8" s="1"/>
  <c r="I411" i="8"/>
  <c r="J411" i="8" s="1"/>
  <c r="K411" i="8" s="1"/>
  <c r="I425" i="8"/>
  <c r="J425" i="8" s="1"/>
  <c r="K425" i="8" s="1"/>
  <c r="I477" i="8"/>
  <c r="J477" i="8"/>
  <c r="K477" i="8"/>
  <c r="I479" i="8"/>
  <c r="J479" i="8" s="1"/>
  <c r="K479" i="8" s="1"/>
  <c r="I525" i="8"/>
  <c r="J525" i="8"/>
  <c r="K525" i="8" s="1"/>
  <c r="I553" i="8"/>
  <c r="J553" i="8" s="1"/>
  <c r="K553" i="8" s="1"/>
  <c r="I555" i="8"/>
  <c r="J555" i="8"/>
  <c r="K555" i="8" s="1"/>
  <c r="I579" i="8"/>
  <c r="J579" i="8" s="1"/>
  <c r="K579" i="8" s="1"/>
  <c r="I581" i="8"/>
  <c r="J581" i="8" s="1"/>
  <c r="K581" i="8" s="1"/>
  <c r="I583" i="8"/>
  <c r="J583" i="8" s="1"/>
  <c r="K583" i="8" s="1"/>
  <c r="I585" i="8"/>
  <c r="J585" i="8"/>
  <c r="K585" i="8"/>
  <c r="I587" i="8"/>
  <c r="J587" i="8" s="1"/>
  <c r="K587" i="8" s="1"/>
  <c r="I591" i="8"/>
  <c r="J591" i="8"/>
  <c r="K591" i="8" s="1"/>
  <c r="I595" i="8"/>
  <c r="J595" i="8" s="1"/>
  <c r="K595" i="8" s="1"/>
  <c r="I599" i="8"/>
  <c r="J599" i="8"/>
  <c r="K599" i="8" s="1"/>
  <c r="I603" i="8"/>
  <c r="J603" i="8" s="1"/>
  <c r="K603" i="8" s="1"/>
  <c r="I607" i="8"/>
  <c r="J607" i="8" s="1"/>
  <c r="K607" i="8" s="1"/>
  <c r="I611" i="8"/>
  <c r="J611" i="8" s="1"/>
  <c r="K611" i="8" s="1"/>
  <c r="I615" i="8"/>
  <c r="J615" i="8"/>
  <c r="K615" i="8" s="1"/>
  <c r="I619" i="8"/>
  <c r="J619" i="8" s="1"/>
  <c r="K619" i="8" s="1"/>
  <c r="I625" i="8"/>
  <c r="J625" i="8"/>
  <c r="K625" i="8" s="1"/>
  <c r="I848" i="8"/>
  <c r="J848" i="8" s="1"/>
  <c r="K848" i="8" s="1"/>
  <c r="I854" i="8"/>
  <c r="J854" i="8"/>
  <c r="K854" i="8" s="1"/>
  <c r="I877" i="8"/>
  <c r="J877" i="8" s="1"/>
  <c r="K877" i="8"/>
  <c r="I666" i="8"/>
  <c r="J666" i="8" s="1"/>
  <c r="K666" i="8" s="1"/>
  <c r="I969" i="8"/>
  <c r="J969" i="8" s="1"/>
  <c r="K969" i="8" s="1"/>
  <c r="I94" i="8"/>
  <c r="J94" i="8"/>
  <c r="K94" i="8"/>
  <c r="I179" i="8"/>
  <c r="J179" i="8" s="1"/>
  <c r="K179" i="8"/>
  <c r="I187" i="8"/>
  <c r="J187" i="8"/>
  <c r="K187" i="8" s="1"/>
  <c r="I189" i="8"/>
  <c r="J189" i="8"/>
  <c r="K189" i="8" s="1"/>
  <c r="I203" i="8"/>
  <c r="J203" i="8"/>
  <c r="K203" i="8" s="1"/>
  <c r="I552" i="8"/>
  <c r="J552" i="8" s="1"/>
  <c r="K552" i="8"/>
  <c r="I730" i="8"/>
  <c r="J730" i="8" s="1"/>
  <c r="K730" i="8" s="1"/>
  <c r="I831" i="8"/>
  <c r="J831" i="8" s="1"/>
  <c r="K831" i="8" s="1"/>
  <c r="I844" i="8"/>
  <c r="J844" i="8"/>
  <c r="K844" i="8" s="1"/>
  <c r="I875" i="8"/>
  <c r="J875" i="8" s="1"/>
  <c r="K875" i="8" s="1"/>
  <c r="I899" i="8"/>
  <c r="J899" i="8"/>
  <c r="K899" i="8" s="1"/>
  <c r="I903" i="8"/>
  <c r="J903" i="8" s="1"/>
  <c r="K903" i="8" s="1"/>
  <c r="I30" i="8"/>
  <c r="J30" i="8"/>
  <c r="K30" i="8" s="1"/>
  <c r="I40" i="8"/>
  <c r="J40" i="8" s="1"/>
  <c r="K40" i="8" s="1"/>
  <c r="I52" i="8"/>
  <c r="J52" i="8" s="1"/>
  <c r="K52" i="8" s="1"/>
  <c r="I107" i="8"/>
  <c r="J107" i="8" s="1"/>
  <c r="K107" i="8" s="1"/>
  <c r="I115" i="8"/>
  <c r="J115" i="8"/>
  <c r="K115" i="8"/>
  <c r="I260" i="8"/>
  <c r="J260" i="8" s="1"/>
  <c r="K260" i="8"/>
  <c r="I535" i="8"/>
  <c r="J535" i="8"/>
  <c r="K535" i="8" s="1"/>
  <c r="I810" i="8"/>
  <c r="J810" i="8"/>
  <c r="K810" i="8" s="1"/>
  <c r="I840" i="8"/>
  <c r="J840" i="8"/>
  <c r="K840" i="8" s="1"/>
  <c r="I842" i="8"/>
  <c r="J842" i="8" s="1"/>
  <c r="K842" i="8"/>
  <c r="I77" i="8"/>
  <c r="J77" i="8" s="1"/>
  <c r="K77" i="8" s="1"/>
  <c r="I106" i="8"/>
  <c r="J106" i="8" s="1"/>
  <c r="K106" i="8" s="1"/>
  <c r="I157" i="8"/>
  <c r="J157" i="8"/>
  <c r="K157" i="8" s="1"/>
  <c r="I171" i="8"/>
  <c r="J171" i="8" s="1"/>
  <c r="K171" i="8" s="1"/>
  <c r="I173" i="8"/>
  <c r="J173" i="8"/>
  <c r="K173" i="8" s="1"/>
  <c r="I195" i="8"/>
  <c r="J195" i="8" s="1"/>
  <c r="K195" i="8" s="1"/>
  <c r="I197" i="8"/>
  <c r="J197" i="8"/>
  <c r="K197" i="8" s="1"/>
  <c r="I211" i="8"/>
  <c r="J211" i="8" s="1"/>
  <c r="K211" i="8" s="1"/>
  <c r="I219" i="8"/>
  <c r="J219" i="8" s="1"/>
  <c r="K219" i="8" s="1"/>
  <c r="I235" i="8"/>
  <c r="J235" i="8" s="1"/>
  <c r="K235" i="8" s="1"/>
  <c r="I237" i="8"/>
  <c r="J237" i="8"/>
  <c r="K237" i="8"/>
  <c r="I251" i="8"/>
  <c r="J251" i="8" s="1"/>
  <c r="K251" i="8"/>
  <c r="I285" i="8"/>
  <c r="J285" i="8"/>
  <c r="K285" i="8" s="1"/>
  <c r="I287" i="8"/>
  <c r="J287" i="8"/>
  <c r="K287" i="8" s="1"/>
  <c r="I311" i="8"/>
  <c r="J311" i="8"/>
  <c r="K311" i="8" s="1"/>
  <c r="I327" i="8"/>
  <c r="J327" i="8" s="1"/>
  <c r="K327" i="8"/>
  <c r="I333" i="8"/>
  <c r="J333" i="8" s="1"/>
  <c r="K333" i="8" s="1"/>
  <c r="I337" i="8"/>
  <c r="J337" i="8" s="1"/>
  <c r="K337" i="8" s="1"/>
  <c r="I391" i="8"/>
  <c r="J391" i="8"/>
  <c r="K391" i="8" s="1"/>
  <c r="I510" i="8"/>
  <c r="J510" i="8" s="1"/>
  <c r="K510" i="8" s="1"/>
  <c r="I564" i="8"/>
  <c r="J564" i="8"/>
  <c r="K564" i="8" s="1"/>
  <c r="I566" i="8"/>
  <c r="J566" i="8" s="1"/>
  <c r="K566" i="8" s="1"/>
  <c r="I575" i="8"/>
  <c r="J575" i="8"/>
  <c r="K575" i="8" s="1"/>
  <c r="I660" i="8"/>
  <c r="J660" i="8" s="1"/>
  <c r="K660" i="8" s="1"/>
  <c r="I704" i="8"/>
  <c r="J704" i="8" s="1"/>
  <c r="K704" i="8" s="1"/>
  <c r="I706" i="8"/>
  <c r="J706" i="8" s="1"/>
  <c r="K706" i="8" s="1"/>
  <c r="I708" i="8"/>
  <c r="J708" i="8"/>
  <c r="K708" i="8"/>
  <c r="I732" i="8"/>
  <c r="J732" i="8" s="1"/>
  <c r="K732" i="8"/>
  <c r="I995" i="8"/>
  <c r="J995" i="8"/>
  <c r="K995" i="8" s="1"/>
  <c r="I275" i="8"/>
  <c r="J275" i="8"/>
  <c r="K275" i="8" s="1"/>
  <c r="I123" i="8"/>
  <c r="J123" i="8"/>
  <c r="K123" i="8" s="1"/>
  <c r="I662" i="8"/>
  <c r="J662" i="8" s="1"/>
  <c r="K662" i="8"/>
  <c r="I871" i="8"/>
  <c r="J871" i="8" s="1"/>
  <c r="K871" i="8" s="1"/>
  <c r="I893" i="8"/>
  <c r="J893" i="8" s="1"/>
  <c r="K893" i="8" s="1"/>
  <c r="I379" i="8"/>
  <c r="J379" i="8"/>
  <c r="K379" i="8" s="1"/>
  <c r="I62" i="8"/>
  <c r="J62" i="8" s="1"/>
  <c r="K62" i="8" s="1"/>
  <c r="I78" i="8"/>
  <c r="J78" i="8"/>
  <c r="K78" i="8" s="1"/>
  <c r="I109" i="8"/>
  <c r="J109" i="8" s="1"/>
  <c r="K109" i="8" s="1"/>
  <c r="I125" i="8"/>
  <c r="J125" i="8"/>
  <c r="K125" i="8" s="1"/>
  <c r="I141" i="8"/>
  <c r="J141" i="8" s="1"/>
  <c r="K141" i="8" s="1"/>
  <c r="I163" i="8"/>
  <c r="J163" i="8" s="1"/>
  <c r="K163" i="8" s="1"/>
  <c r="I205" i="8"/>
  <c r="J205" i="8" s="1"/>
  <c r="K205" i="8" s="1"/>
  <c r="I215" i="8"/>
  <c r="J215" i="8"/>
  <c r="K215" i="8"/>
  <c r="I223" i="8"/>
  <c r="J223" i="8" s="1"/>
  <c r="K223" i="8"/>
  <c r="I234" i="8"/>
  <c r="J234" i="8"/>
  <c r="K234" i="8" s="1"/>
  <c r="I259" i="8"/>
  <c r="J259" i="8"/>
  <c r="K259" i="8" s="1"/>
  <c r="I271" i="8"/>
  <c r="J271" i="8"/>
  <c r="K271" i="8" s="1"/>
  <c r="I313" i="8"/>
  <c r="J313" i="8" s="1"/>
  <c r="K313" i="8"/>
  <c r="I315" i="8"/>
  <c r="J315" i="8" s="1"/>
  <c r="K315" i="8" s="1"/>
  <c r="I331" i="8"/>
  <c r="J331" i="8" s="1"/>
  <c r="K331" i="8" s="1"/>
  <c r="I345" i="8"/>
  <c r="J345" i="8"/>
  <c r="K345" i="8" s="1"/>
  <c r="I361" i="8"/>
  <c r="J361" i="8" s="1"/>
  <c r="K361" i="8" s="1"/>
  <c r="I363" i="8"/>
  <c r="J363" i="8"/>
  <c r="K363" i="8" s="1"/>
  <c r="I371" i="8"/>
  <c r="J371" i="8" s="1"/>
  <c r="K371" i="8" s="1"/>
  <c r="I427" i="8"/>
  <c r="J427" i="8"/>
  <c r="K427" i="8" s="1"/>
  <c r="I439" i="8"/>
  <c r="J439" i="8" s="1"/>
  <c r="K439" i="8" s="1"/>
  <c r="I461" i="8"/>
  <c r="J461" i="8" s="1"/>
  <c r="K461" i="8" s="1"/>
  <c r="I471" i="8"/>
  <c r="J471" i="8" s="1"/>
  <c r="K471" i="8" s="1"/>
  <c r="I480" i="8"/>
  <c r="J480" i="8"/>
  <c r="K480" i="8"/>
  <c r="I548" i="8"/>
  <c r="J548" i="8" s="1"/>
  <c r="K548" i="8"/>
  <c r="I550" i="8"/>
  <c r="J550" i="8"/>
  <c r="K550" i="8" s="1"/>
  <c r="I561" i="8"/>
  <c r="J561" i="8"/>
  <c r="K561" i="8" s="1"/>
  <c r="I563" i="8"/>
  <c r="J563" i="8"/>
  <c r="K563" i="8" s="1"/>
  <c r="I636" i="8"/>
  <c r="J636" i="8" s="1"/>
  <c r="K636" i="8"/>
  <c r="I638" i="8"/>
  <c r="J638" i="8" s="1"/>
  <c r="K638" i="8" s="1"/>
  <c r="I648" i="8"/>
  <c r="J648" i="8" s="1"/>
  <c r="K648" i="8" s="1"/>
  <c r="I676" i="8"/>
  <c r="J676" i="8"/>
  <c r="K676" i="8" s="1"/>
  <c r="I678" i="8"/>
  <c r="J678" i="8" s="1"/>
  <c r="K678" i="8" s="1"/>
  <c r="I768" i="8"/>
  <c r="J768" i="8"/>
  <c r="K768" i="8" s="1"/>
  <c r="I770" i="8"/>
  <c r="J770" i="8" s="1"/>
  <c r="K770" i="8" s="1"/>
  <c r="I774" i="8"/>
  <c r="J774" i="8"/>
  <c r="K774" i="8" s="1"/>
  <c r="I776" i="8"/>
  <c r="J776" i="8" s="1"/>
  <c r="K776" i="8" s="1"/>
  <c r="I800" i="8"/>
  <c r="J800" i="8" s="1"/>
  <c r="K800" i="8" s="1"/>
  <c r="I935" i="8"/>
  <c r="J935" i="8" s="1"/>
  <c r="K935" i="8"/>
  <c r="I993" i="8"/>
  <c r="J993" i="8"/>
  <c r="K993" i="8" s="1"/>
  <c r="I338" i="8"/>
  <c r="J338" i="8" s="1"/>
  <c r="K338" i="8" s="1"/>
  <c r="I489" i="8"/>
  <c r="J489" i="8"/>
  <c r="K489" i="8" s="1"/>
  <c r="I792" i="8"/>
  <c r="J792" i="8" s="1"/>
  <c r="K792" i="8" s="1"/>
  <c r="I49" i="8"/>
  <c r="J49" i="8"/>
  <c r="K49" i="8" s="1"/>
  <c r="I67" i="8"/>
  <c r="J67" i="8" s="1"/>
  <c r="K67" i="8" s="1"/>
  <c r="I155" i="8"/>
  <c r="J155" i="8" s="1"/>
  <c r="K155" i="8" s="1"/>
  <c r="I276" i="8"/>
  <c r="J276" i="8" s="1"/>
  <c r="K276" i="8" s="1"/>
  <c r="I355" i="8"/>
  <c r="J355" i="8"/>
  <c r="K355" i="8"/>
  <c r="I395" i="8"/>
  <c r="J395" i="8" s="1"/>
  <c r="K395" i="8"/>
  <c r="I543" i="8"/>
  <c r="J543" i="8"/>
  <c r="K543" i="8" s="1"/>
  <c r="I245" i="8"/>
  <c r="J245" i="8"/>
  <c r="K245" i="8" s="1"/>
  <c r="I277" i="8"/>
  <c r="J277" i="8"/>
  <c r="K277" i="8" s="1"/>
  <c r="I373" i="8"/>
  <c r="J373" i="8" s="1"/>
  <c r="K373" i="8" s="1"/>
  <c r="I517" i="8"/>
  <c r="J517" i="8" s="1"/>
  <c r="K517" i="8" s="1"/>
  <c r="I680" i="8"/>
  <c r="J680" i="8" s="1"/>
  <c r="K680" i="8" s="1"/>
  <c r="I688" i="8"/>
  <c r="J688" i="8"/>
  <c r="K688" i="8"/>
  <c r="I690" i="8"/>
  <c r="J690" i="8" s="1"/>
  <c r="K690" i="8"/>
  <c r="I692" i="8"/>
  <c r="J692" i="8"/>
  <c r="K692" i="8" s="1"/>
  <c r="I694" i="8"/>
  <c r="J694" i="8"/>
  <c r="K694" i="8" s="1"/>
  <c r="I712" i="8"/>
  <c r="J712" i="8"/>
  <c r="K712" i="8" s="1"/>
  <c r="I716" i="8"/>
  <c r="J716" i="8" s="1"/>
  <c r="K716" i="8" s="1"/>
  <c r="I728" i="8"/>
  <c r="J728" i="8" s="1"/>
  <c r="K728" i="8" s="1"/>
  <c r="I765" i="8"/>
  <c r="J765" i="8" s="1"/>
  <c r="K765" i="8" s="1"/>
  <c r="I786" i="8"/>
  <c r="J786" i="8"/>
  <c r="K786" i="8"/>
  <c r="I788" i="8"/>
  <c r="J788" i="8" s="1"/>
  <c r="K788" i="8"/>
  <c r="I806" i="8"/>
  <c r="J806" i="8"/>
  <c r="K806" i="8" s="1"/>
  <c r="I808" i="8"/>
  <c r="J808" i="8"/>
  <c r="K808" i="8" s="1"/>
  <c r="I819" i="8"/>
  <c r="J819" i="8"/>
  <c r="K819" i="8" s="1"/>
  <c r="I868" i="8"/>
  <c r="J868" i="8" s="1"/>
  <c r="K868" i="8" s="1"/>
  <c r="I895" i="8"/>
  <c r="J895" i="8" s="1"/>
  <c r="K895" i="8" s="1"/>
  <c r="I824" i="8"/>
  <c r="J824" i="8" s="1"/>
  <c r="K824" i="8" s="1"/>
  <c r="I826" i="8"/>
  <c r="J826" i="8"/>
  <c r="K826" i="8"/>
  <c r="I832" i="8"/>
  <c r="J832" i="8" s="1"/>
  <c r="K832" i="8"/>
  <c r="I834" i="8"/>
  <c r="J834" i="8"/>
  <c r="K834" i="8" s="1"/>
  <c r="I851" i="8"/>
  <c r="J851" i="8"/>
  <c r="K851" i="8" s="1"/>
  <c r="I864" i="8"/>
  <c r="J864" i="8"/>
  <c r="K864" i="8" s="1"/>
  <c r="I887" i="8"/>
  <c r="J887" i="8" s="1"/>
  <c r="K887" i="8" s="1"/>
  <c r="I889" i="8"/>
  <c r="J889" i="8" s="1"/>
  <c r="K889" i="8" s="1"/>
  <c r="I909" i="8"/>
  <c r="J909" i="8" s="1"/>
  <c r="K909" i="8" s="1"/>
  <c r="I925" i="8"/>
  <c r="J925" i="8"/>
  <c r="K925" i="8"/>
  <c r="I927" i="8"/>
  <c r="J927" i="8" s="1"/>
  <c r="K927" i="8"/>
  <c r="I950" i="8"/>
  <c r="J950" i="8"/>
  <c r="K950" i="8" s="1"/>
  <c r="I952" i="8"/>
  <c r="J952" i="8"/>
  <c r="K952" i="8" s="1"/>
  <c r="I962" i="8"/>
  <c r="J962" i="8"/>
  <c r="K962" i="8" s="1"/>
  <c r="I975" i="8"/>
  <c r="J975" i="8" s="1"/>
  <c r="K975" i="8" s="1"/>
  <c r="I977" i="8"/>
  <c r="J977" i="8" s="1"/>
  <c r="K977" i="8" s="1"/>
  <c r="I1005" i="8"/>
  <c r="J1005" i="8" s="1"/>
  <c r="K1005" i="8" s="1"/>
  <c r="I820" i="8"/>
  <c r="J820" i="8"/>
  <c r="K820" i="8"/>
  <c r="I907" i="8"/>
  <c r="J907" i="8" s="1"/>
  <c r="K907" i="8"/>
  <c r="I1011" i="8"/>
  <c r="J1011" i="8"/>
  <c r="K1011" i="8" s="1"/>
  <c r="I20" i="8"/>
  <c r="J20" i="8"/>
  <c r="K20" i="8" s="1"/>
  <c r="I36" i="8"/>
  <c r="J36" i="8"/>
  <c r="K36" i="8" s="1"/>
  <c r="I45" i="8"/>
  <c r="J45" i="8" s="1"/>
  <c r="K45" i="8" s="1"/>
  <c r="I46" i="8"/>
  <c r="J46" i="8" s="1"/>
  <c r="K46" i="8" s="1"/>
  <c r="I51" i="8"/>
  <c r="J51" i="8" s="1"/>
  <c r="K51" i="8" s="1"/>
  <c r="I56" i="8"/>
  <c r="J56" i="8"/>
  <c r="K56" i="8"/>
  <c r="I72" i="8"/>
  <c r="J72" i="8" s="1"/>
  <c r="K72" i="8"/>
  <c r="I84" i="8"/>
  <c r="J84" i="8"/>
  <c r="K84" i="8" s="1"/>
  <c r="I100" i="8"/>
  <c r="J100" i="8"/>
  <c r="K100" i="8" s="1"/>
  <c r="I111" i="8"/>
  <c r="J111" i="8"/>
  <c r="K111" i="8" s="1"/>
  <c r="I127" i="8"/>
  <c r="J127" i="8" s="1"/>
  <c r="K127" i="8" s="1"/>
  <c r="I143" i="8"/>
  <c r="J143" i="8" s="1"/>
  <c r="K143" i="8" s="1"/>
  <c r="I159" i="8"/>
  <c r="J159" i="8" s="1"/>
  <c r="K159" i="8" s="1"/>
  <c r="I175" i="8"/>
  <c r="J175" i="8"/>
  <c r="K175" i="8"/>
  <c r="I191" i="8"/>
  <c r="J191" i="8" s="1"/>
  <c r="K191" i="8"/>
  <c r="I207" i="8"/>
  <c r="J207" i="8"/>
  <c r="K207" i="8" s="1"/>
  <c r="I213" i="8"/>
  <c r="J213" i="8"/>
  <c r="K213" i="8" s="1"/>
  <c r="I227" i="8"/>
  <c r="J227" i="8"/>
  <c r="K227" i="8" s="1"/>
  <c r="I229" i="8"/>
  <c r="J229" i="8" s="1"/>
  <c r="K229" i="8" s="1"/>
  <c r="I250" i="8"/>
  <c r="J250" i="8" s="1"/>
  <c r="K250" i="8" s="1"/>
  <c r="I253" i="8"/>
  <c r="J253" i="8" s="1"/>
  <c r="K253" i="8" s="1"/>
  <c r="I255" i="8"/>
  <c r="J255" i="8"/>
  <c r="K255" i="8"/>
  <c r="I257" i="8"/>
  <c r="J257" i="8" s="1"/>
  <c r="K257" i="8"/>
  <c r="I266" i="8"/>
  <c r="J266" i="8"/>
  <c r="K266" i="8" s="1"/>
  <c r="I268" i="8"/>
  <c r="J268" i="8"/>
  <c r="K268" i="8" s="1"/>
  <c r="I270" i="8"/>
  <c r="J270" i="8"/>
  <c r="K270" i="8" s="1"/>
  <c r="I273" i="8"/>
  <c r="J273" i="8" s="1"/>
  <c r="K273" i="8" s="1"/>
  <c r="I291" i="8"/>
  <c r="J291" i="8" s="1"/>
  <c r="K291" i="8" s="1"/>
  <c r="I293" i="8"/>
  <c r="J293" i="8" s="1"/>
  <c r="K293" i="8" s="1"/>
  <c r="I307" i="8"/>
  <c r="J307" i="8"/>
  <c r="K307" i="8"/>
  <c r="I341" i="8"/>
  <c r="J341" i="8" s="1"/>
  <c r="K341" i="8"/>
  <c r="I347" i="8"/>
  <c r="J347" i="8"/>
  <c r="K347" i="8" s="1"/>
  <c r="I359" i="8"/>
  <c r="J359" i="8"/>
  <c r="K359" i="8" s="1"/>
  <c r="I365" i="8"/>
  <c r="J365" i="8"/>
  <c r="K365" i="8" s="1"/>
  <c r="I369" i="8"/>
  <c r="J369" i="8" s="1"/>
  <c r="K369" i="8" s="1"/>
  <c r="I402" i="8"/>
  <c r="J402" i="8" s="1"/>
  <c r="K402" i="8" s="1"/>
  <c r="I446" i="8"/>
  <c r="J446" i="8" s="1"/>
  <c r="K446" i="8" s="1"/>
  <c r="I503" i="8"/>
  <c r="J503" i="8"/>
  <c r="K503" i="8"/>
  <c r="I531" i="8"/>
  <c r="J531" i="8" s="1"/>
  <c r="K531" i="8"/>
  <c r="I61" i="8"/>
  <c r="J61" i="8"/>
  <c r="K61" i="8" s="1"/>
  <c r="I236" i="8"/>
  <c r="J236" i="8"/>
  <c r="K236" i="8" s="1"/>
  <c r="I24" i="8"/>
  <c r="J24" i="8"/>
  <c r="K24" i="8" s="1"/>
  <c r="I37" i="8"/>
  <c r="J37" i="8" s="1"/>
  <c r="K37" i="8" s="1"/>
  <c r="I65" i="8"/>
  <c r="J65" i="8" s="1"/>
  <c r="K65" i="8" s="1"/>
  <c r="I68" i="8"/>
  <c r="J68" i="8" s="1"/>
  <c r="K68" i="8" s="1"/>
  <c r="I88" i="8"/>
  <c r="J88" i="8"/>
  <c r="K88" i="8"/>
  <c r="I104" i="8"/>
  <c r="J104" i="8" s="1"/>
  <c r="K104" i="8"/>
  <c r="I119" i="8"/>
  <c r="J119" i="8"/>
  <c r="K119" i="8" s="1"/>
  <c r="I135" i="8"/>
  <c r="J135" i="8"/>
  <c r="K135" i="8" s="1"/>
  <c r="I151" i="8"/>
  <c r="J151" i="8"/>
  <c r="K151" i="8" s="1"/>
  <c r="I167" i="8"/>
  <c r="J167" i="8" s="1"/>
  <c r="K167" i="8" s="1"/>
  <c r="I183" i="8"/>
  <c r="J183" i="8" s="1"/>
  <c r="K183" i="8" s="1"/>
  <c r="I199" i="8"/>
  <c r="J199" i="8" s="1"/>
  <c r="K199" i="8" s="1"/>
  <c r="I221" i="8"/>
  <c r="J221" i="8"/>
  <c r="K221" i="8"/>
  <c r="I243" i="8"/>
  <c r="J243" i="8" s="1"/>
  <c r="K243" i="8"/>
  <c r="I267" i="8"/>
  <c r="J267" i="8"/>
  <c r="K267" i="8" s="1"/>
  <c r="I329" i="8"/>
  <c r="J329" i="8"/>
  <c r="K329" i="8" s="1"/>
  <c r="I339" i="8"/>
  <c r="J339" i="8"/>
  <c r="K339" i="8" s="1"/>
  <c r="I370" i="8"/>
  <c r="J370" i="8" s="1"/>
  <c r="K370" i="8" s="1"/>
  <c r="I403" i="8"/>
  <c r="J403" i="8" s="1"/>
  <c r="K403" i="8" s="1"/>
  <c r="I421" i="8"/>
  <c r="J421" i="8" s="1"/>
  <c r="K421" i="8" s="1"/>
  <c r="I445" i="8"/>
  <c r="J445" i="8"/>
  <c r="K445" i="8"/>
  <c r="I481" i="8"/>
  <c r="J481" i="8" s="1"/>
  <c r="K481" i="8"/>
  <c r="I495" i="8"/>
  <c r="J495" i="8"/>
  <c r="K495" i="8" s="1"/>
  <c r="I500" i="8"/>
  <c r="J500" i="8"/>
  <c r="K500" i="8" s="1"/>
  <c r="I541" i="8"/>
  <c r="J541" i="8"/>
  <c r="K541" i="8" s="1"/>
  <c r="I544" i="8"/>
  <c r="J544" i="8" s="1"/>
  <c r="K544" i="8" s="1"/>
  <c r="I19" i="8"/>
  <c r="J19" i="8" s="1"/>
  <c r="K19" i="8" s="1"/>
  <c r="I29" i="8"/>
  <c r="J29" i="8" s="1"/>
  <c r="K29" i="8" s="1"/>
  <c r="I35" i="8"/>
  <c r="J35" i="8"/>
  <c r="K35" i="8"/>
  <c r="I83" i="8"/>
  <c r="J83" i="8" s="1"/>
  <c r="K83" i="8"/>
  <c r="I93" i="8"/>
  <c r="J93" i="8"/>
  <c r="K93" i="8" s="1"/>
  <c r="I99" i="8"/>
  <c r="J99" i="8"/>
  <c r="K99" i="8" s="1"/>
  <c r="I117" i="8"/>
  <c r="J117" i="8"/>
  <c r="K117" i="8" s="1"/>
  <c r="I149" i="8"/>
  <c r="J149" i="8" s="1"/>
  <c r="K149" i="8" s="1"/>
  <c r="I165" i="8"/>
  <c r="J165" i="8" s="1"/>
  <c r="K165" i="8" s="1"/>
  <c r="I181" i="8"/>
  <c r="J181" i="8" s="1"/>
  <c r="K181" i="8" s="1"/>
  <c r="I309" i="8"/>
  <c r="J309" i="8"/>
  <c r="K309" i="8"/>
  <c r="I448" i="8"/>
  <c r="J448" i="8" s="1"/>
  <c r="K448" i="8"/>
  <c r="I452" i="8"/>
  <c r="J452" i="8"/>
  <c r="K452" i="8" s="1"/>
  <c r="I401" i="8"/>
  <c r="J401" i="8"/>
  <c r="K401" i="8" s="1"/>
  <c r="I417" i="8"/>
  <c r="J417" i="8"/>
  <c r="K417" i="8" s="1"/>
  <c r="I437" i="8"/>
  <c r="J437" i="8" s="1"/>
  <c r="K437" i="8" s="1"/>
  <c r="I467" i="8"/>
  <c r="J467" i="8" s="1"/>
  <c r="K467" i="8" s="1"/>
  <c r="I487" i="8"/>
  <c r="J487" i="8" s="1"/>
  <c r="K487" i="8" s="1"/>
  <c r="I493" i="8"/>
  <c r="J493" i="8"/>
  <c r="K493" i="8"/>
  <c r="I501" i="8"/>
  <c r="J501" i="8" s="1"/>
  <c r="K501" i="8"/>
  <c r="I516" i="8"/>
  <c r="J516" i="8"/>
  <c r="K516" i="8" s="1"/>
  <c r="I569" i="8"/>
  <c r="J569" i="8"/>
  <c r="K569" i="8" s="1"/>
  <c r="I572" i="8"/>
  <c r="J572" i="8"/>
  <c r="K572" i="8" s="1"/>
  <c r="I576" i="8"/>
  <c r="J576" i="8" s="1"/>
  <c r="K576" i="8" s="1"/>
  <c r="I624" i="8"/>
  <c r="J624" i="8" s="1"/>
  <c r="K624" i="8" s="1"/>
  <c r="I626" i="8"/>
  <c r="J626" i="8" s="1"/>
  <c r="K626" i="8" s="1"/>
  <c r="I633" i="8"/>
  <c r="J633" i="8"/>
  <c r="K633" i="8"/>
  <c r="I649" i="8"/>
  <c r="J649" i="8" s="1"/>
  <c r="K649" i="8"/>
  <c r="I652" i="8"/>
  <c r="J652" i="8"/>
  <c r="K652" i="8" s="1"/>
  <c r="I665" i="8"/>
  <c r="J665" i="8"/>
  <c r="K665" i="8" s="1"/>
  <c r="I682" i="8"/>
  <c r="J682" i="8"/>
  <c r="K682" i="8" s="1"/>
  <c r="I684" i="8"/>
  <c r="J684" i="8" s="1"/>
  <c r="K684" i="8" s="1"/>
  <c r="I698" i="8"/>
  <c r="J698" i="8" s="1"/>
  <c r="K698" i="8" s="1"/>
  <c r="I737" i="8"/>
  <c r="J737" i="8" s="1"/>
  <c r="K737" i="8" s="1"/>
  <c r="I744" i="8"/>
  <c r="J744" i="8"/>
  <c r="K744" i="8"/>
  <c r="I760" i="8"/>
  <c r="J760" i="8" s="1"/>
  <c r="K760" i="8"/>
  <c r="I762" i="8"/>
  <c r="J762" i="8"/>
  <c r="K762" i="8" s="1"/>
  <c r="I778" i="8"/>
  <c r="J778" i="8"/>
  <c r="K778" i="8" s="1"/>
  <c r="I784" i="8"/>
  <c r="J784" i="8"/>
  <c r="K784" i="8" s="1"/>
  <c r="I796" i="8"/>
  <c r="J796" i="8" s="1"/>
  <c r="K796" i="8" s="1"/>
  <c r="I804" i="8"/>
  <c r="J804" i="8" s="1"/>
  <c r="K804" i="8" s="1"/>
  <c r="I847" i="8"/>
  <c r="J847" i="8" s="1"/>
  <c r="K847" i="8" s="1"/>
  <c r="I850" i="8"/>
  <c r="J850" i="8"/>
  <c r="K850" i="8"/>
  <c r="I852" i="8"/>
  <c r="J852" i="8" s="1"/>
  <c r="K852" i="8"/>
  <c r="I856" i="8"/>
  <c r="J856" i="8"/>
  <c r="K856" i="8" s="1"/>
  <c r="I861" i="8"/>
  <c r="J861" i="8"/>
  <c r="K861" i="8" s="1"/>
  <c r="I867" i="8"/>
  <c r="J867" i="8"/>
  <c r="K867" i="8" s="1"/>
  <c r="I885" i="8"/>
  <c r="J885" i="8" s="1"/>
  <c r="K885" i="8" s="1"/>
  <c r="I926" i="8"/>
  <c r="J926" i="8" s="1"/>
  <c r="K926" i="8" s="1"/>
  <c r="I929" i="8"/>
  <c r="J929" i="8" s="1"/>
  <c r="K929" i="8" s="1"/>
  <c r="I931" i="8"/>
  <c r="J931" i="8"/>
  <c r="K931" i="8"/>
  <c r="I943" i="8"/>
  <c r="J943" i="8" s="1"/>
  <c r="K943" i="8"/>
  <c r="I979" i="8"/>
  <c r="J979" i="8"/>
  <c r="K979" i="8" s="1"/>
  <c r="I984" i="8"/>
  <c r="J984" i="8"/>
  <c r="K984" i="8" s="1"/>
  <c r="I985" i="8"/>
  <c r="J985" i="8"/>
  <c r="K985" i="8" s="1"/>
  <c r="I991" i="8"/>
  <c r="J991" i="8" s="1"/>
  <c r="K991" i="8" s="1"/>
  <c r="I994" i="8"/>
  <c r="J994" i="8" s="1"/>
  <c r="K994" i="8" s="1"/>
  <c r="I1013" i="8"/>
  <c r="J1013" i="8" s="1"/>
  <c r="K1013" i="8" s="1"/>
  <c r="I393" i="8"/>
  <c r="J393" i="8"/>
  <c r="K393" i="8"/>
  <c r="I441" i="8"/>
  <c r="J441" i="8" s="1"/>
  <c r="K441" i="8"/>
  <c r="I473" i="8"/>
  <c r="J473" i="8"/>
  <c r="K473" i="8" s="1"/>
  <c r="I485" i="8"/>
  <c r="J485" i="8"/>
  <c r="K485" i="8" s="1"/>
  <c r="I496" i="8"/>
  <c r="J496" i="8"/>
  <c r="K496" i="8" s="1"/>
  <c r="I505" i="8"/>
  <c r="J505" i="8" s="1"/>
  <c r="K505" i="8" s="1"/>
  <c r="I634" i="8"/>
  <c r="J634" i="8" s="1"/>
  <c r="K634" i="8" s="1"/>
  <c r="I674" i="8"/>
  <c r="J674" i="8" s="1"/>
  <c r="K674" i="8" s="1"/>
  <c r="I738" i="8"/>
  <c r="J738" i="8"/>
  <c r="K738" i="8"/>
  <c r="I755" i="8"/>
  <c r="J755" i="8" s="1"/>
  <c r="K755" i="8"/>
  <c r="I799" i="8"/>
  <c r="J799" i="8"/>
  <c r="K799" i="8" s="1"/>
  <c r="I860" i="8"/>
  <c r="J860" i="8"/>
  <c r="K860" i="8" s="1"/>
  <c r="I919" i="8"/>
  <c r="J919" i="8"/>
  <c r="K919" i="8" s="1"/>
  <c r="I921" i="8"/>
  <c r="J921" i="8" s="1"/>
  <c r="K921" i="8" s="1"/>
  <c r="I934" i="8"/>
  <c r="J934" i="8" s="1"/>
  <c r="K934" i="8" s="1"/>
  <c r="I959" i="8"/>
  <c r="J959" i="8" s="1"/>
  <c r="K959" i="8" s="1"/>
  <c r="I976" i="8"/>
  <c r="J976" i="8"/>
  <c r="K976" i="8"/>
  <c r="I710" i="8"/>
  <c r="J710" i="8" s="1"/>
  <c r="K710" i="8"/>
  <c r="I720" i="8"/>
  <c r="J720" i="8"/>
  <c r="K720" i="8" s="1"/>
  <c r="I726" i="8"/>
  <c r="J726" i="8"/>
  <c r="K726" i="8" s="1"/>
  <c r="I780" i="8"/>
  <c r="J780" i="8"/>
  <c r="K780" i="8" s="1"/>
  <c r="I863" i="8"/>
  <c r="J863" i="8" s="1"/>
  <c r="K863" i="8" s="1"/>
  <c r="I879" i="8"/>
  <c r="J879" i="8" s="1"/>
  <c r="K879" i="8" s="1"/>
  <c r="I894" i="8"/>
  <c r="J894" i="8" s="1"/>
  <c r="K894" i="8" s="1"/>
  <c r="I987" i="8"/>
  <c r="J987" i="8"/>
  <c r="K987" i="8"/>
  <c r="I992" i="8"/>
  <c r="J992" i="8" s="1"/>
  <c r="K992" i="8"/>
  <c r="I998" i="8"/>
  <c r="J998" i="8"/>
  <c r="K998" i="8" s="1"/>
  <c r="I641" i="8"/>
  <c r="J641" i="8"/>
  <c r="K641" i="8" s="1"/>
  <c r="I713" i="8"/>
  <c r="J713" i="8"/>
  <c r="K713" i="8" s="1"/>
  <c r="I729" i="8"/>
  <c r="J729" i="8" s="1"/>
  <c r="K729" i="8" s="1"/>
  <c r="I746" i="8"/>
  <c r="J746" i="8" s="1"/>
  <c r="K746" i="8" s="1"/>
  <c r="I783" i="8"/>
  <c r="J783" i="8" s="1"/>
  <c r="K783" i="8" s="1"/>
  <c r="I797" i="8"/>
  <c r="J797" i="8"/>
  <c r="K797" i="8"/>
  <c r="I803" i="8"/>
  <c r="J803" i="8" s="1"/>
  <c r="K803" i="8"/>
  <c r="I817" i="8"/>
  <c r="J817" i="8"/>
  <c r="K817" i="8" s="1"/>
  <c r="I833" i="8"/>
  <c r="J833" i="8"/>
  <c r="K833" i="8" s="1"/>
  <c r="I978" i="8"/>
  <c r="J978" i="8"/>
  <c r="K978" i="8" s="1"/>
  <c r="I228" i="8"/>
  <c r="J228" i="8" s="1"/>
  <c r="K228" i="8" s="1"/>
  <c r="I254" i="8"/>
  <c r="J254" i="8" s="1"/>
  <c r="K254" i="8" s="1"/>
  <c r="I292" i="8"/>
  <c r="J292" i="8" s="1"/>
  <c r="K292" i="8" s="1"/>
  <c r="I53" i="8"/>
  <c r="J53" i="8"/>
  <c r="K53" i="8"/>
  <c r="I286" i="8"/>
  <c r="J286" i="8" s="1"/>
  <c r="K286" i="8"/>
  <c r="I17" i="8"/>
  <c r="J17" i="8"/>
  <c r="K17" i="8" s="1"/>
  <c r="I33" i="8"/>
  <c r="J33" i="8"/>
  <c r="K33" i="8" s="1"/>
  <c r="I81" i="8"/>
  <c r="J81" i="8"/>
  <c r="K81" i="8"/>
  <c r="I97" i="8"/>
  <c r="J97" i="8" s="1"/>
  <c r="K97" i="8"/>
  <c r="I284" i="8"/>
  <c r="J284" i="8"/>
  <c r="K284" i="8" s="1"/>
  <c r="I21" i="8"/>
  <c r="J21" i="8"/>
  <c r="K21" i="8" s="1"/>
  <c r="I69" i="8"/>
  <c r="J69" i="8"/>
  <c r="K69" i="8"/>
  <c r="I85" i="8"/>
  <c r="J85" i="8" s="1"/>
  <c r="K85" i="8"/>
  <c r="I101" i="8"/>
  <c r="J101" i="8"/>
  <c r="K101" i="8" s="1"/>
  <c r="I113" i="8"/>
  <c r="J113" i="8"/>
  <c r="K113" i="8" s="1"/>
  <c r="I121" i="8"/>
  <c r="J121" i="8"/>
  <c r="K121" i="8"/>
  <c r="I129" i="8"/>
  <c r="J129" i="8" s="1"/>
  <c r="K129" i="8"/>
  <c r="I137" i="8"/>
  <c r="J137" i="8"/>
  <c r="K137" i="8" s="1"/>
  <c r="I145" i="8"/>
  <c r="J145" i="8"/>
  <c r="K145" i="8" s="1"/>
  <c r="I153" i="8"/>
  <c r="J153" i="8"/>
  <c r="K153" i="8"/>
  <c r="I161" i="8"/>
  <c r="J161" i="8" s="1"/>
  <c r="K161" i="8"/>
  <c r="I169" i="8"/>
  <c r="J169" i="8"/>
  <c r="K169" i="8" s="1"/>
  <c r="I177" i="8"/>
  <c r="J177" i="8"/>
  <c r="K177" i="8" s="1"/>
  <c r="I185" i="8"/>
  <c r="J185" i="8"/>
  <c r="K185" i="8"/>
  <c r="I193" i="8"/>
  <c r="J193" i="8" s="1"/>
  <c r="K193" i="8"/>
  <c r="I201" i="8"/>
  <c r="J201" i="8"/>
  <c r="K201" i="8" s="1"/>
  <c r="I209" i="8"/>
  <c r="J209" i="8"/>
  <c r="K209" i="8" s="1"/>
  <c r="I217" i="8"/>
  <c r="J217" i="8"/>
  <c r="K217" i="8"/>
  <c r="I225" i="8"/>
  <c r="J225" i="8" s="1"/>
  <c r="K225" i="8"/>
  <c r="I239" i="8"/>
  <c r="J239" i="8"/>
  <c r="K239" i="8" s="1"/>
  <c r="I263" i="8"/>
  <c r="J263" i="8"/>
  <c r="K263" i="8" s="1"/>
  <c r="I269" i="8"/>
  <c r="J269" i="8"/>
  <c r="K269" i="8"/>
  <c r="I283" i="8"/>
  <c r="J283" i="8" s="1"/>
  <c r="K283" i="8"/>
  <c r="I289" i="8"/>
  <c r="J289" i="8"/>
  <c r="K289" i="8" s="1"/>
  <c r="I303" i="8"/>
  <c r="J303" i="8"/>
  <c r="K303" i="8" s="1"/>
  <c r="I325" i="8"/>
  <c r="J325" i="8"/>
  <c r="K325" i="8"/>
  <c r="I343" i="8"/>
  <c r="J343" i="8" s="1"/>
  <c r="K343" i="8"/>
  <c r="I357" i="8"/>
  <c r="J357" i="8"/>
  <c r="K357" i="8" s="1"/>
  <c r="I375" i="8"/>
  <c r="J375" i="8"/>
  <c r="K375" i="8" s="1"/>
  <c r="I389" i="8"/>
  <c r="J389" i="8"/>
  <c r="K389" i="8"/>
  <c r="I407" i="8"/>
  <c r="J407" i="8" s="1"/>
  <c r="K407" i="8"/>
  <c r="I413" i="8"/>
  <c r="J413" i="8"/>
  <c r="K413" i="8" s="1"/>
  <c r="I419" i="8"/>
  <c r="J419" i="8"/>
  <c r="K419" i="8" s="1"/>
  <c r="I426" i="8"/>
  <c r="J426" i="8"/>
  <c r="K426" i="8"/>
  <c r="I433" i="8"/>
  <c r="J433" i="8" s="1"/>
  <c r="K433" i="8"/>
  <c r="I453" i="8"/>
  <c r="J453" i="8"/>
  <c r="K453" i="8" s="1"/>
  <c r="I494" i="8"/>
  <c r="J494" i="8"/>
  <c r="K494" i="8" s="1"/>
  <c r="I511" i="8"/>
  <c r="J511" i="8"/>
  <c r="K511" i="8"/>
  <c r="I532" i="8"/>
  <c r="J532" i="8" s="1"/>
  <c r="K532" i="8"/>
  <c r="I534" i="8"/>
  <c r="J534" i="8"/>
  <c r="K534" i="8" s="1"/>
  <c r="I556" i="8"/>
  <c r="J556" i="8"/>
  <c r="K556" i="8" s="1"/>
  <c r="I559" i="8"/>
  <c r="J559" i="8"/>
  <c r="K559" i="8"/>
  <c r="I567" i="8"/>
  <c r="J567" i="8" s="1"/>
  <c r="K567" i="8"/>
  <c r="I578" i="8"/>
  <c r="J578" i="8"/>
  <c r="K578" i="8" s="1"/>
  <c r="I580" i="8"/>
  <c r="J580" i="8"/>
  <c r="K580" i="8" s="1"/>
  <c r="I582" i="8"/>
  <c r="J582" i="8"/>
  <c r="K582" i="8"/>
  <c r="I586" i="8"/>
  <c r="J586" i="8" s="1"/>
  <c r="K586" i="8"/>
  <c r="I588" i="8"/>
  <c r="J588" i="8"/>
  <c r="K588" i="8" s="1"/>
  <c r="I590" i="8"/>
  <c r="J590" i="8"/>
  <c r="K590" i="8" s="1"/>
  <c r="I594" i="8"/>
  <c r="J594" i="8"/>
  <c r="K594" i="8"/>
  <c r="I596" i="8"/>
  <c r="J596" i="8" s="1"/>
  <c r="K596" i="8"/>
  <c r="I598" i="8"/>
  <c r="J598" i="8"/>
  <c r="K598" i="8" s="1"/>
  <c r="I602" i="8"/>
  <c r="J602" i="8"/>
  <c r="K602" i="8" s="1"/>
  <c r="I604" i="8"/>
  <c r="J604" i="8"/>
  <c r="K604" i="8"/>
  <c r="I606" i="8"/>
  <c r="J606" i="8" s="1"/>
  <c r="K606" i="8"/>
  <c r="I610" i="8"/>
  <c r="J610" i="8"/>
  <c r="K610" i="8" s="1"/>
  <c r="I612" i="8"/>
  <c r="J612" i="8"/>
  <c r="K612" i="8" s="1"/>
  <c r="I614" i="8"/>
  <c r="J614" i="8"/>
  <c r="K614" i="8"/>
  <c r="I618" i="8"/>
  <c r="J618" i="8" s="1"/>
  <c r="K618" i="8"/>
  <c r="I620" i="8"/>
  <c r="J620" i="8"/>
  <c r="K620" i="8" s="1"/>
  <c r="I721" i="8"/>
  <c r="J721" i="8"/>
  <c r="K721" i="8" s="1"/>
  <c r="I767" i="8"/>
  <c r="J767" i="8"/>
  <c r="K767" i="8"/>
  <c r="I769" i="8"/>
  <c r="J769" i="8" s="1"/>
  <c r="K769" i="8"/>
  <c r="I781" i="8"/>
  <c r="J781" i="8"/>
  <c r="K781" i="8" s="1"/>
  <c r="I787" i="8"/>
  <c r="J787" i="8"/>
  <c r="K787" i="8" s="1"/>
  <c r="I241" i="8"/>
  <c r="J241" i="8"/>
  <c r="K241" i="8"/>
  <c r="I279" i="8"/>
  <c r="J279" i="8" s="1"/>
  <c r="K279" i="8"/>
  <c r="I305" i="8"/>
  <c r="J305" i="8"/>
  <c r="K305" i="8" s="1"/>
  <c r="I317" i="8"/>
  <c r="J317" i="8"/>
  <c r="K317" i="8" s="1"/>
  <c r="I349" i="8"/>
  <c r="J349" i="8"/>
  <c r="K349" i="8"/>
  <c r="I381" i="8"/>
  <c r="J381" i="8" s="1"/>
  <c r="K381" i="8"/>
  <c r="I436" i="8"/>
  <c r="J436" i="8"/>
  <c r="K436" i="8" s="1"/>
  <c r="I447" i="8"/>
  <c r="J447" i="8"/>
  <c r="K447" i="8" s="1"/>
  <c r="I464" i="8"/>
  <c r="J464" i="8"/>
  <c r="K464" i="8"/>
  <c r="I468" i="8"/>
  <c r="J468" i="8" s="1"/>
  <c r="K468" i="8"/>
  <c r="I470" i="8"/>
  <c r="J470" i="8"/>
  <c r="K470" i="8" s="1"/>
  <c r="I484" i="8"/>
  <c r="J484" i="8"/>
  <c r="K484" i="8" s="1"/>
  <c r="I502" i="8"/>
  <c r="J502" i="8"/>
  <c r="K502" i="8"/>
  <c r="I509" i="8"/>
  <c r="J509" i="8"/>
  <c r="K509" i="8" s="1"/>
  <c r="I512" i="8"/>
  <c r="J512" i="8" s="1"/>
  <c r="K512" i="8" s="1"/>
  <c r="I528" i="8"/>
  <c r="J528" i="8" s="1"/>
  <c r="K528" i="8" s="1"/>
  <c r="I542" i="8"/>
  <c r="J542" i="8"/>
  <c r="K542" i="8" s="1"/>
  <c r="I546" i="8"/>
  <c r="J546" i="8" s="1"/>
  <c r="K546" i="8" s="1"/>
  <c r="I547" i="8"/>
  <c r="J547" i="8" s="1"/>
  <c r="K547" i="8" s="1"/>
  <c r="I562" i="8"/>
  <c r="J562" i="8"/>
  <c r="K562" i="8" s="1"/>
  <c r="I565" i="8"/>
  <c r="J565" i="8"/>
  <c r="K565" i="8"/>
  <c r="I657" i="8"/>
  <c r="J657" i="8"/>
  <c r="K657" i="8" s="1"/>
  <c r="I753" i="8"/>
  <c r="J753" i="8" s="1"/>
  <c r="K753" i="8" s="1"/>
  <c r="I845" i="8"/>
  <c r="J845" i="8" s="1"/>
  <c r="K845" i="8" s="1"/>
  <c r="I231" i="8"/>
  <c r="J231" i="8"/>
  <c r="K231" i="8" s="1"/>
  <c r="I261" i="8"/>
  <c r="J261" i="8" s="1"/>
  <c r="K261" i="8" s="1"/>
  <c r="I295" i="8"/>
  <c r="J295" i="8" s="1"/>
  <c r="K295" i="8" s="1"/>
  <c r="I321" i="8"/>
  <c r="J321" i="8"/>
  <c r="K321" i="8" s="1"/>
  <c r="I353" i="8"/>
  <c r="J353" i="8"/>
  <c r="K353" i="8"/>
  <c r="I385" i="8"/>
  <c r="J385" i="8"/>
  <c r="K385" i="8" s="1"/>
  <c r="I463" i="8"/>
  <c r="J463" i="8" s="1"/>
  <c r="K463" i="8" s="1"/>
  <c r="I478" i="8"/>
  <c r="J478" i="8" s="1"/>
  <c r="K478" i="8"/>
  <c r="I527" i="8"/>
  <c r="J527" i="8"/>
  <c r="K527" i="8" s="1"/>
  <c r="I537" i="8"/>
  <c r="J537" i="8" s="1"/>
  <c r="K537" i="8" s="1"/>
  <c r="I25" i="8"/>
  <c r="J25" i="8" s="1"/>
  <c r="K25" i="8"/>
  <c r="I31" i="8"/>
  <c r="J31" i="8"/>
  <c r="K31" i="8" s="1"/>
  <c r="I41" i="8"/>
  <c r="J41" i="8"/>
  <c r="K41" i="8"/>
  <c r="I47" i="8"/>
  <c r="J47" i="8"/>
  <c r="K47" i="8" s="1"/>
  <c r="I57" i="8"/>
  <c r="J57" i="8" s="1"/>
  <c r="K57" i="8" s="1"/>
  <c r="I63" i="8"/>
  <c r="J63" i="8" s="1"/>
  <c r="K63" i="8" s="1"/>
  <c r="I73" i="8"/>
  <c r="J73" i="8"/>
  <c r="K73" i="8" s="1"/>
  <c r="I79" i="8"/>
  <c r="J79" i="8" s="1"/>
  <c r="K79" i="8" s="1"/>
  <c r="I89" i="8"/>
  <c r="J89" i="8" s="1"/>
  <c r="K89" i="8" s="1"/>
  <c r="I95" i="8"/>
  <c r="J95" i="8"/>
  <c r="K95" i="8" s="1"/>
  <c r="I105" i="8"/>
  <c r="J105" i="8"/>
  <c r="K105" i="8"/>
  <c r="I238" i="8"/>
  <c r="J238" i="8"/>
  <c r="K238" i="8" s="1"/>
  <c r="I244" i="8"/>
  <c r="J244" i="8" s="1"/>
  <c r="K244" i="8" s="1"/>
  <c r="I252" i="8"/>
  <c r="J252" i="8" s="1"/>
  <c r="K252" i="8" s="1"/>
  <c r="I282" i="8"/>
  <c r="J282" i="8"/>
  <c r="K282" i="8" s="1"/>
  <c r="I302" i="8"/>
  <c r="J302" i="8" s="1"/>
  <c r="K302" i="8" s="1"/>
  <c r="I308" i="8"/>
  <c r="J308" i="8"/>
  <c r="K308" i="8" s="1"/>
  <c r="I330" i="8"/>
  <c r="J330" i="8" s="1"/>
  <c r="K330" i="8"/>
  <c r="I362" i="8"/>
  <c r="J362" i="8"/>
  <c r="K362" i="8" s="1"/>
  <c r="I394" i="8"/>
  <c r="J394" i="8" s="1"/>
  <c r="K394" i="8" s="1"/>
  <c r="I486" i="8"/>
  <c r="J486" i="8"/>
  <c r="K486" i="8" s="1"/>
  <c r="I526" i="8"/>
  <c r="J526" i="8" s="1"/>
  <c r="K526" i="8" s="1"/>
  <c r="I554" i="8"/>
  <c r="J554" i="8"/>
  <c r="K554" i="8" s="1"/>
  <c r="I705" i="8"/>
  <c r="J705" i="8" s="1"/>
  <c r="K705" i="8" s="1"/>
  <c r="I829" i="8"/>
  <c r="J829" i="8"/>
  <c r="K829" i="8" s="1"/>
  <c r="I960" i="8"/>
  <c r="J960" i="8" s="1"/>
  <c r="K960" i="8"/>
  <c r="I968" i="8"/>
  <c r="J968" i="8"/>
  <c r="K968" i="8" s="1"/>
  <c r="I632" i="8"/>
  <c r="J632" i="8" s="1"/>
  <c r="K632" i="8" s="1"/>
  <c r="I672" i="8"/>
  <c r="J672" i="8"/>
  <c r="K672" i="8" s="1"/>
  <c r="I736" i="8"/>
  <c r="J736" i="8" s="1"/>
  <c r="K736" i="8" s="1"/>
  <c r="I764" i="8"/>
  <c r="J764" i="8"/>
  <c r="K764" i="8" s="1"/>
  <c r="I794" i="8"/>
  <c r="J794" i="8" s="1"/>
  <c r="K794" i="8" s="1"/>
  <c r="I828" i="8"/>
  <c r="J828" i="8"/>
  <c r="K828" i="8" s="1"/>
  <c r="I858" i="8"/>
  <c r="J858" i="8" s="1"/>
  <c r="K858" i="8" s="1"/>
  <c r="I869" i="8"/>
  <c r="J869" i="8"/>
  <c r="K869" i="8" s="1"/>
  <c r="I901" i="8"/>
  <c r="J901" i="8" s="1"/>
  <c r="K901" i="8" s="1"/>
  <c r="I961" i="8"/>
  <c r="J961" i="8"/>
  <c r="K961" i="8" s="1"/>
  <c r="I971" i="8"/>
  <c r="J971" i="8" s="1"/>
  <c r="K971" i="8" s="1"/>
  <c r="I589" i="8"/>
  <c r="J589" i="8"/>
  <c r="K589" i="8" s="1"/>
  <c r="I593" i="8"/>
  <c r="J593" i="8" s="1"/>
  <c r="K593" i="8" s="1"/>
  <c r="I597" i="8"/>
  <c r="J597" i="8"/>
  <c r="K597" i="8" s="1"/>
  <c r="I601" i="8"/>
  <c r="J601" i="8" s="1"/>
  <c r="K601" i="8" s="1"/>
  <c r="I605" i="8"/>
  <c r="J605" i="8"/>
  <c r="K605" i="8" s="1"/>
  <c r="I609" i="8"/>
  <c r="J609" i="8" s="1"/>
  <c r="K609" i="8" s="1"/>
  <c r="I613" i="8"/>
  <c r="J613" i="8"/>
  <c r="K613" i="8" s="1"/>
  <c r="I617" i="8"/>
  <c r="J617" i="8" s="1"/>
  <c r="K617" i="8" s="1"/>
  <c r="I621" i="8"/>
  <c r="J621" i="8"/>
  <c r="K621" i="8" s="1"/>
  <c r="I623" i="8"/>
  <c r="J623" i="8" s="1"/>
  <c r="K623" i="8" s="1"/>
  <c r="I639" i="8"/>
  <c r="J639" i="8"/>
  <c r="K639" i="8" s="1"/>
  <c r="I681" i="8"/>
  <c r="J681" i="8" s="1"/>
  <c r="K681" i="8" s="1"/>
  <c r="I689" i="8"/>
  <c r="J689" i="8"/>
  <c r="K689" i="8" s="1"/>
  <c r="I697" i="8"/>
  <c r="J697" i="8" s="1"/>
  <c r="K697" i="8" s="1"/>
  <c r="I745" i="8"/>
  <c r="J745" i="8"/>
  <c r="K745" i="8" s="1"/>
  <c r="I751" i="8"/>
  <c r="J751" i="8" s="1"/>
  <c r="K751" i="8" s="1"/>
  <c r="I771" i="8"/>
  <c r="J771" i="8"/>
  <c r="K771" i="8" s="1"/>
  <c r="I785" i="8"/>
  <c r="J785" i="8" s="1"/>
  <c r="K785" i="8" s="1"/>
  <c r="I813" i="8"/>
  <c r="J813" i="8"/>
  <c r="K813" i="8" s="1"/>
  <c r="I815" i="8"/>
  <c r="J815" i="8" s="1"/>
  <c r="K815" i="8"/>
  <c r="I835" i="8"/>
  <c r="J835" i="8"/>
  <c r="K835" i="8" s="1"/>
  <c r="I849" i="8"/>
  <c r="J849" i="8" s="1"/>
  <c r="K849" i="8" s="1"/>
  <c r="I881" i="8"/>
  <c r="J881" i="8"/>
  <c r="K881" i="8" s="1"/>
  <c r="I936" i="8"/>
  <c r="J936" i="8" s="1"/>
  <c r="K936" i="8" s="1"/>
  <c r="I944" i="8"/>
  <c r="J944" i="8"/>
  <c r="K944" i="8" s="1"/>
  <c r="I946" i="8"/>
  <c r="J946" i="8" s="1"/>
  <c r="K946" i="8" s="1"/>
  <c r="I966" i="8"/>
  <c r="J966" i="8"/>
  <c r="K966" i="8" s="1"/>
  <c r="I1000" i="8"/>
  <c r="J1000" i="8" s="1"/>
  <c r="K1000" i="8"/>
  <c r="I423" i="8"/>
  <c r="J423" i="8"/>
  <c r="K423" i="8" s="1"/>
  <c r="I435" i="8"/>
  <c r="J435" i="8" s="1"/>
  <c r="K435" i="8" s="1"/>
  <c r="I449" i="8"/>
  <c r="J449" i="8"/>
  <c r="K449" i="8" s="1"/>
  <c r="I454" i="8"/>
  <c r="J454" i="8" s="1"/>
  <c r="K454" i="8" s="1"/>
  <c r="I455" i="8"/>
  <c r="J455" i="8"/>
  <c r="K455" i="8" s="1"/>
  <c r="I462" i="8"/>
  <c r="J462" i="8" s="1"/>
  <c r="K462" i="8" s="1"/>
  <c r="I469" i="8"/>
  <c r="J469" i="8"/>
  <c r="K469" i="8" s="1"/>
  <c r="I499" i="8"/>
  <c r="J499" i="8" s="1"/>
  <c r="K499" i="8"/>
  <c r="I513" i="8"/>
  <c r="J513" i="8"/>
  <c r="K513" i="8" s="1"/>
  <c r="I518" i="8"/>
  <c r="J518" i="8" s="1"/>
  <c r="K518" i="8" s="1"/>
  <c r="I519" i="8"/>
  <c r="J519" i="8"/>
  <c r="K519" i="8" s="1"/>
  <c r="I533" i="8"/>
  <c r="J533" i="8" s="1"/>
  <c r="K533" i="8" s="1"/>
  <c r="I574" i="8"/>
  <c r="J574" i="8"/>
  <c r="K574" i="8" s="1"/>
  <c r="I673" i="8"/>
  <c r="J673" i="8" s="1"/>
  <c r="K673" i="8" s="1"/>
  <c r="I700" i="8"/>
  <c r="J700" i="8"/>
  <c r="K700" i="8" s="1"/>
  <c r="I752" i="8"/>
  <c r="J752" i="8" s="1"/>
  <c r="K752" i="8"/>
  <c r="I758" i="8"/>
  <c r="J758" i="8"/>
  <c r="K758" i="8" s="1"/>
  <c r="I772" i="8"/>
  <c r="J772" i="8" s="1"/>
  <c r="K772" i="8" s="1"/>
  <c r="I801" i="8"/>
  <c r="J801" i="8"/>
  <c r="K801" i="8" s="1"/>
  <c r="I802" i="8"/>
  <c r="J802" i="8" s="1"/>
  <c r="K802" i="8" s="1"/>
  <c r="I816" i="8"/>
  <c r="J816" i="8"/>
  <c r="K816" i="8" s="1"/>
  <c r="I822" i="8"/>
  <c r="J822" i="8" s="1"/>
  <c r="K822" i="8" s="1"/>
  <c r="I836" i="8"/>
  <c r="J836" i="8"/>
  <c r="K836" i="8" s="1"/>
  <c r="I865" i="8"/>
  <c r="J865" i="8" s="1"/>
  <c r="K865" i="8"/>
  <c r="I866" i="8"/>
  <c r="J866" i="8"/>
  <c r="K866" i="8" s="1"/>
  <c r="I870" i="8"/>
  <c r="J870" i="8" s="1"/>
  <c r="K870" i="8" s="1"/>
  <c r="I873" i="8"/>
  <c r="J873" i="8"/>
  <c r="K873" i="8" s="1"/>
  <c r="I902" i="8"/>
  <c r="J902" i="8" s="1"/>
  <c r="K902" i="8" s="1"/>
  <c r="I905" i="8"/>
  <c r="J905" i="8"/>
  <c r="K905" i="8" s="1"/>
  <c r="I933" i="8"/>
  <c r="J933" i="8" s="1"/>
  <c r="K933" i="8" s="1"/>
  <c r="I939" i="8"/>
  <c r="J939" i="8"/>
  <c r="K939" i="8" s="1"/>
  <c r="I953" i="8"/>
  <c r="J953" i="8" s="1"/>
  <c r="K953" i="8" s="1"/>
  <c r="I967" i="8"/>
  <c r="J967" i="8"/>
  <c r="K967" i="8" s="1"/>
  <c r="I982" i="8"/>
  <c r="J982" i="8" s="1"/>
  <c r="K982" i="8" s="1"/>
  <c r="I996" i="8"/>
  <c r="J996" i="8"/>
  <c r="K996" i="8" s="1"/>
  <c r="I997" i="8"/>
  <c r="J997" i="8" s="1"/>
  <c r="K997" i="8" s="1"/>
  <c r="I1002" i="8"/>
  <c r="J1002" i="8"/>
  <c r="K1002" i="8" s="1"/>
  <c r="I429" i="8"/>
  <c r="J429" i="8" s="1"/>
  <c r="K429" i="8" s="1"/>
  <c r="I457" i="8"/>
  <c r="J457" i="8"/>
  <c r="K457" i="8" s="1"/>
  <c r="I521" i="8"/>
  <c r="J521" i="8" s="1"/>
  <c r="K521" i="8" s="1"/>
  <c r="I551" i="8"/>
  <c r="J551" i="8"/>
  <c r="K551" i="8" s="1"/>
  <c r="I570" i="8"/>
  <c r="J570" i="8" s="1"/>
  <c r="K570" i="8" s="1"/>
  <c r="I650" i="8"/>
  <c r="J650" i="8"/>
  <c r="K650" i="8" s="1"/>
  <c r="I658" i="8"/>
  <c r="J658" i="8" s="1"/>
  <c r="K658" i="8" s="1"/>
  <c r="I714" i="8"/>
  <c r="J714" i="8"/>
  <c r="K714" i="8" s="1"/>
  <c r="I722" i="8"/>
  <c r="J722" i="8" s="1"/>
  <c r="K722" i="8" s="1"/>
  <c r="I740" i="8"/>
  <c r="J740" i="8"/>
  <c r="K740" i="8" s="1"/>
  <c r="I748" i="8"/>
  <c r="J748" i="8" s="1"/>
  <c r="K748" i="8" s="1"/>
  <c r="I754" i="8"/>
  <c r="J754" i="8"/>
  <c r="K754" i="8" s="1"/>
  <c r="I812" i="8"/>
  <c r="J812" i="8" s="1"/>
  <c r="K812" i="8" s="1"/>
  <c r="I818" i="8"/>
  <c r="J818" i="8"/>
  <c r="K818" i="8" s="1"/>
  <c r="I838" i="8"/>
  <c r="J838" i="8" s="1"/>
  <c r="K838" i="8" s="1"/>
  <c r="I897" i="8"/>
  <c r="J897" i="8"/>
  <c r="K897" i="8" s="1"/>
  <c r="I955" i="8"/>
  <c r="J955" i="8" s="1"/>
  <c r="K955" i="8" s="1"/>
  <c r="I983" i="8"/>
  <c r="J983" i="8"/>
  <c r="K983" i="8" s="1"/>
  <c r="I1003" i="8"/>
  <c r="J1003" i="8" s="1"/>
  <c r="K1003" i="8"/>
  <c r="I16" i="8"/>
  <c r="J16" i="8"/>
  <c r="K16" i="8" s="1"/>
  <c r="I22" i="8"/>
  <c r="J22" i="8" s="1"/>
  <c r="K22" i="8" s="1"/>
  <c r="I27" i="8"/>
  <c r="J27" i="8"/>
  <c r="K27" i="8" s="1"/>
  <c r="I32" i="8"/>
  <c r="J32" i="8" s="1"/>
  <c r="K32" i="8" s="1"/>
  <c r="I38" i="8"/>
  <c r="J38" i="8"/>
  <c r="K38" i="8" s="1"/>
  <c r="I43" i="8"/>
  <c r="J43" i="8" s="1"/>
  <c r="K43" i="8" s="1"/>
  <c r="I48" i="8"/>
  <c r="J48" i="8"/>
  <c r="K48" i="8" s="1"/>
  <c r="I54" i="8"/>
  <c r="J54" i="8" s="1"/>
  <c r="K54" i="8"/>
  <c r="I59" i="8"/>
  <c r="J59" i="8"/>
  <c r="K59" i="8" s="1"/>
  <c r="I64" i="8"/>
  <c r="J64" i="8" s="1"/>
  <c r="K64" i="8" s="1"/>
  <c r="I70" i="8"/>
  <c r="J70" i="8"/>
  <c r="K70" i="8" s="1"/>
  <c r="I75" i="8"/>
  <c r="J75" i="8" s="1"/>
  <c r="K75" i="8" s="1"/>
  <c r="I80" i="8"/>
  <c r="J80" i="8"/>
  <c r="K80" i="8" s="1"/>
  <c r="I86" i="8"/>
  <c r="J86" i="8" s="1"/>
  <c r="K86" i="8" s="1"/>
  <c r="I91" i="8"/>
  <c r="J91" i="8"/>
  <c r="K91" i="8" s="1"/>
  <c r="I96" i="8"/>
  <c r="J96" i="8" s="1"/>
  <c r="K96" i="8"/>
  <c r="I102" i="8"/>
  <c r="J102" i="8"/>
  <c r="K102" i="8" s="1"/>
  <c r="I18" i="8"/>
  <c r="J18" i="8" s="1"/>
  <c r="K18" i="8" s="1"/>
  <c r="I23" i="8"/>
  <c r="J23" i="8"/>
  <c r="K23" i="8" s="1"/>
  <c r="I28" i="8"/>
  <c r="J28" i="8" s="1"/>
  <c r="K28" i="8" s="1"/>
  <c r="I34" i="8"/>
  <c r="J34" i="8"/>
  <c r="K34" i="8" s="1"/>
  <c r="I39" i="8"/>
  <c r="J39" i="8" s="1"/>
  <c r="K39" i="8" s="1"/>
  <c r="I44" i="8"/>
  <c r="J44" i="8"/>
  <c r="K44" i="8" s="1"/>
  <c r="I50" i="8"/>
  <c r="J50" i="8" s="1"/>
  <c r="K50" i="8"/>
  <c r="I55" i="8"/>
  <c r="J55" i="8"/>
  <c r="K55" i="8" s="1"/>
  <c r="I60" i="8"/>
  <c r="J60" i="8" s="1"/>
  <c r="K60" i="8" s="1"/>
  <c r="I66" i="8"/>
  <c r="J66" i="8"/>
  <c r="K66" i="8" s="1"/>
  <c r="I71" i="8"/>
  <c r="J71" i="8" s="1"/>
  <c r="K71" i="8" s="1"/>
  <c r="I76" i="8"/>
  <c r="J76" i="8"/>
  <c r="K76" i="8" s="1"/>
  <c r="I82" i="8"/>
  <c r="J82" i="8" s="1"/>
  <c r="K82" i="8" s="1"/>
  <c r="I87" i="8"/>
  <c r="J87" i="8"/>
  <c r="K87" i="8" s="1"/>
  <c r="I92" i="8"/>
  <c r="J92" i="8" s="1"/>
  <c r="K92" i="8"/>
  <c r="I98" i="8"/>
  <c r="J98" i="8"/>
  <c r="K98" i="8" s="1"/>
  <c r="I103" i="8"/>
  <c r="J103" i="8" s="1"/>
  <c r="K103" i="8" s="1"/>
  <c r="I26" i="8"/>
  <c r="J26" i="8"/>
  <c r="K26" i="8" s="1"/>
  <c r="I42" i="8"/>
  <c r="J42" i="8" s="1"/>
  <c r="K42" i="8" s="1"/>
  <c r="I58" i="8"/>
  <c r="J58" i="8"/>
  <c r="K58" i="8" s="1"/>
  <c r="I74" i="8"/>
  <c r="J74" i="8" s="1"/>
  <c r="K74" i="8" s="1"/>
  <c r="I90" i="8"/>
  <c r="J90" i="8"/>
  <c r="K90" i="8" s="1"/>
  <c r="I114" i="8"/>
  <c r="J114" i="8" s="1"/>
  <c r="K114" i="8" s="1"/>
  <c r="I122" i="8"/>
  <c r="J122" i="8"/>
  <c r="K122" i="8" s="1"/>
  <c r="I130" i="8"/>
  <c r="J130" i="8" s="1"/>
  <c r="K130" i="8" s="1"/>
  <c r="I138" i="8"/>
  <c r="J138" i="8"/>
  <c r="K138" i="8" s="1"/>
  <c r="I146" i="8"/>
  <c r="J146" i="8" s="1"/>
  <c r="K146" i="8" s="1"/>
  <c r="I154" i="8"/>
  <c r="J154" i="8"/>
  <c r="K154" i="8" s="1"/>
  <c r="I162" i="8"/>
  <c r="J162" i="8" s="1"/>
  <c r="K162" i="8" s="1"/>
  <c r="I170" i="8"/>
  <c r="J170" i="8"/>
  <c r="K170" i="8" s="1"/>
  <c r="I178" i="8"/>
  <c r="J178" i="8" s="1"/>
  <c r="K178" i="8" s="1"/>
  <c r="I186" i="8"/>
  <c r="J186" i="8"/>
  <c r="K186" i="8" s="1"/>
  <c r="I194" i="8"/>
  <c r="J194" i="8" s="1"/>
  <c r="K194" i="8" s="1"/>
  <c r="I202" i="8"/>
  <c r="J202" i="8"/>
  <c r="K202" i="8" s="1"/>
  <c r="I210" i="8"/>
  <c r="J210" i="8" s="1"/>
  <c r="K210" i="8" s="1"/>
  <c r="I218" i="8"/>
  <c r="J218" i="8"/>
  <c r="K218" i="8" s="1"/>
  <c r="I224" i="8"/>
  <c r="J224" i="8" s="1"/>
  <c r="K224" i="8" s="1"/>
  <c r="I233" i="8"/>
  <c r="J233" i="8"/>
  <c r="K233" i="8" s="1"/>
  <c r="I240" i="8"/>
  <c r="J240" i="8" s="1"/>
  <c r="K240" i="8" s="1"/>
  <c r="I249" i="8"/>
  <c r="J249" i="8"/>
  <c r="K249" i="8" s="1"/>
  <c r="I256" i="8"/>
  <c r="J256" i="8" s="1"/>
  <c r="K256" i="8" s="1"/>
  <c r="I265" i="8"/>
  <c r="J265" i="8"/>
  <c r="K265" i="8" s="1"/>
  <c r="I272" i="8"/>
  <c r="J272" i="8" s="1"/>
  <c r="K272" i="8" s="1"/>
  <c r="I281" i="8"/>
  <c r="J281" i="8"/>
  <c r="K281" i="8" s="1"/>
  <c r="I288" i="8"/>
  <c r="J288" i="8" s="1"/>
  <c r="K288" i="8" s="1"/>
  <c r="I297" i="8"/>
  <c r="J297" i="8"/>
  <c r="K297" i="8" s="1"/>
  <c r="I304" i="8"/>
  <c r="J304" i="8" s="1"/>
  <c r="K304" i="8"/>
  <c r="I335" i="8"/>
  <c r="J335" i="8"/>
  <c r="K335" i="8" s="1"/>
  <c r="I367" i="8"/>
  <c r="J367" i="8" s="1"/>
  <c r="K367" i="8" s="1"/>
  <c r="I399" i="8"/>
  <c r="J399" i="8"/>
  <c r="K399" i="8" s="1"/>
  <c r="I431" i="8"/>
  <c r="J431" i="8" s="1"/>
  <c r="K431" i="8" s="1"/>
  <c r="I451" i="8"/>
  <c r="J451" i="8"/>
  <c r="K451" i="8" s="1"/>
  <c r="I497" i="8"/>
  <c r="J497" i="8" s="1"/>
  <c r="K497" i="8" s="1"/>
  <c r="I515" i="8"/>
  <c r="J515" i="8"/>
  <c r="K515" i="8" s="1"/>
  <c r="I108" i="8"/>
  <c r="J108" i="8" s="1"/>
  <c r="K108" i="8"/>
  <c r="I116" i="8"/>
  <c r="J116" i="8"/>
  <c r="K116" i="8" s="1"/>
  <c r="I124" i="8"/>
  <c r="J124" i="8" s="1"/>
  <c r="K124" i="8" s="1"/>
  <c r="I132" i="8"/>
  <c r="J132" i="8"/>
  <c r="K132" i="8" s="1"/>
  <c r="I140" i="8"/>
  <c r="J140" i="8" s="1"/>
  <c r="K140" i="8" s="1"/>
  <c r="I148" i="8"/>
  <c r="J148" i="8"/>
  <c r="K148" i="8" s="1"/>
  <c r="I156" i="8"/>
  <c r="J156" i="8" s="1"/>
  <c r="K156" i="8" s="1"/>
  <c r="I164" i="8"/>
  <c r="J164" i="8"/>
  <c r="K164" i="8" s="1"/>
  <c r="I172" i="8"/>
  <c r="J172" i="8" s="1"/>
  <c r="K172" i="8"/>
  <c r="I180" i="8"/>
  <c r="J180" i="8"/>
  <c r="K180" i="8" s="1"/>
  <c r="I188" i="8"/>
  <c r="J188" i="8" s="1"/>
  <c r="K188" i="8" s="1"/>
  <c r="I196" i="8"/>
  <c r="J196" i="8"/>
  <c r="K196" i="8" s="1"/>
  <c r="I204" i="8"/>
  <c r="J204" i="8" s="1"/>
  <c r="K204" i="8" s="1"/>
  <c r="I212" i="8"/>
  <c r="J212" i="8"/>
  <c r="K212" i="8" s="1"/>
  <c r="I220" i="8"/>
  <c r="J220" i="8" s="1"/>
  <c r="K220" i="8" s="1"/>
  <c r="I110" i="8"/>
  <c r="J110" i="8"/>
  <c r="K110" i="8" s="1"/>
  <c r="I118" i="8"/>
  <c r="J118" i="8" s="1"/>
  <c r="K118" i="8"/>
  <c r="I126" i="8"/>
  <c r="J126" i="8"/>
  <c r="K126" i="8" s="1"/>
  <c r="I134" i="8"/>
  <c r="J134" i="8" s="1"/>
  <c r="K134" i="8" s="1"/>
  <c r="I142" i="8"/>
  <c r="J142" i="8"/>
  <c r="K142" i="8" s="1"/>
  <c r="I150" i="8"/>
  <c r="J150" i="8" s="1"/>
  <c r="K150" i="8" s="1"/>
  <c r="I158" i="8"/>
  <c r="J158" i="8"/>
  <c r="K158" i="8" s="1"/>
  <c r="I166" i="8"/>
  <c r="J166" i="8" s="1"/>
  <c r="K166" i="8" s="1"/>
  <c r="I174" i="8"/>
  <c r="J174" i="8"/>
  <c r="K174" i="8" s="1"/>
  <c r="I182" i="8"/>
  <c r="J182" i="8" s="1"/>
  <c r="K182" i="8"/>
  <c r="I190" i="8"/>
  <c r="J190" i="8"/>
  <c r="K190" i="8" s="1"/>
  <c r="I198" i="8"/>
  <c r="J198" i="8" s="1"/>
  <c r="K198" i="8" s="1"/>
  <c r="I206" i="8"/>
  <c r="J206" i="8"/>
  <c r="K206" i="8" s="1"/>
  <c r="I214" i="8"/>
  <c r="J214" i="8" s="1"/>
  <c r="K214" i="8" s="1"/>
  <c r="I222" i="8"/>
  <c r="J222" i="8"/>
  <c r="K222" i="8" s="1"/>
  <c r="I230" i="8"/>
  <c r="J230" i="8" s="1"/>
  <c r="K230" i="8" s="1"/>
  <c r="I232" i="8"/>
  <c r="J232" i="8"/>
  <c r="K232" i="8" s="1"/>
  <c r="I246" i="8"/>
  <c r="J246" i="8" s="1"/>
  <c r="K246" i="8" s="1"/>
  <c r="I248" i="8"/>
  <c r="J248" i="8"/>
  <c r="K248" i="8" s="1"/>
  <c r="I262" i="8"/>
  <c r="J262" i="8" s="1"/>
  <c r="K262" i="8" s="1"/>
  <c r="I264" i="8"/>
  <c r="J264" i="8"/>
  <c r="K264" i="8" s="1"/>
  <c r="I278" i="8"/>
  <c r="J278" i="8" s="1"/>
  <c r="K278" i="8" s="1"/>
  <c r="I280" i="8"/>
  <c r="J280" i="8"/>
  <c r="K280" i="8" s="1"/>
  <c r="I294" i="8"/>
  <c r="J294" i="8" s="1"/>
  <c r="K294" i="8" s="1"/>
  <c r="I296" i="8"/>
  <c r="J296" i="8"/>
  <c r="K296" i="8" s="1"/>
  <c r="I310" i="8"/>
  <c r="J310" i="8" s="1"/>
  <c r="K310" i="8"/>
  <c r="I312" i="8"/>
  <c r="J312" i="8"/>
  <c r="K312" i="8" s="1"/>
  <c r="I314" i="8"/>
  <c r="J314" i="8" s="1"/>
  <c r="K314" i="8" s="1"/>
  <c r="I319" i="8"/>
  <c r="J319" i="8"/>
  <c r="K319" i="8" s="1"/>
  <c r="I346" i="8"/>
  <c r="J346" i="8" s="1"/>
  <c r="K346" i="8" s="1"/>
  <c r="I351" i="8"/>
  <c r="J351" i="8"/>
  <c r="K351" i="8" s="1"/>
  <c r="I378" i="8"/>
  <c r="J378" i="8" s="1"/>
  <c r="K378" i="8" s="1"/>
  <c r="I383" i="8"/>
  <c r="J383" i="8"/>
  <c r="K383" i="8" s="1"/>
  <c r="I410" i="8"/>
  <c r="J410" i="8" s="1"/>
  <c r="K410" i="8"/>
  <c r="I415" i="8"/>
  <c r="J415" i="8"/>
  <c r="K415" i="8" s="1"/>
  <c r="I465" i="8"/>
  <c r="J465" i="8" s="1"/>
  <c r="K465" i="8" s="1"/>
  <c r="I483" i="8"/>
  <c r="J483" i="8"/>
  <c r="K483" i="8" s="1"/>
  <c r="I529" i="8"/>
  <c r="J529" i="8" s="1"/>
  <c r="K529" i="8" s="1"/>
  <c r="I112" i="8"/>
  <c r="J112" i="8"/>
  <c r="K112" i="8" s="1"/>
  <c r="I120" i="8"/>
  <c r="J120" i="8" s="1"/>
  <c r="K120" i="8"/>
  <c r="I128" i="8"/>
  <c r="J128" i="8"/>
  <c r="K128" i="8" s="1"/>
  <c r="I136" i="8"/>
  <c r="J136" i="8" s="1"/>
  <c r="K136" i="8" s="1"/>
  <c r="I144" i="8"/>
  <c r="J144" i="8"/>
  <c r="K144" i="8" s="1"/>
  <c r="I152" i="8"/>
  <c r="J152" i="8" s="1"/>
  <c r="K152" i="8" s="1"/>
  <c r="I160" i="8"/>
  <c r="J160" i="8"/>
  <c r="K160" i="8" s="1"/>
  <c r="I168" i="8"/>
  <c r="J168" i="8" s="1"/>
  <c r="K168" i="8" s="1"/>
  <c r="I176" i="8"/>
  <c r="J176" i="8"/>
  <c r="K176" i="8" s="1"/>
  <c r="I184" i="8"/>
  <c r="J184" i="8" s="1"/>
  <c r="K184" i="8"/>
  <c r="I192" i="8"/>
  <c r="J192" i="8"/>
  <c r="K192" i="8" s="1"/>
  <c r="I200" i="8"/>
  <c r="J200" i="8" s="1"/>
  <c r="K200" i="8" s="1"/>
  <c r="I208" i="8"/>
  <c r="J208" i="8"/>
  <c r="K208" i="8" s="1"/>
  <c r="I216" i="8"/>
  <c r="J216" i="8" s="1"/>
  <c r="K216" i="8" s="1"/>
  <c r="I226" i="8"/>
  <c r="J226" i="8"/>
  <c r="K226" i="8" s="1"/>
  <c r="I242" i="8"/>
  <c r="J242" i="8" s="1"/>
  <c r="K242" i="8" s="1"/>
  <c r="I258" i="8"/>
  <c r="J258" i="8"/>
  <c r="K258" i="8" s="1"/>
  <c r="I274" i="8"/>
  <c r="J274" i="8" s="1"/>
  <c r="K274" i="8" s="1"/>
  <c r="I290" i="8"/>
  <c r="J290" i="8"/>
  <c r="K290" i="8" s="1"/>
  <c r="I306" i="8"/>
  <c r="J306" i="8" s="1"/>
  <c r="K306" i="8"/>
  <c r="I322" i="8"/>
  <c r="J322" i="8"/>
  <c r="K322" i="8" s="1"/>
  <c r="I354" i="8"/>
  <c r="J354" i="8" s="1"/>
  <c r="K354" i="8" s="1"/>
  <c r="I386" i="8"/>
  <c r="J386" i="8"/>
  <c r="K386" i="8" s="1"/>
  <c r="I418" i="8"/>
  <c r="J418" i="8" s="1"/>
  <c r="K418" i="8"/>
  <c r="I320" i="8"/>
  <c r="J320" i="8"/>
  <c r="K320" i="8" s="1"/>
  <c r="I328" i="8"/>
  <c r="J328" i="8" s="1"/>
  <c r="K328" i="8" s="1"/>
  <c r="I336" i="8"/>
  <c r="J336" i="8"/>
  <c r="K336" i="8" s="1"/>
  <c r="I344" i="8"/>
  <c r="J344" i="8" s="1"/>
  <c r="K344" i="8"/>
  <c r="I352" i="8"/>
  <c r="J352" i="8"/>
  <c r="K352" i="8" s="1"/>
  <c r="I360" i="8"/>
  <c r="J360" i="8" s="1"/>
  <c r="K360" i="8" s="1"/>
  <c r="I368" i="8"/>
  <c r="J368" i="8"/>
  <c r="K368" i="8" s="1"/>
  <c r="I376" i="8"/>
  <c r="J376" i="8" s="1"/>
  <c r="K376" i="8"/>
  <c r="I384" i="8"/>
  <c r="J384" i="8"/>
  <c r="K384" i="8" s="1"/>
  <c r="I392" i="8"/>
  <c r="J392" i="8" s="1"/>
  <c r="K392" i="8" s="1"/>
  <c r="I400" i="8"/>
  <c r="J400" i="8"/>
  <c r="K400" i="8" s="1"/>
  <c r="I408" i="8"/>
  <c r="J408" i="8" s="1"/>
  <c r="K408" i="8"/>
  <c r="I416" i="8"/>
  <c r="J416" i="8"/>
  <c r="K416" i="8" s="1"/>
  <c r="I424" i="8"/>
  <c r="J424" i="8" s="1"/>
  <c r="K424" i="8" s="1"/>
  <c r="I432" i="8"/>
  <c r="J432" i="8"/>
  <c r="K432" i="8" s="1"/>
  <c r="I440" i="8"/>
  <c r="J440" i="8" s="1"/>
  <c r="K440" i="8"/>
  <c r="I442" i="8"/>
  <c r="J442" i="8"/>
  <c r="K442" i="8" s="1"/>
  <c r="I456" i="8"/>
  <c r="J456" i="8" s="1"/>
  <c r="K456" i="8" s="1"/>
  <c r="I458" i="8"/>
  <c r="J458" i="8"/>
  <c r="K458" i="8" s="1"/>
  <c r="I472" i="8"/>
  <c r="J472" i="8" s="1"/>
  <c r="K472" i="8"/>
  <c r="I474" i="8"/>
  <c r="J474" i="8"/>
  <c r="K474" i="8" s="1"/>
  <c r="I488" i="8"/>
  <c r="J488" i="8" s="1"/>
  <c r="K488" i="8" s="1"/>
  <c r="I490" i="8"/>
  <c r="J490" i="8"/>
  <c r="K490" i="8" s="1"/>
  <c r="I504" i="8"/>
  <c r="J504" i="8" s="1"/>
  <c r="K504" i="8"/>
  <c r="I506" i="8"/>
  <c r="J506" i="8"/>
  <c r="K506" i="8" s="1"/>
  <c r="I520" i="8"/>
  <c r="J520" i="8" s="1"/>
  <c r="K520" i="8" s="1"/>
  <c r="I522" i="8"/>
  <c r="J522" i="8"/>
  <c r="K522" i="8" s="1"/>
  <c r="I536" i="8"/>
  <c r="J536" i="8" s="1"/>
  <c r="K536" i="8"/>
  <c r="I538" i="8"/>
  <c r="J538" i="8"/>
  <c r="K538" i="8" s="1"/>
  <c r="I558" i="8"/>
  <c r="J558" i="8" s="1"/>
  <c r="K558" i="8" s="1"/>
  <c r="I560" i="8"/>
  <c r="J560" i="8"/>
  <c r="K560" i="8" s="1"/>
  <c r="I568" i="8"/>
  <c r="J568" i="8" s="1"/>
  <c r="K568" i="8"/>
  <c r="I573" i="8"/>
  <c r="J573" i="8"/>
  <c r="K573" i="8" s="1"/>
  <c r="I316" i="8"/>
  <c r="J316" i="8" s="1"/>
  <c r="K316" i="8" s="1"/>
  <c r="I324" i="8"/>
  <c r="J324" i="8"/>
  <c r="K324" i="8" s="1"/>
  <c r="I332" i="8"/>
  <c r="J332" i="8" s="1"/>
  <c r="K332" i="8"/>
  <c r="I340" i="8"/>
  <c r="J340" i="8"/>
  <c r="K340" i="8" s="1"/>
  <c r="I348" i="8"/>
  <c r="J348" i="8" s="1"/>
  <c r="K348" i="8" s="1"/>
  <c r="I356" i="8"/>
  <c r="J356" i="8"/>
  <c r="K356" i="8" s="1"/>
  <c r="I364" i="8"/>
  <c r="J364" i="8" s="1"/>
  <c r="K364" i="8"/>
  <c r="I372" i="8"/>
  <c r="J372" i="8"/>
  <c r="K372" i="8" s="1"/>
  <c r="I380" i="8"/>
  <c r="J380" i="8" s="1"/>
  <c r="K380" i="8" s="1"/>
  <c r="I388" i="8"/>
  <c r="J388" i="8"/>
  <c r="K388" i="8" s="1"/>
  <c r="I396" i="8"/>
  <c r="J396" i="8" s="1"/>
  <c r="K396" i="8"/>
  <c r="I404" i="8"/>
  <c r="J404" i="8"/>
  <c r="K404" i="8" s="1"/>
  <c r="I412" i="8"/>
  <c r="J412" i="8" s="1"/>
  <c r="K412" i="8" s="1"/>
  <c r="I420" i="8"/>
  <c r="J420" i="8"/>
  <c r="K420" i="8" s="1"/>
  <c r="I428" i="8"/>
  <c r="J428" i="8" s="1"/>
  <c r="K428" i="8"/>
  <c r="I434" i="8"/>
  <c r="J434" i="8"/>
  <c r="K434" i="8" s="1"/>
  <c r="I443" i="8"/>
  <c r="J443" i="8" s="1"/>
  <c r="K443" i="8" s="1"/>
  <c r="I450" i="8"/>
  <c r="J450" i="8"/>
  <c r="K450" i="8" s="1"/>
  <c r="I459" i="8"/>
  <c r="J459" i="8" s="1"/>
  <c r="K459" i="8"/>
  <c r="I466" i="8"/>
  <c r="J466" i="8"/>
  <c r="K466" i="8" s="1"/>
  <c r="I475" i="8"/>
  <c r="J475" i="8" s="1"/>
  <c r="K475" i="8" s="1"/>
  <c r="I482" i="8"/>
  <c r="J482" i="8"/>
  <c r="K482" i="8" s="1"/>
  <c r="I491" i="8"/>
  <c r="J491" i="8" s="1"/>
  <c r="K491" i="8"/>
  <c r="I498" i="8"/>
  <c r="J498" i="8"/>
  <c r="K498" i="8" s="1"/>
  <c r="I507" i="8"/>
  <c r="J507" i="8" s="1"/>
  <c r="K507" i="8" s="1"/>
  <c r="I514" i="8"/>
  <c r="J514" i="8"/>
  <c r="K514" i="8" s="1"/>
  <c r="I523" i="8"/>
  <c r="J523" i="8" s="1"/>
  <c r="K523" i="8"/>
  <c r="I530" i="8"/>
  <c r="J530" i="8"/>
  <c r="K530" i="8" s="1"/>
  <c r="I539" i="8"/>
  <c r="J539" i="8" s="1"/>
  <c r="K539" i="8" s="1"/>
  <c r="I545" i="8"/>
  <c r="J545" i="8"/>
  <c r="K545" i="8" s="1"/>
  <c r="I549" i="8"/>
  <c r="J549" i="8" s="1"/>
  <c r="K549" i="8"/>
  <c r="I577" i="8"/>
  <c r="J577" i="8"/>
  <c r="K577" i="8" s="1"/>
  <c r="I318" i="8"/>
  <c r="J318" i="8" s="1"/>
  <c r="K318" i="8" s="1"/>
  <c r="I326" i="8"/>
  <c r="J326" i="8"/>
  <c r="K326" i="8" s="1"/>
  <c r="I334" i="8"/>
  <c r="J334" i="8" s="1"/>
  <c r="K334" i="8"/>
  <c r="I342" i="8"/>
  <c r="J342" i="8"/>
  <c r="K342" i="8" s="1"/>
  <c r="I350" i="8"/>
  <c r="J350" i="8" s="1"/>
  <c r="K350" i="8" s="1"/>
  <c r="I358" i="8"/>
  <c r="J358" i="8"/>
  <c r="K358" i="8" s="1"/>
  <c r="I366" i="8"/>
  <c r="J366" i="8" s="1"/>
  <c r="K366" i="8"/>
  <c r="I374" i="8"/>
  <c r="J374" i="8"/>
  <c r="K374" i="8" s="1"/>
  <c r="I382" i="8"/>
  <c r="J382" i="8" s="1"/>
  <c r="K382" i="8" s="1"/>
  <c r="I390" i="8"/>
  <c r="J390" i="8"/>
  <c r="K390" i="8" s="1"/>
  <c r="I398" i="8"/>
  <c r="J398" i="8" s="1"/>
  <c r="K398" i="8"/>
  <c r="I406" i="8"/>
  <c r="J406" i="8"/>
  <c r="K406" i="8" s="1"/>
  <c r="I414" i="8"/>
  <c r="J414" i="8" s="1"/>
  <c r="K414" i="8" s="1"/>
  <c r="I422" i="8"/>
  <c r="J422" i="8"/>
  <c r="K422" i="8" s="1"/>
  <c r="I430" i="8"/>
  <c r="J430" i="8" s="1"/>
  <c r="K430" i="8" s="1"/>
  <c r="I444" i="8"/>
  <c r="J444" i="8"/>
  <c r="K444" i="8" s="1"/>
  <c r="I460" i="8"/>
  <c r="J460" i="8" s="1"/>
  <c r="K460" i="8" s="1"/>
  <c r="I476" i="8"/>
  <c r="J476" i="8"/>
  <c r="K476" i="8" s="1"/>
  <c r="I492" i="8"/>
  <c r="J492" i="8" s="1"/>
  <c r="K492" i="8" s="1"/>
  <c r="I508" i="8"/>
  <c r="J508" i="8"/>
  <c r="K508" i="8" s="1"/>
  <c r="I524" i="8"/>
  <c r="J524" i="8" s="1"/>
  <c r="K524" i="8" s="1"/>
  <c r="I540" i="8"/>
  <c r="J540" i="8"/>
  <c r="K540" i="8" s="1"/>
  <c r="I557" i="8"/>
  <c r="J557" i="8" s="1"/>
  <c r="K557" i="8" s="1"/>
  <c r="I571" i="8"/>
  <c r="J571" i="8"/>
  <c r="K571" i="8" s="1"/>
  <c r="I584" i="8"/>
  <c r="J584" i="8" s="1"/>
  <c r="K584" i="8" s="1"/>
  <c r="I592" i="8"/>
  <c r="J592" i="8"/>
  <c r="K592" i="8" s="1"/>
  <c r="I600" i="8"/>
  <c r="J600" i="8" s="1"/>
  <c r="K600" i="8" s="1"/>
  <c r="I608" i="8"/>
  <c r="J608" i="8"/>
  <c r="K608" i="8" s="1"/>
  <c r="I616" i="8"/>
  <c r="J616" i="8" s="1"/>
  <c r="K616" i="8" s="1"/>
  <c r="I630" i="8"/>
  <c r="J630" i="8"/>
  <c r="K630" i="8" s="1"/>
  <c r="I644" i="8"/>
  <c r="J644" i="8" s="1"/>
  <c r="K644" i="8" s="1"/>
  <c r="I647" i="8"/>
  <c r="J647" i="8"/>
  <c r="K647" i="8" s="1"/>
  <c r="I654" i="8"/>
  <c r="J654" i="8" s="1"/>
  <c r="K654" i="8" s="1"/>
  <c r="I686" i="8"/>
  <c r="J686" i="8"/>
  <c r="K686" i="8" s="1"/>
  <c r="I718" i="8"/>
  <c r="J718" i="8" s="1"/>
  <c r="K718" i="8" s="1"/>
  <c r="I628" i="8"/>
  <c r="J628" i="8"/>
  <c r="K628" i="8" s="1"/>
  <c r="I631" i="8"/>
  <c r="J631" i="8" s="1"/>
  <c r="K631" i="8" s="1"/>
  <c r="I646" i="8"/>
  <c r="J646" i="8"/>
  <c r="K646" i="8" s="1"/>
  <c r="I670" i="8"/>
  <c r="J670" i="8" s="1"/>
  <c r="K670" i="8" s="1"/>
  <c r="I702" i="8"/>
  <c r="J702" i="8"/>
  <c r="K702" i="8" s="1"/>
  <c r="I734" i="8"/>
  <c r="J734" i="8" s="1"/>
  <c r="K734" i="8" s="1"/>
  <c r="I742" i="8"/>
  <c r="J742" i="8"/>
  <c r="K742" i="8" s="1"/>
  <c r="I627" i="8"/>
  <c r="J627" i="8" s="1"/>
  <c r="K627" i="8" s="1"/>
  <c r="I635" i="8"/>
  <c r="J635" i="8"/>
  <c r="K635" i="8" s="1"/>
  <c r="I643" i="8"/>
  <c r="J643" i="8" s="1"/>
  <c r="K643" i="8" s="1"/>
  <c r="I651" i="8"/>
  <c r="J651" i="8"/>
  <c r="K651" i="8" s="1"/>
  <c r="I659" i="8"/>
  <c r="J659" i="8" s="1"/>
  <c r="K659" i="8" s="1"/>
  <c r="I667" i="8"/>
  <c r="J667" i="8"/>
  <c r="K667" i="8" s="1"/>
  <c r="I675" i="8"/>
  <c r="J675" i="8" s="1"/>
  <c r="K675" i="8" s="1"/>
  <c r="I683" i="8"/>
  <c r="J683" i="8"/>
  <c r="K683" i="8" s="1"/>
  <c r="I691" i="8"/>
  <c r="J691" i="8" s="1"/>
  <c r="K691" i="8" s="1"/>
  <c r="I699" i="8"/>
  <c r="J699" i="8"/>
  <c r="K699" i="8" s="1"/>
  <c r="I707" i="8"/>
  <c r="J707" i="8" s="1"/>
  <c r="K707" i="8" s="1"/>
  <c r="I715" i="8"/>
  <c r="J715" i="8"/>
  <c r="K715" i="8" s="1"/>
  <c r="I723" i="8"/>
  <c r="J723" i="8" s="1"/>
  <c r="K723" i="8" s="1"/>
  <c r="I731" i="8"/>
  <c r="J731" i="8"/>
  <c r="K731" i="8" s="1"/>
  <c r="I739" i="8"/>
  <c r="J739" i="8" s="1"/>
  <c r="K739" i="8" s="1"/>
  <c r="I747" i="8"/>
  <c r="J747" i="8"/>
  <c r="K747" i="8" s="1"/>
  <c r="I763" i="8"/>
  <c r="J763" i="8" s="1"/>
  <c r="K763" i="8" s="1"/>
  <c r="I779" i="8"/>
  <c r="J779" i="8"/>
  <c r="K779" i="8" s="1"/>
  <c r="I795" i="8"/>
  <c r="J795" i="8" s="1"/>
  <c r="K795" i="8" s="1"/>
  <c r="I811" i="8"/>
  <c r="J811" i="8"/>
  <c r="K811" i="8" s="1"/>
  <c r="I827" i="8"/>
  <c r="J827" i="8" s="1"/>
  <c r="K827" i="8" s="1"/>
  <c r="I843" i="8"/>
  <c r="J843" i="8"/>
  <c r="K843" i="8" s="1"/>
  <c r="I859" i="8"/>
  <c r="J859" i="8" s="1"/>
  <c r="K859" i="8" s="1"/>
  <c r="I878" i="8"/>
  <c r="J878" i="8"/>
  <c r="K878" i="8" s="1"/>
  <c r="I883" i="8"/>
  <c r="J883" i="8" s="1"/>
  <c r="K883" i="8" s="1"/>
  <c r="I910" i="8"/>
  <c r="J910" i="8"/>
  <c r="K910" i="8" s="1"/>
  <c r="I915" i="8"/>
  <c r="J915" i="8" s="1"/>
  <c r="K915" i="8" s="1"/>
  <c r="I963" i="8"/>
  <c r="J963" i="8"/>
  <c r="K963" i="8" s="1"/>
  <c r="I981" i="8"/>
  <c r="J981" i="8" s="1"/>
  <c r="K981" i="8" s="1"/>
  <c r="I629" i="8"/>
  <c r="J629" i="8"/>
  <c r="K629" i="8" s="1"/>
  <c r="I637" i="8"/>
  <c r="J637" i="8" s="1"/>
  <c r="K637" i="8" s="1"/>
  <c r="I645" i="8"/>
  <c r="J645" i="8"/>
  <c r="K645" i="8" s="1"/>
  <c r="I653" i="8"/>
  <c r="J653" i="8" s="1"/>
  <c r="K653" i="8" s="1"/>
  <c r="I661" i="8"/>
  <c r="J661" i="8"/>
  <c r="K661" i="8" s="1"/>
  <c r="I669" i="8"/>
  <c r="J669" i="8" s="1"/>
  <c r="K669" i="8" s="1"/>
  <c r="I677" i="8"/>
  <c r="J677" i="8"/>
  <c r="K677" i="8" s="1"/>
  <c r="I685" i="8"/>
  <c r="J685" i="8" s="1"/>
  <c r="K685" i="8" s="1"/>
  <c r="I693" i="8"/>
  <c r="J693" i="8"/>
  <c r="K693" i="8" s="1"/>
  <c r="I701" i="8"/>
  <c r="J701" i="8" s="1"/>
  <c r="K701" i="8" s="1"/>
  <c r="I709" i="8"/>
  <c r="J709" i="8"/>
  <c r="K709" i="8" s="1"/>
  <c r="I717" i="8"/>
  <c r="J717" i="8" s="1"/>
  <c r="K717" i="8" s="1"/>
  <c r="I725" i="8"/>
  <c r="J725" i="8"/>
  <c r="K725" i="8" s="1"/>
  <c r="I733" i="8"/>
  <c r="J733" i="8" s="1"/>
  <c r="K733" i="8" s="1"/>
  <c r="I741" i="8"/>
  <c r="J741" i="8"/>
  <c r="K741" i="8" s="1"/>
  <c r="I749" i="8"/>
  <c r="J749" i="8" s="1"/>
  <c r="K749" i="8" s="1"/>
  <c r="I759" i="8"/>
  <c r="J759" i="8"/>
  <c r="K759" i="8" s="1"/>
  <c r="I761" i="8"/>
  <c r="J761" i="8" s="1"/>
  <c r="K761" i="8" s="1"/>
  <c r="I775" i="8"/>
  <c r="J775" i="8"/>
  <c r="K775" i="8" s="1"/>
  <c r="I777" i="8"/>
  <c r="J777" i="8" s="1"/>
  <c r="K777" i="8" s="1"/>
  <c r="I791" i="8"/>
  <c r="J791" i="8"/>
  <c r="K791" i="8" s="1"/>
  <c r="I793" i="8"/>
  <c r="J793" i="8" s="1"/>
  <c r="K793" i="8" s="1"/>
  <c r="I807" i="8"/>
  <c r="J807" i="8"/>
  <c r="K807" i="8" s="1"/>
  <c r="I809" i="8"/>
  <c r="J809" i="8" s="1"/>
  <c r="K809" i="8" s="1"/>
  <c r="I823" i="8"/>
  <c r="J823" i="8"/>
  <c r="K823" i="8" s="1"/>
  <c r="I825" i="8"/>
  <c r="J825" i="8" s="1"/>
  <c r="K825" i="8" s="1"/>
  <c r="I839" i="8"/>
  <c r="J839" i="8"/>
  <c r="K839" i="8" s="1"/>
  <c r="I841" i="8"/>
  <c r="J841" i="8" s="1"/>
  <c r="K841" i="8" s="1"/>
  <c r="I855" i="8"/>
  <c r="J855" i="8"/>
  <c r="K855" i="8" s="1"/>
  <c r="I857" i="8"/>
  <c r="J857" i="8" s="1"/>
  <c r="K857" i="8" s="1"/>
  <c r="I886" i="8"/>
  <c r="J886" i="8"/>
  <c r="K886" i="8" s="1"/>
  <c r="I891" i="8"/>
  <c r="J891" i="8" s="1"/>
  <c r="K891" i="8" s="1"/>
  <c r="I918" i="8"/>
  <c r="J918" i="8"/>
  <c r="K918" i="8" s="1"/>
  <c r="I923" i="8"/>
  <c r="J923" i="8" s="1"/>
  <c r="K923" i="8" s="1"/>
  <c r="I947" i="8"/>
  <c r="J947" i="8"/>
  <c r="K947" i="8" s="1"/>
  <c r="I965" i="8"/>
  <c r="J965" i="8" s="1"/>
  <c r="K965" i="8" s="1"/>
  <c r="I655" i="8"/>
  <c r="J655" i="8"/>
  <c r="K655" i="8" s="1"/>
  <c r="I663" i="8"/>
  <c r="J663" i="8" s="1"/>
  <c r="K663" i="8" s="1"/>
  <c r="I671" i="8"/>
  <c r="J671" i="8"/>
  <c r="K671" i="8" s="1"/>
  <c r="I679" i="8"/>
  <c r="J679" i="8" s="1"/>
  <c r="K679" i="8" s="1"/>
  <c r="I687" i="8"/>
  <c r="J687" i="8"/>
  <c r="K687" i="8" s="1"/>
  <c r="I695" i="8"/>
  <c r="J695" i="8" s="1"/>
  <c r="K695" i="8" s="1"/>
  <c r="I703" i="8"/>
  <c r="J703" i="8"/>
  <c r="K703" i="8" s="1"/>
  <c r="I711" i="8"/>
  <c r="J711" i="8" s="1"/>
  <c r="K711" i="8" s="1"/>
  <c r="I719" i="8"/>
  <c r="J719" i="8"/>
  <c r="K719" i="8" s="1"/>
  <c r="I727" i="8"/>
  <c r="J727" i="8" s="1"/>
  <c r="K727" i="8" s="1"/>
  <c r="I735" i="8"/>
  <c r="J735" i="8"/>
  <c r="K735" i="8" s="1"/>
  <c r="I743" i="8"/>
  <c r="J743" i="8" s="1"/>
  <c r="K743" i="8" s="1"/>
  <c r="I750" i="8"/>
  <c r="J750" i="8"/>
  <c r="K750" i="8" s="1"/>
  <c r="I757" i="8"/>
  <c r="J757" i="8" s="1"/>
  <c r="K757" i="8"/>
  <c r="I766" i="8"/>
  <c r="J766" i="8" s="1"/>
  <c r="K766" i="8" s="1"/>
  <c r="I773" i="8"/>
  <c r="J773" i="8"/>
  <c r="K773" i="8"/>
  <c r="I782" i="8"/>
  <c r="J782" i="8"/>
  <c r="K782" i="8"/>
  <c r="I789" i="8"/>
  <c r="J789" i="8" s="1"/>
  <c r="K789" i="8" s="1"/>
  <c r="I798" i="8"/>
  <c r="J798" i="8"/>
  <c r="K798" i="8" s="1"/>
  <c r="I805" i="8"/>
  <c r="J805" i="8" s="1"/>
  <c r="K805" i="8" s="1"/>
  <c r="I814" i="8"/>
  <c r="J814" i="8"/>
  <c r="K814" i="8" s="1"/>
  <c r="I821" i="8"/>
  <c r="J821" i="8" s="1"/>
  <c r="K821" i="8"/>
  <c r="I830" i="8"/>
  <c r="J830" i="8" s="1"/>
  <c r="K830" i="8" s="1"/>
  <c r="I837" i="8"/>
  <c r="J837" i="8"/>
  <c r="K837" i="8" s="1"/>
  <c r="I846" i="8"/>
  <c r="J846" i="8"/>
  <c r="K846" i="8"/>
  <c r="I853" i="8"/>
  <c r="J853" i="8" s="1"/>
  <c r="K853" i="8" s="1"/>
  <c r="I862" i="8"/>
  <c r="J862" i="8"/>
  <c r="K862" i="8" s="1"/>
  <c r="I876" i="8"/>
  <c r="J876" i="8" s="1"/>
  <c r="K876" i="8" s="1"/>
  <c r="I884" i="8"/>
  <c r="J884" i="8"/>
  <c r="K884" i="8" s="1"/>
  <c r="I892" i="8"/>
  <c r="J892" i="8" s="1"/>
  <c r="K892" i="8"/>
  <c r="I900" i="8"/>
  <c r="J900" i="8" s="1"/>
  <c r="K900" i="8" s="1"/>
  <c r="I908" i="8"/>
  <c r="J908" i="8"/>
  <c r="K908" i="8"/>
  <c r="I916" i="8"/>
  <c r="J916" i="8"/>
  <c r="K916" i="8"/>
  <c r="I924" i="8"/>
  <c r="J924" i="8" s="1"/>
  <c r="K924" i="8" s="1"/>
  <c r="I938" i="8"/>
  <c r="J938" i="8"/>
  <c r="K938" i="8" s="1"/>
  <c r="I940" i="8"/>
  <c r="J940" i="8" s="1"/>
  <c r="K940" i="8" s="1"/>
  <c r="I954" i="8"/>
  <c r="J954" i="8"/>
  <c r="K954" i="8" s="1"/>
  <c r="I956" i="8"/>
  <c r="J956" i="8" s="1"/>
  <c r="K956" i="8"/>
  <c r="I970" i="8"/>
  <c r="J970" i="8" s="1"/>
  <c r="K970" i="8" s="1"/>
  <c r="I972" i="8"/>
  <c r="J972" i="8"/>
  <c r="K972" i="8" s="1"/>
  <c r="I986" i="8"/>
  <c r="J986" i="8"/>
  <c r="K986" i="8"/>
  <c r="I988" i="8"/>
  <c r="J988" i="8" s="1"/>
  <c r="K988" i="8" s="1"/>
  <c r="I1004" i="8"/>
  <c r="J1004" i="8"/>
  <c r="K1004" i="8" s="1"/>
  <c r="I872" i="8"/>
  <c r="J872" i="8" s="1"/>
  <c r="K872" i="8" s="1"/>
  <c r="I880" i="8"/>
  <c r="J880" i="8"/>
  <c r="K880" i="8" s="1"/>
  <c r="I888" i="8"/>
  <c r="J888" i="8" s="1"/>
  <c r="K888" i="8"/>
  <c r="I896" i="8"/>
  <c r="J896" i="8" s="1"/>
  <c r="K896" i="8" s="1"/>
  <c r="I904" i="8"/>
  <c r="J904" i="8"/>
  <c r="K904" i="8"/>
  <c r="I912" i="8"/>
  <c r="J912" i="8"/>
  <c r="K912" i="8"/>
  <c r="I920" i="8"/>
  <c r="J920" i="8" s="1"/>
  <c r="K920" i="8" s="1"/>
  <c r="I928" i="8"/>
  <c r="J928" i="8"/>
  <c r="K928" i="8" s="1"/>
  <c r="I932" i="8"/>
  <c r="J932" i="8" s="1"/>
  <c r="K932" i="8" s="1"/>
  <c r="I941" i="8"/>
  <c r="J941" i="8" s="1"/>
  <c r="K941" i="8" s="1"/>
  <c r="I948" i="8"/>
  <c r="J948" i="8"/>
  <c r="K948" i="8"/>
  <c r="I957" i="8"/>
  <c r="J957" i="8"/>
  <c r="K957" i="8"/>
  <c r="I964" i="8"/>
  <c r="J964" i="8" s="1"/>
  <c r="K964" i="8" s="1"/>
  <c r="I973" i="8"/>
  <c r="J973" i="8"/>
  <c r="K973" i="8" s="1"/>
  <c r="I980" i="8"/>
  <c r="J980" i="8"/>
  <c r="K980" i="8" s="1"/>
  <c r="I989" i="8"/>
  <c r="J989" i="8" s="1"/>
  <c r="K989" i="8" s="1"/>
  <c r="I1010" i="8"/>
  <c r="J1010" i="8" s="1"/>
  <c r="K1010" i="8" s="1"/>
  <c r="I1012" i="8"/>
  <c r="J1012" i="8" s="1"/>
  <c r="K1012" i="8" s="1"/>
  <c r="I874" i="8"/>
  <c r="J874" i="8"/>
  <c r="K874" i="8"/>
  <c r="I882" i="8"/>
  <c r="J882" i="8"/>
  <c r="K882" i="8"/>
  <c r="I890" i="8"/>
  <c r="J890" i="8" s="1"/>
  <c r="K890" i="8" s="1"/>
  <c r="I898" i="8"/>
  <c r="J898" i="8"/>
  <c r="K898" i="8" s="1"/>
  <c r="I906" i="8"/>
  <c r="J906" i="8"/>
  <c r="K906" i="8" s="1"/>
  <c r="I914" i="8"/>
  <c r="J914" i="8" s="1"/>
  <c r="K914" i="8" s="1"/>
  <c r="I922" i="8"/>
  <c r="J922" i="8" s="1"/>
  <c r="K922" i="8" s="1"/>
  <c r="I930" i="8"/>
  <c r="J930" i="8" s="1"/>
  <c r="K930" i="8" s="1"/>
  <c r="I942" i="8"/>
  <c r="J942" i="8"/>
  <c r="K942" i="8"/>
  <c r="I958" i="8"/>
  <c r="J958" i="8"/>
  <c r="K958" i="8"/>
  <c r="I974" i="8"/>
  <c r="J974" i="8" s="1"/>
  <c r="K974" i="8" s="1"/>
  <c r="I990" i="8"/>
  <c r="J990" i="8"/>
  <c r="K990" i="8" s="1"/>
  <c r="I1006" i="8"/>
  <c r="J1006" i="8"/>
  <c r="K1006" i="8" s="1"/>
  <c r="I1008" i="8"/>
  <c r="J1008" i="8" s="1"/>
  <c r="K1008" i="8" s="1"/>
  <c r="I1014" i="8"/>
  <c r="J1014" i="8" s="1"/>
  <c r="K1014" i="8" s="1"/>
  <c r="I926" i="6"/>
  <c r="J926" i="6" s="1"/>
  <c r="K926" i="6" s="1"/>
  <c r="I928" i="6"/>
  <c r="J928" i="6"/>
  <c r="K928" i="6"/>
  <c r="I930" i="6"/>
  <c r="J930" i="6"/>
  <c r="K930" i="6"/>
  <c r="I932" i="6"/>
  <c r="J932" i="6" s="1"/>
  <c r="K932" i="6" s="1"/>
  <c r="I934" i="6"/>
  <c r="J934" i="6"/>
  <c r="K934" i="6" s="1"/>
  <c r="I936" i="6"/>
  <c r="J936" i="6"/>
  <c r="K936" i="6" s="1"/>
  <c r="I938" i="6"/>
  <c r="J938" i="6" s="1"/>
  <c r="K938" i="6" s="1"/>
  <c r="I940" i="6"/>
  <c r="J940" i="6" s="1"/>
  <c r="K940" i="6" s="1"/>
  <c r="I942" i="6"/>
  <c r="J942" i="6" s="1"/>
  <c r="K942" i="6" s="1"/>
  <c r="I944" i="6"/>
  <c r="J944" i="6"/>
  <c r="K944" i="6"/>
  <c r="I946" i="6"/>
  <c r="J946" i="6"/>
  <c r="K946" i="6"/>
  <c r="I948" i="6"/>
  <c r="J948" i="6" s="1"/>
  <c r="K948" i="6" s="1"/>
  <c r="I950" i="6"/>
  <c r="J950" i="6"/>
  <c r="K950" i="6" s="1"/>
  <c r="I952" i="6"/>
  <c r="J952" i="6"/>
  <c r="K952" i="6" s="1"/>
  <c r="I954" i="6"/>
  <c r="J954" i="6" s="1"/>
  <c r="K954" i="6" s="1"/>
  <c r="I956" i="6"/>
  <c r="J956" i="6" s="1"/>
  <c r="K956" i="6" s="1"/>
  <c r="I958" i="6"/>
  <c r="J958" i="6" s="1"/>
  <c r="K958" i="6" s="1"/>
  <c r="I960" i="6"/>
  <c r="J960" i="6"/>
  <c r="K960" i="6"/>
  <c r="I962" i="6"/>
  <c r="J962" i="6"/>
  <c r="K962" i="6"/>
  <c r="I964" i="6"/>
  <c r="J964" i="6" s="1"/>
  <c r="K964" i="6" s="1"/>
  <c r="I966" i="6"/>
  <c r="J966" i="6"/>
  <c r="K966" i="6" s="1"/>
  <c r="I968" i="6"/>
  <c r="J968" i="6"/>
  <c r="K968" i="6" s="1"/>
  <c r="I970" i="6"/>
  <c r="J970" i="6" s="1"/>
  <c r="K970" i="6" s="1"/>
  <c r="I972" i="6"/>
  <c r="J972" i="6" s="1"/>
  <c r="K972" i="6" s="1"/>
  <c r="I974" i="6"/>
  <c r="J974" i="6" s="1"/>
  <c r="K974" i="6" s="1"/>
  <c r="I976" i="6"/>
  <c r="J976" i="6"/>
  <c r="K976" i="6"/>
  <c r="I978" i="6"/>
  <c r="J978" i="6"/>
  <c r="K978" i="6"/>
  <c r="I980" i="6"/>
  <c r="J980" i="6" s="1"/>
  <c r="K980" i="6" s="1"/>
  <c r="I982" i="6"/>
  <c r="J982" i="6"/>
  <c r="K982" i="6" s="1"/>
  <c r="I984" i="6"/>
  <c r="J984" i="6"/>
  <c r="K984" i="6" s="1"/>
  <c r="I986" i="6"/>
  <c r="J986" i="6" s="1"/>
  <c r="K986" i="6" s="1"/>
  <c r="I988" i="6"/>
  <c r="J988" i="6" s="1"/>
  <c r="K988" i="6" s="1"/>
  <c r="I990" i="6"/>
  <c r="J990" i="6" s="1"/>
  <c r="K990" i="6" s="1"/>
  <c r="I992" i="6"/>
  <c r="J992" i="6"/>
  <c r="K992" i="6"/>
  <c r="I994" i="6"/>
  <c r="J994" i="6"/>
  <c r="K994" i="6"/>
  <c r="I996" i="6"/>
  <c r="J996" i="6" s="1"/>
  <c r="K996" i="6" s="1"/>
  <c r="I998" i="6"/>
  <c r="J998" i="6"/>
  <c r="K998" i="6" s="1"/>
  <c r="I1000" i="6"/>
  <c r="J1000" i="6"/>
  <c r="K1000" i="6" s="1"/>
  <c r="I1002" i="6"/>
  <c r="J1002" i="6" s="1"/>
  <c r="K1002" i="6" s="1"/>
  <c r="I1004" i="6"/>
  <c r="J1004" i="6" s="1"/>
  <c r="K1004" i="6" s="1"/>
  <c r="I1006" i="6"/>
  <c r="J1006" i="6" s="1"/>
  <c r="K1006" i="6" s="1"/>
  <c r="I1008" i="6"/>
  <c r="J1008" i="6"/>
  <c r="K1008" i="6"/>
  <c r="I1010" i="6"/>
  <c r="J1010" i="6"/>
  <c r="K1010" i="6"/>
  <c r="I1012" i="6"/>
  <c r="J1012" i="6" s="1"/>
  <c r="K1012" i="6" s="1"/>
  <c r="I1014" i="6"/>
  <c r="J1014" i="6"/>
  <c r="K1014" i="6" s="1"/>
  <c r="I827" i="6"/>
  <c r="J827" i="6"/>
  <c r="K827" i="6" s="1"/>
  <c r="I843" i="6"/>
  <c r="J843" i="6" s="1"/>
  <c r="K843" i="6" s="1"/>
  <c r="I923" i="6"/>
  <c r="J923" i="6" s="1"/>
  <c r="K923" i="6" s="1"/>
  <c r="I924" i="6"/>
  <c r="J924" i="6" s="1"/>
  <c r="K924" i="6" s="1"/>
  <c r="I237" i="6"/>
  <c r="J237" i="6"/>
  <c r="K237" i="6"/>
  <c r="I239" i="6"/>
  <c r="J239" i="6"/>
  <c r="K239" i="6"/>
  <c r="I527" i="6"/>
  <c r="J527" i="6" s="1"/>
  <c r="K527" i="6" s="1"/>
  <c r="I529" i="6"/>
  <c r="J529" i="6"/>
  <c r="K529" i="6" s="1"/>
  <c r="I204" i="6"/>
  <c r="J204" i="6"/>
  <c r="K204" i="6" s="1"/>
  <c r="I226" i="6"/>
  <c r="J226" i="6" s="1"/>
  <c r="K226" i="6" s="1"/>
  <c r="I230" i="6"/>
  <c r="J230" i="6" s="1"/>
  <c r="K230" i="6" s="1"/>
  <c r="I252" i="6"/>
  <c r="J252" i="6" s="1"/>
  <c r="K252" i="6" s="1"/>
  <c r="I254" i="6"/>
  <c r="J254" i="6"/>
  <c r="K254" i="6"/>
  <c r="I268" i="6"/>
  <c r="J268" i="6"/>
  <c r="K268" i="6"/>
  <c r="I270" i="6"/>
  <c r="J270" i="6" s="1"/>
  <c r="K270" i="6" s="1"/>
  <c r="I278" i="6"/>
  <c r="J278" i="6"/>
  <c r="K278" i="6" s="1"/>
  <c r="I430" i="6"/>
  <c r="J430" i="6"/>
  <c r="K430" i="6" s="1"/>
  <c r="I438" i="6"/>
  <c r="J438" i="6" s="1"/>
  <c r="K438" i="6" s="1"/>
  <c r="I532" i="6"/>
  <c r="J532" i="6" s="1"/>
  <c r="K532" i="6" s="1"/>
  <c r="I534" i="6"/>
  <c r="J534" i="6" s="1"/>
  <c r="K534" i="6" s="1"/>
  <c r="I536" i="6"/>
  <c r="J536" i="6"/>
  <c r="K536" i="6"/>
  <c r="I538" i="6"/>
  <c r="J538" i="6"/>
  <c r="K538" i="6"/>
  <c r="I544" i="6"/>
  <c r="J544" i="6" s="1"/>
  <c r="K544" i="6" s="1"/>
  <c r="I684" i="6"/>
  <c r="J684" i="6"/>
  <c r="K684" i="6" s="1"/>
  <c r="I686" i="6"/>
  <c r="J686" i="6"/>
  <c r="K686" i="6" s="1"/>
  <c r="I688" i="6"/>
  <c r="J688" i="6" s="1"/>
  <c r="K688" i="6" s="1"/>
  <c r="I700" i="6"/>
  <c r="J700" i="6" s="1"/>
  <c r="K700" i="6" s="1"/>
  <c r="I704" i="6"/>
  <c r="J704" i="6" s="1"/>
  <c r="K704" i="6" s="1"/>
  <c r="I738" i="6"/>
  <c r="J738" i="6"/>
  <c r="K738" i="6"/>
  <c r="I742" i="6"/>
  <c r="J742" i="6"/>
  <c r="K742" i="6"/>
  <c r="I754" i="6"/>
  <c r="J754" i="6" s="1"/>
  <c r="K754" i="6" s="1"/>
  <c r="I756" i="6"/>
  <c r="J756" i="6"/>
  <c r="K756" i="6" s="1"/>
  <c r="I766" i="6"/>
  <c r="J766" i="6"/>
  <c r="K766" i="6" s="1"/>
  <c r="I770" i="6"/>
  <c r="J770" i="6" s="1"/>
  <c r="K770" i="6" s="1"/>
  <c r="I818" i="6"/>
  <c r="J818" i="6" s="1"/>
  <c r="K818" i="6" s="1"/>
  <c r="I822" i="6"/>
  <c r="J822" i="6" s="1"/>
  <c r="K822" i="6" s="1"/>
  <c r="I824" i="6"/>
  <c r="J824" i="6"/>
  <c r="K824" i="6"/>
  <c r="I223" i="6"/>
  <c r="J223" i="6"/>
  <c r="K223" i="6"/>
  <c r="I441" i="6"/>
  <c r="J441" i="6" s="1"/>
  <c r="K441" i="6" s="1"/>
  <c r="I443" i="6"/>
  <c r="J443" i="6"/>
  <c r="K443" i="6" s="1"/>
  <c r="I445" i="6"/>
  <c r="J445" i="6"/>
  <c r="K445" i="6" s="1"/>
  <c r="I447" i="6"/>
  <c r="J447" i="6" s="1"/>
  <c r="K447" i="6" s="1"/>
  <c r="I449" i="6"/>
  <c r="J449" i="6" s="1"/>
  <c r="K449" i="6" s="1"/>
  <c r="I451" i="6"/>
  <c r="J451" i="6" s="1"/>
  <c r="K451" i="6" s="1"/>
  <c r="I453" i="6"/>
  <c r="J453" i="6"/>
  <c r="K453" i="6"/>
  <c r="I455" i="6"/>
  <c r="J455" i="6"/>
  <c r="K455" i="6"/>
  <c r="I457" i="6"/>
  <c r="J457" i="6" s="1"/>
  <c r="K457" i="6" s="1"/>
  <c r="I459" i="6"/>
  <c r="J459" i="6"/>
  <c r="K459" i="6" s="1"/>
  <c r="I461" i="6"/>
  <c r="J461" i="6"/>
  <c r="K461" i="6" s="1"/>
  <c r="I463" i="6"/>
  <c r="J463" i="6" s="1"/>
  <c r="K463" i="6" s="1"/>
  <c r="I465" i="6"/>
  <c r="J465" i="6" s="1"/>
  <c r="K465" i="6" s="1"/>
  <c r="I467" i="6"/>
  <c r="J467" i="6" s="1"/>
  <c r="K467" i="6" s="1"/>
  <c r="I469" i="6"/>
  <c r="J469" i="6"/>
  <c r="K469" i="6"/>
  <c r="I471" i="6"/>
  <c r="J471" i="6"/>
  <c r="K471" i="6"/>
  <c r="I473" i="6"/>
  <c r="J473" i="6" s="1"/>
  <c r="K473" i="6" s="1"/>
  <c r="I475" i="6"/>
  <c r="J475" i="6"/>
  <c r="K475" i="6" s="1"/>
  <c r="I477" i="6"/>
  <c r="J477" i="6"/>
  <c r="K477" i="6" s="1"/>
  <c r="I479" i="6"/>
  <c r="J479" i="6" s="1"/>
  <c r="K479" i="6" s="1"/>
  <c r="I481" i="6"/>
  <c r="J481" i="6" s="1"/>
  <c r="K481" i="6" s="1"/>
  <c r="I483" i="6"/>
  <c r="J483" i="6" s="1"/>
  <c r="K483" i="6" s="1"/>
  <c r="I485" i="6"/>
  <c r="J485" i="6"/>
  <c r="K485" i="6"/>
  <c r="I487" i="6"/>
  <c r="J487" i="6"/>
  <c r="K487" i="6"/>
  <c r="I489" i="6"/>
  <c r="J489" i="6" s="1"/>
  <c r="K489" i="6" s="1"/>
  <c r="I491" i="6"/>
  <c r="J491" i="6"/>
  <c r="K491" i="6" s="1"/>
  <c r="I493" i="6"/>
  <c r="J493" i="6"/>
  <c r="K493" i="6" s="1"/>
  <c r="I495" i="6"/>
  <c r="J495" i="6" s="1"/>
  <c r="K495" i="6" s="1"/>
  <c r="I497" i="6"/>
  <c r="J497" i="6" s="1"/>
  <c r="K497" i="6" s="1"/>
  <c r="I499" i="6"/>
  <c r="J499" i="6" s="1"/>
  <c r="K499" i="6" s="1"/>
  <c r="I501" i="6"/>
  <c r="J501" i="6"/>
  <c r="K501" i="6"/>
  <c r="I503" i="6"/>
  <c r="J503" i="6"/>
  <c r="K503" i="6"/>
  <c r="I505" i="6"/>
  <c r="J505" i="6" s="1"/>
  <c r="K505" i="6" s="1"/>
  <c r="I507" i="6"/>
  <c r="J507" i="6"/>
  <c r="K507" i="6" s="1"/>
  <c r="I509" i="6"/>
  <c r="J509" i="6"/>
  <c r="K509" i="6" s="1"/>
  <c r="I511" i="6"/>
  <c r="J511" i="6" s="1"/>
  <c r="K511" i="6" s="1"/>
  <c r="I149" i="6"/>
  <c r="J149" i="6" s="1"/>
  <c r="K149" i="6" s="1"/>
  <c r="I236" i="6"/>
  <c r="J236" i="6" s="1"/>
  <c r="K236" i="6" s="1"/>
  <c r="I842" i="6"/>
  <c r="J842" i="6"/>
  <c r="K842" i="6"/>
  <c r="I850" i="6"/>
  <c r="J850" i="6"/>
  <c r="K850" i="6"/>
  <c r="I854" i="6"/>
  <c r="J854" i="6" s="1"/>
  <c r="K854" i="6" s="1"/>
  <c r="I856" i="6"/>
  <c r="J856" i="6"/>
  <c r="K856" i="6" s="1"/>
  <c r="I525" i="6"/>
  <c r="J525" i="6"/>
  <c r="K525" i="6" s="1"/>
  <c r="I250" i="6"/>
  <c r="J250" i="6" s="1"/>
  <c r="K250" i="6" s="1"/>
  <c r="I311" i="6"/>
  <c r="J311" i="6" s="1"/>
  <c r="K311" i="6" s="1"/>
  <c r="I427" i="6"/>
  <c r="J427" i="6" s="1"/>
  <c r="K427" i="6" s="1"/>
  <c r="I429" i="6"/>
  <c r="J429" i="6"/>
  <c r="K429" i="6" s="1"/>
  <c r="I431" i="6"/>
  <c r="J431" i="6"/>
  <c r="K431" i="6"/>
  <c r="I435" i="6"/>
  <c r="J435" i="6" s="1"/>
  <c r="K435" i="6" s="1"/>
  <c r="I437" i="6"/>
  <c r="J437" i="6"/>
  <c r="K437" i="6" s="1"/>
  <c r="I439" i="6"/>
  <c r="J439" i="6"/>
  <c r="K439" i="6" s="1"/>
  <c r="I446" i="6"/>
  <c r="J446" i="6" s="1"/>
  <c r="K446" i="6"/>
  <c r="I450" i="6"/>
  <c r="J450" i="6" s="1"/>
  <c r="K450" i="6" s="1"/>
  <c r="I452" i="6"/>
  <c r="J452" i="6" s="1"/>
  <c r="K452" i="6" s="1"/>
  <c r="I454" i="6"/>
  <c r="J454" i="6"/>
  <c r="K454" i="6"/>
  <c r="I456" i="6"/>
  <c r="J456" i="6"/>
  <c r="K456" i="6"/>
  <c r="I458" i="6"/>
  <c r="J458" i="6" s="1"/>
  <c r="K458" i="6" s="1"/>
  <c r="I460" i="6"/>
  <c r="J460" i="6" s="1"/>
  <c r="K460" i="6" s="1"/>
  <c r="I462" i="6"/>
  <c r="J462" i="6"/>
  <c r="K462" i="6" s="1"/>
  <c r="I464" i="6"/>
  <c r="J464" i="6" s="1"/>
  <c r="K464" i="6"/>
  <c r="I466" i="6"/>
  <c r="J466" i="6" s="1"/>
  <c r="K466" i="6" s="1"/>
  <c r="I468" i="6"/>
  <c r="J468" i="6" s="1"/>
  <c r="K468" i="6" s="1"/>
  <c r="I470" i="6"/>
  <c r="J470" i="6"/>
  <c r="K470" i="6"/>
  <c r="I472" i="6"/>
  <c r="J472" i="6"/>
  <c r="K472" i="6"/>
  <c r="I474" i="6"/>
  <c r="J474" i="6" s="1"/>
  <c r="K474" i="6" s="1"/>
  <c r="I476" i="6"/>
  <c r="J476" i="6"/>
  <c r="K476" i="6" s="1"/>
  <c r="I478" i="6"/>
  <c r="J478" i="6"/>
  <c r="K478" i="6" s="1"/>
  <c r="I480" i="6"/>
  <c r="J480" i="6" s="1"/>
  <c r="K480" i="6" s="1"/>
  <c r="I482" i="6"/>
  <c r="J482" i="6" s="1"/>
  <c r="K482" i="6" s="1"/>
  <c r="I484" i="6"/>
  <c r="J484" i="6" s="1"/>
  <c r="K484" i="6" s="1"/>
  <c r="I486" i="6"/>
  <c r="J486" i="6"/>
  <c r="K486" i="6" s="1"/>
  <c r="I488" i="6"/>
  <c r="J488" i="6"/>
  <c r="K488" i="6"/>
  <c r="I490" i="6"/>
  <c r="J490" i="6" s="1"/>
  <c r="K490" i="6" s="1"/>
  <c r="I492" i="6"/>
  <c r="J492" i="6" s="1"/>
  <c r="K492" i="6" s="1"/>
  <c r="I494" i="6"/>
  <c r="J494" i="6"/>
  <c r="K494" i="6" s="1"/>
  <c r="I496" i="6"/>
  <c r="J496" i="6" s="1"/>
  <c r="K496" i="6"/>
  <c r="I498" i="6"/>
  <c r="J498" i="6" s="1"/>
  <c r="K498" i="6" s="1"/>
  <c r="I500" i="6"/>
  <c r="J500" i="6" s="1"/>
  <c r="K500" i="6" s="1"/>
  <c r="I502" i="6"/>
  <c r="J502" i="6"/>
  <c r="K502" i="6"/>
  <c r="I504" i="6"/>
  <c r="J504" i="6"/>
  <c r="K504" i="6"/>
  <c r="I506" i="6"/>
  <c r="J506" i="6" s="1"/>
  <c r="K506" i="6" s="1"/>
  <c r="I508" i="6"/>
  <c r="J508" i="6"/>
  <c r="K508" i="6" s="1"/>
  <c r="I510" i="6"/>
  <c r="J510" i="6"/>
  <c r="K510" i="6" s="1"/>
  <c r="I512" i="6"/>
  <c r="J512" i="6"/>
  <c r="K512" i="6"/>
  <c r="I543" i="6"/>
  <c r="J543" i="6" s="1"/>
  <c r="K543" i="6" s="1"/>
  <c r="I545" i="6"/>
  <c r="J545" i="6" s="1"/>
  <c r="K545" i="6" s="1"/>
  <c r="I662" i="6"/>
  <c r="J662" i="6"/>
  <c r="K662" i="6"/>
  <c r="I664" i="6"/>
  <c r="J664" i="6"/>
  <c r="K664" i="6"/>
  <c r="I712" i="6"/>
  <c r="J712" i="6" s="1"/>
  <c r="K712" i="6" s="1"/>
  <c r="I834" i="6"/>
  <c r="J834" i="6"/>
  <c r="K834" i="6" s="1"/>
  <c r="I838" i="6"/>
  <c r="J838" i="6"/>
  <c r="K838" i="6" s="1"/>
  <c r="I840" i="6"/>
  <c r="J840" i="6"/>
  <c r="K840" i="6"/>
  <c r="I861" i="6"/>
  <c r="J861" i="6" s="1"/>
  <c r="K861" i="6" s="1"/>
  <c r="I863" i="6"/>
  <c r="J863" i="6" s="1"/>
  <c r="K863" i="6" s="1"/>
  <c r="I865" i="6"/>
  <c r="J865" i="6"/>
  <c r="K865" i="6"/>
  <c r="I867" i="6"/>
  <c r="J867" i="6"/>
  <c r="K867" i="6"/>
  <c r="I869" i="6"/>
  <c r="J869" i="6" s="1"/>
  <c r="K869" i="6" s="1"/>
  <c r="I871" i="6"/>
  <c r="J871" i="6"/>
  <c r="K871" i="6" s="1"/>
  <c r="I873" i="6"/>
  <c r="J873" i="6"/>
  <c r="K873" i="6" s="1"/>
  <c r="I875" i="6"/>
  <c r="J875" i="6"/>
  <c r="K875" i="6"/>
  <c r="I877" i="6"/>
  <c r="J877" i="6" s="1"/>
  <c r="K877" i="6" s="1"/>
  <c r="I879" i="6"/>
  <c r="J879" i="6" s="1"/>
  <c r="K879" i="6" s="1"/>
  <c r="I881" i="6"/>
  <c r="J881" i="6"/>
  <c r="K881" i="6"/>
  <c r="I883" i="6"/>
  <c r="J883" i="6"/>
  <c r="K883" i="6"/>
  <c r="I885" i="6"/>
  <c r="J885" i="6" s="1"/>
  <c r="K885" i="6" s="1"/>
  <c r="I898" i="6"/>
  <c r="J898" i="6"/>
  <c r="K898" i="6" s="1"/>
  <c r="I98" i="6"/>
  <c r="J98" i="6"/>
  <c r="K98" i="6" s="1"/>
  <c r="I100" i="6"/>
  <c r="J100" i="6"/>
  <c r="K100" i="6"/>
  <c r="I102" i="6"/>
  <c r="J102" i="6" s="1"/>
  <c r="K102" i="6" s="1"/>
  <c r="I104" i="6"/>
  <c r="J104" i="6" s="1"/>
  <c r="K104" i="6" s="1"/>
  <c r="I106" i="6"/>
  <c r="J106" i="6"/>
  <c r="K106" i="6"/>
  <c r="I108" i="6"/>
  <c r="J108" i="6"/>
  <c r="K108" i="6"/>
  <c r="I110" i="6"/>
  <c r="J110" i="6" s="1"/>
  <c r="K110" i="6" s="1"/>
  <c r="I112" i="6"/>
  <c r="J112" i="6"/>
  <c r="K112" i="6" s="1"/>
  <c r="I114" i="6"/>
  <c r="J114" i="6"/>
  <c r="K114" i="6" s="1"/>
  <c r="I116" i="6"/>
  <c r="J116" i="6"/>
  <c r="K116" i="6"/>
  <c r="I118" i="6"/>
  <c r="J118" i="6" s="1"/>
  <c r="K118" i="6" s="1"/>
  <c r="I165" i="6"/>
  <c r="J165" i="6" s="1"/>
  <c r="K165" i="6" s="1"/>
  <c r="I291" i="6"/>
  <c r="J291" i="6"/>
  <c r="K291" i="6"/>
  <c r="I133" i="6"/>
  <c r="J133" i="6"/>
  <c r="K133" i="6"/>
  <c r="I141" i="6"/>
  <c r="J141" i="6" s="1"/>
  <c r="K141" i="6" s="1"/>
  <c r="I145" i="6"/>
  <c r="J145" i="6"/>
  <c r="K145" i="6" s="1"/>
  <c r="I147" i="6"/>
  <c r="J147" i="6"/>
  <c r="K147" i="6" s="1"/>
  <c r="I150" i="6"/>
  <c r="J150" i="6"/>
  <c r="K150" i="6"/>
  <c r="I528" i="6"/>
  <c r="J528" i="6" s="1"/>
  <c r="K528" i="6" s="1"/>
  <c r="I125" i="6"/>
  <c r="J125" i="6" s="1"/>
  <c r="K125" i="6" s="1"/>
  <c r="I129" i="6"/>
  <c r="J129" i="6"/>
  <c r="K129" i="6"/>
  <c r="I131" i="6"/>
  <c r="J131" i="6"/>
  <c r="K131" i="6"/>
  <c r="I134" i="6"/>
  <c r="J134" i="6" s="1"/>
  <c r="K134" i="6" s="1"/>
  <c r="I157" i="6"/>
  <c r="J157" i="6"/>
  <c r="K157" i="6" s="1"/>
  <c r="I161" i="6"/>
  <c r="J161" i="6"/>
  <c r="K161" i="6" s="1"/>
  <c r="I163" i="6"/>
  <c r="J163" i="6"/>
  <c r="K163" i="6"/>
  <c r="I166" i="6"/>
  <c r="J166" i="6" s="1"/>
  <c r="K166" i="6" s="1"/>
  <c r="I168" i="6"/>
  <c r="J168" i="6" s="1"/>
  <c r="K168" i="6" s="1"/>
  <c r="I205" i="6"/>
  <c r="J205" i="6"/>
  <c r="K205" i="6"/>
  <c r="I207" i="6"/>
  <c r="J207" i="6"/>
  <c r="K207" i="6"/>
  <c r="I210" i="6"/>
  <c r="J210" i="6" s="1"/>
  <c r="K210" i="6" s="1"/>
  <c r="I242" i="6"/>
  <c r="J242" i="6"/>
  <c r="K242" i="6" s="1"/>
  <c r="I261" i="6"/>
  <c r="J261" i="6"/>
  <c r="K261" i="6" s="1"/>
  <c r="I263" i="6"/>
  <c r="J263" i="6"/>
  <c r="K263" i="6"/>
  <c r="I275" i="6"/>
  <c r="J275" i="6" s="1"/>
  <c r="K275" i="6" s="1"/>
  <c r="I279" i="6"/>
  <c r="J279" i="6" s="1"/>
  <c r="K279" i="6" s="1"/>
  <c r="I303" i="6"/>
  <c r="J303" i="6"/>
  <c r="K303" i="6"/>
  <c r="I307" i="6"/>
  <c r="J307" i="6"/>
  <c r="K307" i="6"/>
  <c r="I516" i="6"/>
  <c r="J516" i="6" s="1"/>
  <c r="K516" i="6" s="1"/>
  <c r="I518" i="6"/>
  <c r="J518" i="6"/>
  <c r="K518" i="6" s="1"/>
  <c r="I520" i="6"/>
  <c r="J520" i="6"/>
  <c r="K520" i="6" s="1"/>
  <c r="I522" i="6"/>
  <c r="J522" i="6"/>
  <c r="K522" i="6"/>
  <c r="I535" i="6"/>
  <c r="J535" i="6" s="1"/>
  <c r="K535" i="6" s="1"/>
  <c r="I537" i="6"/>
  <c r="J537" i="6" s="1"/>
  <c r="K537" i="6" s="1"/>
  <c r="I541" i="6"/>
  <c r="J541" i="6"/>
  <c r="K541" i="6"/>
  <c r="I548" i="6"/>
  <c r="J548" i="6"/>
  <c r="K548" i="6"/>
  <c r="I668" i="6"/>
  <c r="J668" i="6" s="1"/>
  <c r="K668" i="6" s="1"/>
  <c r="I708" i="6"/>
  <c r="J708" i="6"/>
  <c r="K708" i="6" s="1"/>
  <c r="I740" i="6"/>
  <c r="J740" i="6"/>
  <c r="K740" i="6" s="1"/>
  <c r="I746" i="6"/>
  <c r="J746" i="6"/>
  <c r="K746" i="6"/>
  <c r="I748" i="6"/>
  <c r="J748" i="6" s="1"/>
  <c r="K748" i="6" s="1"/>
  <c r="I750" i="6"/>
  <c r="J750" i="6" s="1"/>
  <c r="K750" i="6" s="1"/>
  <c r="I752" i="6"/>
  <c r="J752" i="6"/>
  <c r="K752" i="6"/>
  <c r="I765" i="6"/>
  <c r="J765" i="6"/>
  <c r="K765" i="6"/>
  <c r="I916" i="6"/>
  <c r="J916" i="6" s="1"/>
  <c r="K916" i="6" s="1"/>
  <c r="I744" i="6"/>
  <c r="J744" i="6"/>
  <c r="K744" i="6" s="1"/>
  <c r="I859" i="6"/>
  <c r="J859" i="6"/>
  <c r="K859" i="6"/>
  <c r="I660" i="6"/>
  <c r="J660" i="6"/>
  <c r="K660" i="6"/>
  <c r="I716" i="6"/>
  <c r="J716" i="6" s="1"/>
  <c r="K716" i="6" s="1"/>
  <c r="I734" i="6"/>
  <c r="J734" i="6" s="1"/>
  <c r="K734" i="6" s="1"/>
  <c r="I826" i="6"/>
  <c r="J826" i="6"/>
  <c r="K826" i="6" s="1"/>
  <c r="I858" i="6"/>
  <c r="J858" i="6"/>
  <c r="K858" i="6"/>
  <c r="I513" i="6"/>
  <c r="J513" i="6" s="1"/>
  <c r="K513" i="6" s="1"/>
  <c r="I724" i="6"/>
  <c r="J724" i="6"/>
  <c r="K724" i="6" s="1"/>
  <c r="I260" i="6"/>
  <c r="J260" i="6"/>
  <c r="K260" i="6"/>
  <c r="I692" i="6"/>
  <c r="J692" i="6"/>
  <c r="K692" i="6"/>
  <c r="I218" i="6"/>
  <c r="J218" i="6" s="1"/>
  <c r="K218" i="6" s="1"/>
  <c r="I89" i="6"/>
  <c r="J89" i="6"/>
  <c r="K89" i="6" s="1"/>
  <c r="I97" i="6"/>
  <c r="J97" i="6"/>
  <c r="K97" i="6"/>
  <c r="I121" i="6"/>
  <c r="J121" i="6"/>
  <c r="K121" i="6"/>
  <c r="I123" i="6"/>
  <c r="J123" i="6" s="1"/>
  <c r="K123" i="6" s="1"/>
  <c r="I126" i="6"/>
  <c r="J126" i="6" s="1"/>
  <c r="K126" i="6" s="1"/>
  <c r="I137" i="6"/>
  <c r="J137" i="6"/>
  <c r="K137" i="6" s="1"/>
  <c r="I139" i="6"/>
  <c r="J139" i="6"/>
  <c r="K139" i="6"/>
  <c r="I142" i="6"/>
  <c r="J142" i="6" s="1"/>
  <c r="K142" i="6" s="1"/>
  <c r="I153" i="6"/>
  <c r="J153" i="6"/>
  <c r="K153" i="6" s="1"/>
  <c r="I155" i="6"/>
  <c r="J155" i="6"/>
  <c r="K155" i="6"/>
  <c r="I158" i="6"/>
  <c r="J158" i="6"/>
  <c r="K158" i="6"/>
  <c r="I169" i="6"/>
  <c r="J169" i="6" s="1"/>
  <c r="K169" i="6" s="1"/>
  <c r="I171" i="6"/>
  <c r="J171" i="6"/>
  <c r="K171" i="6" s="1"/>
  <c r="I173" i="6"/>
  <c r="J173" i="6"/>
  <c r="K173" i="6" s="1"/>
  <c r="I175" i="6"/>
  <c r="J175" i="6"/>
  <c r="K175" i="6"/>
  <c r="I177" i="6"/>
  <c r="J177" i="6" s="1"/>
  <c r="K177" i="6" s="1"/>
  <c r="I179" i="6"/>
  <c r="J179" i="6" s="1"/>
  <c r="K179" i="6" s="1"/>
  <c r="I181" i="6"/>
  <c r="J181" i="6"/>
  <c r="K181" i="6"/>
  <c r="I184" i="6"/>
  <c r="J184" i="6"/>
  <c r="K184" i="6"/>
  <c r="I186" i="6"/>
  <c r="J186" i="6" s="1"/>
  <c r="K186" i="6" s="1"/>
  <c r="I192" i="6"/>
  <c r="J192" i="6"/>
  <c r="K192" i="6" s="1"/>
  <c r="I194" i="6"/>
  <c r="J194" i="6"/>
  <c r="K194" i="6"/>
  <c r="I212" i="6"/>
  <c r="J212" i="6"/>
  <c r="K212" i="6"/>
  <c r="I215" i="6"/>
  <c r="J215" i="6" s="1"/>
  <c r="K215" i="6" s="1"/>
  <c r="I244" i="6"/>
  <c r="J244" i="6" s="1"/>
  <c r="K244" i="6" s="1"/>
  <c r="I247" i="6"/>
  <c r="J247" i="6"/>
  <c r="K247" i="6" s="1"/>
  <c r="I269" i="6"/>
  <c r="J269" i="6"/>
  <c r="K269" i="6"/>
  <c r="I271" i="6"/>
  <c r="J271" i="6" s="1"/>
  <c r="K271" i="6" s="1"/>
  <c r="I274" i="6"/>
  <c r="J274" i="6"/>
  <c r="K274" i="6" s="1"/>
  <c r="I287" i="6"/>
  <c r="J287" i="6"/>
  <c r="K287" i="6"/>
  <c r="I295" i="6"/>
  <c r="J295" i="6"/>
  <c r="K295" i="6"/>
  <c r="I298" i="6"/>
  <c r="J298" i="6" s="1"/>
  <c r="K298" i="6" s="1"/>
  <c r="I306" i="6"/>
  <c r="J306" i="6"/>
  <c r="K306" i="6" s="1"/>
  <c r="I517" i="6"/>
  <c r="J517" i="6"/>
  <c r="K517" i="6"/>
  <c r="I524" i="6"/>
  <c r="J524" i="6"/>
  <c r="K524" i="6"/>
  <c r="I533" i="6"/>
  <c r="J533" i="6" s="1"/>
  <c r="K533" i="6" s="1"/>
  <c r="I540" i="6"/>
  <c r="J540" i="6" s="1"/>
  <c r="K540" i="6" s="1"/>
  <c r="I549" i="6"/>
  <c r="J549" i="6"/>
  <c r="K549" i="6" s="1"/>
  <c r="I551" i="6"/>
  <c r="J551" i="6"/>
  <c r="K551" i="6"/>
  <c r="I553" i="6"/>
  <c r="J553" i="6" s="1"/>
  <c r="K553" i="6" s="1"/>
  <c r="I555" i="6"/>
  <c r="J555" i="6"/>
  <c r="K555" i="6" s="1"/>
  <c r="I557" i="6"/>
  <c r="J557" i="6"/>
  <c r="K557" i="6"/>
  <c r="I559" i="6"/>
  <c r="J559" i="6"/>
  <c r="K559" i="6"/>
  <c r="I561" i="6"/>
  <c r="J561" i="6" s="1"/>
  <c r="K561" i="6" s="1"/>
  <c r="I563" i="6"/>
  <c r="J563" i="6"/>
  <c r="K563" i="6" s="1"/>
  <c r="I565" i="6"/>
  <c r="J565" i="6"/>
  <c r="K565" i="6" s="1"/>
  <c r="I567" i="6"/>
  <c r="J567" i="6"/>
  <c r="K567" i="6"/>
  <c r="I569" i="6"/>
  <c r="J569" i="6" s="1"/>
  <c r="K569" i="6" s="1"/>
  <c r="I571" i="6"/>
  <c r="J571" i="6" s="1"/>
  <c r="K571" i="6" s="1"/>
  <c r="I573" i="6"/>
  <c r="J573" i="6"/>
  <c r="K573" i="6"/>
  <c r="I575" i="6"/>
  <c r="J575" i="6"/>
  <c r="K575" i="6"/>
  <c r="I577" i="6"/>
  <c r="J577" i="6" s="1"/>
  <c r="K577" i="6" s="1"/>
  <c r="I579" i="6"/>
  <c r="J579" i="6"/>
  <c r="K579" i="6" s="1"/>
  <c r="I581" i="6"/>
  <c r="J581" i="6"/>
  <c r="K581" i="6"/>
  <c r="I583" i="6"/>
  <c r="J583" i="6"/>
  <c r="K583" i="6"/>
  <c r="I585" i="6"/>
  <c r="J585" i="6" s="1"/>
  <c r="K585" i="6" s="1"/>
  <c r="I587" i="6"/>
  <c r="J587" i="6" s="1"/>
  <c r="K587" i="6" s="1"/>
  <c r="I589" i="6"/>
  <c r="J589" i="6"/>
  <c r="K589" i="6" s="1"/>
  <c r="I591" i="6"/>
  <c r="J591" i="6"/>
  <c r="K591" i="6"/>
  <c r="I593" i="6"/>
  <c r="J593" i="6" s="1"/>
  <c r="K593" i="6" s="1"/>
  <c r="I595" i="6"/>
  <c r="J595" i="6"/>
  <c r="K595" i="6" s="1"/>
  <c r="I597" i="6"/>
  <c r="J597" i="6"/>
  <c r="K597" i="6"/>
  <c r="I599" i="6"/>
  <c r="J599" i="6"/>
  <c r="K599" i="6"/>
  <c r="I601" i="6"/>
  <c r="J601" i="6" s="1"/>
  <c r="K601" i="6" s="1"/>
  <c r="I603" i="6"/>
  <c r="J603" i="6"/>
  <c r="K603" i="6" s="1"/>
  <c r="I605" i="6"/>
  <c r="J605" i="6"/>
  <c r="K605" i="6"/>
  <c r="I607" i="6"/>
  <c r="J607" i="6"/>
  <c r="K607" i="6"/>
  <c r="I609" i="6"/>
  <c r="J609" i="6" s="1"/>
  <c r="K609" i="6" s="1"/>
  <c r="I611" i="6"/>
  <c r="J611" i="6" s="1"/>
  <c r="K611" i="6" s="1"/>
  <c r="I613" i="6"/>
  <c r="J613" i="6"/>
  <c r="K613" i="6" s="1"/>
  <c r="I615" i="6"/>
  <c r="J615" i="6"/>
  <c r="K615" i="6"/>
  <c r="I617" i="6"/>
  <c r="J617" i="6" s="1"/>
  <c r="K617" i="6" s="1"/>
  <c r="I619" i="6"/>
  <c r="J619" i="6"/>
  <c r="K619" i="6" s="1"/>
  <c r="I621" i="6"/>
  <c r="J621" i="6"/>
  <c r="K621" i="6"/>
  <c r="I623" i="6"/>
  <c r="J623" i="6"/>
  <c r="K623" i="6"/>
  <c r="I625" i="6"/>
  <c r="J625" i="6" s="1"/>
  <c r="K625" i="6" s="1"/>
  <c r="I627" i="6"/>
  <c r="J627" i="6"/>
  <c r="K627" i="6" s="1"/>
  <c r="I629" i="6"/>
  <c r="J629" i="6"/>
  <c r="K629" i="6" s="1"/>
  <c r="I631" i="6"/>
  <c r="J631" i="6"/>
  <c r="K631" i="6"/>
  <c r="I633" i="6"/>
  <c r="J633" i="6" s="1"/>
  <c r="K633" i="6" s="1"/>
  <c r="I635" i="6"/>
  <c r="J635" i="6" s="1"/>
  <c r="K635" i="6" s="1"/>
  <c r="I637" i="6"/>
  <c r="J637" i="6"/>
  <c r="K637" i="6"/>
  <c r="I639" i="6"/>
  <c r="J639" i="6"/>
  <c r="K639" i="6"/>
  <c r="I641" i="6"/>
  <c r="J641" i="6" s="1"/>
  <c r="K641" i="6" s="1"/>
  <c r="I643" i="6"/>
  <c r="J643" i="6" s="1"/>
  <c r="K643" i="6" s="1"/>
  <c r="I645" i="6"/>
  <c r="J645" i="6"/>
  <c r="K645" i="6" s="1"/>
  <c r="I647" i="6"/>
  <c r="J647" i="6"/>
  <c r="K647" i="6" s="1"/>
  <c r="I670" i="6"/>
  <c r="J670" i="6" s="1"/>
  <c r="K670" i="6" s="1"/>
  <c r="I694" i="6"/>
  <c r="J694" i="6"/>
  <c r="K694" i="6" s="1"/>
  <c r="I696" i="6"/>
  <c r="J696" i="6"/>
  <c r="K696" i="6"/>
  <c r="I698" i="6"/>
  <c r="J698" i="6"/>
  <c r="K698" i="6" s="1"/>
  <c r="I703" i="6"/>
  <c r="J703" i="6" s="1"/>
  <c r="K703" i="6"/>
  <c r="I710" i="6"/>
  <c r="J710" i="6"/>
  <c r="K710" i="6" s="1"/>
  <c r="I720" i="6"/>
  <c r="J720" i="6" s="1"/>
  <c r="K720" i="6" s="1"/>
  <c r="I722" i="6"/>
  <c r="J722" i="6"/>
  <c r="K722" i="6"/>
  <c r="I736" i="6"/>
  <c r="J736" i="6" s="1"/>
  <c r="K736" i="6"/>
  <c r="I771" i="6"/>
  <c r="J771" i="6" s="1"/>
  <c r="K771" i="6" s="1"/>
  <c r="I778" i="6"/>
  <c r="J778" i="6" s="1"/>
  <c r="K778" i="6" s="1"/>
  <c r="I780" i="6"/>
  <c r="J780" i="6"/>
  <c r="K780" i="6"/>
  <c r="I782" i="6"/>
  <c r="J782" i="6" s="1"/>
  <c r="K782" i="6" s="1"/>
  <c r="I784" i="6"/>
  <c r="J784" i="6" s="1"/>
  <c r="K784" i="6" s="1"/>
  <c r="I786" i="6"/>
  <c r="J786" i="6"/>
  <c r="K786" i="6" s="1"/>
  <c r="I788" i="6"/>
  <c r="J788" i="6"/>
  <c r="K788" i="6" s="1"/>
  <c r="I790" i="6"/>
  <c r="J790" i="6" s="1"/>
  <c r="K790" i="6" s="1"/>
  <c r="I792" i="6"/>
  <c r="J792" i="6"/>
  <c r="K792" i="6" s="1"/>
  <c r="I794" i="6"/>
  <c r="J794" i="6"/>
  <c r="K794" i="6"/>
  <c r="I796" i="6"/>
  <c r="J796" i="6"/>
  <c r="K796" i="6" s="1"/>
  <c r="I798" i="6"/>
  <c r="J798" i="6" s="1"/>
  <c r="K798" i="6"/>
  <c r="I800" i="6"/>
  <c r="J800" i="6"/>
  <c r="K800" i="6" s="1"/>
  <c r="I802" i="6"/>
  <c r="J802" i="6" s="1"/>
  <c r="K802" i="6" s="1"/>
  <c r="I804" i="6"/>
  <c r="J804" i="6"/>
  <c r="K804" i="6"/>
  <c r="I806" i="6"/>
  <c r="J806" i="6" s="1"/>
  <c r="K806" i="6"/>
  <c r="I808" i="6"/>
  <c r="J808" i="6" s="1"/>
  <c r="K808" i="6" s="1"/>
  <c r="I810" i="6"/>
  <c r="J810" i="6" s="1"/>
  <c r="K810" i="6" s="1"/>
  <c r="I812" i="6"/>
  <c r="J812" i="6"/>
  <c r="K812" i="6"/>
  <c r="I814" i="6"/>
  <c r="J814" i="6" s="1"/>
  <c r="K814" i="6" s="1"/>
  <c r="I816" i="6"/>
  <c r="J816" i="6" s="1"/>
  <c r="K816" i="6" s="1"/>
  <c r="I819" i="6"/>
  <c r="J819" i="6"/>
  <c r="K819" i="6" s="1"/>
  <c r="I830" i="6"/>
  <c r="J830" i="6"/>
  <c r="K830" i="6" s="1"/>
  <c r="I832" i="6"/>
  <c r="J832" i="6" s="1"/>
  <c r="K832" i="6" s="1"/>
  <c r="I835" i="6"/>
  <c r="J835" i="6"/>
  <c r="K835" i="6" s="1"/>
  <c r="I846" i="6"/>
  <c r="J846" i="6"/>
  <c r="K846" i="6"/>
  <c r="I848" i="6"/>
  <c r="J848" i="6"/>
  <c r="K848" i="6" s="1"/>
  <c r="I851" i="6"/>
  <c r="J851" i="6" s="1"/>
  <c r="K851" i="6"/>
  <c r="I911" i="6"/>
  <c r="J911" i="6"/>
  <c r="K911" i="6" s="1"/>
  <c r="I913" i="6"/>
  <c r="J913" i="6" s="1"/>
  <c r="K913" i="6" s="1"/>
  <c r="I915" i="6"/>
  <c r="J915" i="6"/>
  <c r="K915" i="6"/>
  <c r="I918" i="6"/>
  <c r="J918" i="6" s="1"/>
  <c r="K918" i="6"/>
  <c r="I920" i="6"/>
  <c r="J920" i="6" s="1"/>
  <c r="K920" i="6" s="1"/>
  <c r="I213" i="6"/>
  <c r="J213" i="6" s="1"/>
  <c r="K213" i="6" s="1"/>
  <c r="I220" i="6"/>
  <c r="J220" i="6"/>
  <c r="K220" i="6"/>
  <c r="I232" i="6"/>
  <c r="J232" i="6" s="1"/>
  <c r="K232" i="6" s="1"/>
  <c r="I245" i="6"/>
  <c r="J245" i="6" s="1"/>
  <c r="K245" i="6" s="1"/>
  <c r="I262" i="6"/>
  <c r="J262" i="6"/>
  <c r="K262" i="6" s="1"/>
  <c r="I282" i="6"/>
  <c r="J282" i="6"/>
  <c r="K282" i="6" s="1"/>
  <c r="I290" i="6"/>
  <c r="J290" i="6" s="1"/>
  <c r="K290" i="6" s="1"/>
  <c r="I433" i="6"/>
  <c r="J433" i="6"/>
  <c r="K433" i="6" s="1"/>
  <c r="I653" i="6"/>
  <c r="J653" i="6"/>
  <c r="K653" i="6"/>
  <c r="I666" i="6"/>
  <c r="J666" i="6"/>
  <c r="K666" i="6" s="1"/>
  <c r="I671" i="6"/>
  <c r="J671" i="6" s="1"/>
  <c r="K671" i="6"/>
  <c r="I690" i="6"/>
  <c r="J690" i="6"/>
  <c r="K690" i="6" s="1"/>
  <c r="I706" i="6"/>
  <c r="J706" i="6" s="1"/>
  <c r="K706" i="6" s="1"/>
  <c r="I711" i="6"/>
  <c r="J711" i="6"/>
  <c r="K711" i="6"/>
  <c r="I718" i="6"/>
  <c r="J718" i="6" s="1"/>
  <c r="K718" i="6"/>
  <c r="I767" i="6"/>
  <c r="J767" i="6" s="1"/>
  <c r="K767" i="6" s="1"/>
  <c r="I774" i="6"/>
  <c r="J774" i="6" s="1"/>
  <c r="K774" i="6" s="1"/>
  <c r="I93" i="6"/>
  <c r="J93" i="6"/>
  <c r="K93" i="6"/>
  <c r="I221" i="6"/>
  <c r="J221" i="6" s="1"/>
  <c r="K221" i="6" s="1"/>
  <c r="I228" i="6"/>
  <c r="J228" i="6"/>
  <c r="K228" i="6" s="1"/>
  <c r="I302" i="6"/>
  <c r="J302" i="6" s="1"/>
  <c r="K302" i="6" s="1"/>
  <c r="I310" i="6"/>
  <c r="J310" i="6" s="1"/>
  <c r="K310" i="6" s="1"/>
  <c r="I526" i="6"/>
  <c r="J526" i="6"/>
  <c r="K526" i="6"/>
  <c r="I542" i="6"/>
  <c r="J542" i="6"/>
  <c r="K542" i="6"/>
  <c r="I658" i="6"/>
  <c r="J658" i="6"/>
  <c r="K658" i="6" s="1"/>
  <c r="I682" i="6"/>
  <c r="J682" i="6"/>
  <c r="K682" i="6" s="1"/>
  <c r="I714" i="6"/>
  <c r="J714" i="6"/>
  <c r="K714" i="6" s="1"/>
  <c r="I732" i="6"/>
  <c r="J732" i="6" s="1"/>
  <c r="K732" i="6" s="1"/>
  <c r="I763" i="6"/>
  <c r="J763" i="6" s="1"/>
  <c r="K763" i="6" s="1"/>
  <c r="I286" i="6"/>
  <c r="J286" i="6" s="1"/>
  <c r="K286" i="6" s="1"/>
  <c r="I294" i="6"/>
  <c r="J294" i="6"/>
  <c r="K294" i="6"/>
  <c r="I314" i="6"/>
  <c r="J314" i="6"/>
  <c r="K314" i="6"/>
  <c r="I514" i="6"/>
  <c r="J514" i="6"/>
  <c r="K514" i="6" s="1"/>
  <c r="I519" i="6"/>
  <c r="J519" i="6"/>
  <c r="K519" i="6" s="1"/>
  <c r="I521" i="6"/>
  <c r="J521" i="6"/>
  <c r="K521" i="6" s="1"/>
  <c r="I530" i="6"/>
  <c r="J530" i="6" s="1"/>
  <c r="K530" i="6" s="1"/>
  <c r="I546" i="6"/>
  <c r="J546" i="6" s="1"/>
  <c r="K546" i="6" s="1"/>
  <c r="I649" i="6"/>
  <c r="J649" i="6" s="1"/>
  <c r="K649" i="6" s="1"/>
  <c r="I651" i="6"/>
  <c r="J651" i="6"/>
  <c r="K651" i="6"/>
  <c r="I678" i="6"/>
  <c r="J678" i="6"/>
  <c r="K678" i="6"/>
  <c r="I702" i="6"/>
  <c r="J702" i="6"/>
  <c r="K702" i="6" s="1"/>
  <c r="I730" i="6"/>
  <c r="J730" i="6"/>
  <c r="K730" i="6" s="1"/>
  <c r="I735" i="6"/>
  <c r="J735" i="6"/>
  <c r="K735" i="6" s="1"/>
  <c r="I759" i="6"/>
  <c r="J759" i="6" s="1"/>
  <c r="K759" i="6" s="1"/>
  <c r="I775" i="6"/>
  <c r="J775" i="6" s="1"/>
  <c r="K775" i="6" s="1"/>
  <c r="I890" i="6"/>
  <c r="J890" i="6" s="1"/>
  <c r="K890" i="6" s="1"/>
  <c r="I906" i="6"/>
  <c r="J906" i="6"/>
  <c r="K906" i="6"/>
  <c r="I17" i="6"/>
  <c r="J17" i="6"/>
  <c r="K17" i="6"/>
  <c r="I25" i="6"/>
  <c r="J25" i="6"/>
  <c r="K25" i="6" s="1"/>
  <c r="I33" i="6"/>
  <c r="J33" i="6"/>
  <c r="K33" i="6" s="1"/>
  <c r="I41" i="6"/>
  <c r="J41" i="6"/>
  <c r="K41" i="6" s="1"/>
  <c r="I49" i="6"/>
  <c r="J49" i="6" s="1"/>
  <c r="K49" i="6" s="1"/>
  <c r="I57" i="6"/>
  <c r="J57" i="6" s="1"/>
  <c r="K57" i="6" s="1"/>
  <c r="I65" i="6"/>
  <c r="J65" i="6" s="1"/>
  <c r="K65" i="6" s="1"/>
  <c r="I73" i="6"/>
  <c r="J73" i="6"/>
  <c r="K73" i="6"/>
  <c r="I81" i="6"/>
  <c r="J81" i="6"/>
  <c r="K81" i="6"/>
  <c r="I87" i="6"/>
  <c r="J87" i="6"/>
  <c r="K87" i="6" s="1"/>
  <c r="I91" i="6"/>
  <c r="J91" i="6"/>
  <c r="K91" i="6" s="1"/>
  <c r="I95" i="6"/>
  <c r="J95" i="6"/>
  <c r="K95" i="6" s="1"/>
  <c r="I164" i="6"/>
  <c r="J164" i="6" s="1"/>
  <c r="K164" i="6" s="1"/>
  <c r="I183" i="6"/>
  <c r="J183" i="6" s="1"/>
  <c r="K183" i="6" s="1"/>
  <c r="I188" i="6"/>
  <c r="J188" i="6" s="1"/>
  <c r="K188" i="6" s="1"/>
  <c r="I191" i="6"/>
  <c r="J191" i="6"/>
  <c r="K191" i="6"/>
  <c r="I196" i="6"/>
  <c r="J196" i="6"/>
  <c r="K196" i="6"/>
  <c r="I199" i="6"/>
  <c r="J199" i="6"/>
  <c r="K199" i="6" s="1"/>
  <c r="I202" i="6"/>
  <c r="J202" i="6"/>
  <c r="K202" i="6" s="1"/>
  <c r="I256" i="6"/>
  <c r="J256" i="6"/>
  <c r="K256" i="6" s="1"/>
  <c r="I266" i="6"/>
  <c r="J266" i="6" s="1"/>
  <c r="K266" i="6" s="1"/>
  <c r="I15" i="6"/>
  <c r="J15" i="6" s="1"/>
  <c r="K15" i="6" s="1"/>
  <c r="I23" i="6"/>
  <c r="J23" i="6" s="1"/>
  <c r="K23" i="6" s="1"/>
  <c r="I31" i="6"/>
  <c r="J31" i="6"/>
  <c r="K31" i="6"/>
  <c r="I39" i="6"/>
  <c r="J39" i="6"/>
  <c r="K39" i="6"/>
  <c r="I47" i="6"/>
  <c r="J47" i="6"/>
  <c r="K47" i="6" s="1"/>
  <c r="I55" i="6"/>
  <c r="J55" i="6"/>
  <c r="K55" i="6" s="1"/>
  <c r="I63" i="6"/>
  <c r="J63" i="6"/>
  <c r="K63" i="6" s="1"/>
  <c r="I71" i="6"/>
  <c r="J71" i="6" s="1"/>
  <c r="K71" i="6" s="1"/>
  <c r="I79" i="6"/>
  <c r="J79" i="6" s="1"/>
  <c r="K79" i="6" s="1"/>
  <c r="I182" i="6"/>
  <c r="J182" i="6" s="1"/>
  <c r="K182" i="6" s="1"/>
  <c r="I185" i="6"/>
  <c r="J185" i="6"/>
  <c r="K185" i="6"/>
  <c r="I190" i="6"/>
  <c r="J190" i="6"/>
  <c r="K190" i="6"/>
  <c r="I193" i="6"/>
  <c r="J193" i="6"/>
  <c r="K193" i="6" s="1"/>
  <c r="I198" i="6"/>
  <c r="J198" i="6"/>
  <c r="K198" i="6" s="1"/>
  <c r="I200" i="6"/>
  <c r="J200" i="6"/>
  <c r="K200" i="6" s="1"/>
  <c r="I264" i="6"/>
  <c r="J264" i="6" s="1"/>
  <c r="K264" i="6" s="1"/>
  <c r="I654" i="6"/>
  <c r="J654" i="6" s="1"/>
  <c r="K654" i="6" s="1"/>
  <c r="I656" i="6"/>
  <c r="J656" i="6" s="1"/>
  <c r="K656" i="6" s="1"/>
  <c r="I672" i="6"/>
  <c r="J672" i="6"/>
  <c r="K672" i="6"/>
  <c r="I674" i="6"/>
  <c r="J674" i="6"/>
  <c r="K674" i="6"/>
  <c r="I680" i="6"/>
  <c r="J680" i="6"/>
  <c r="K680" i="6" s="1"/>
  <c r="I761" i="6"/>
  <c r="J761" i="6"/>
  <c r="K761" i="6" s="1"/>
  <c r="I777" i="6"/>
  <c r="J777" i="6"/>
  <c r="K777" i="6" s="1"/>
  <c r="I16" i="6"/>
  <c r="J16" i="6" s="1"/>
  <c r="K16" i="6" s="1"/>
  <c r="I21" i="6"/>
  <c r="J21" i="6" s="1"/>
  <c r="K21" i="6" s="1"/>
  <c r="I24" i="6"/>
  <c r="J24" i="6" s="1"/>
  <c r="K24" i="6" s="1"/>
  <c r="I29" i="6"/>
  <c r="J29" i="6"/>
  <c r="K29" i="6"/>
  <c r="I32" i="6"/>
  <c r="J32" i="6"/>
  <c r="K32" i="6"/>
  <c r="I37" i="6"/>
  <c r="J37" i="6"/>
  <c r="K37" i="6" s="1"/>
  <c r="I40" i="6"/>
  <c r="J40" i="6"/>
  <c r="K40" i="6" s="1"/>
  <c r="I45" i="6"/>
  <c r="J45" i="6"/>
  <c r="K45" i="6" s="1"/>
  <c r="I48" i="6"/>
  <c r="J48" i="6" s="1"/>
  <c r="K48" i="6" s="1"/>
  <c r="I53" i="6"/>
  <c r="J53" i="6" s="1"/>
  <c r="K53" i="6" s="1"/>
  <c r="I56" i="6"/>
  <c r="J56" i="6" s="1"/>
  <c r="K56" i="6" s="1"/>
  <c r="I61" i="6"/>
  <c r="J61" i="6"/>
  <c r="K61" i="6"/>
  <c r="I64" i="6"/>
  <c r="J64" i="6"/>
  <c r="K64" i="6"/>
  <c r="I69" i="6"/>
  <c r="J69" i="6"/>
  <c r="K69" i="6" s="1"/>
  <c r="I72" i="6"/>
  <c r="J72" i="6"/>
  <c r="K72" i="6" s="1"/>
  <c r="I77" i="6"/>
  <c r="J77" i="6"/>
  <c r="K77" i="6" s="1"/>
  <c r="I80" i="6"/>
  <c r="J80" i="6" s="1"/>
  <c r="K80" i="6" s="1"/>
  <c r="I85" i="6"/>
  <c r="J85" i="6" s="1"/>
  <c r="K85" i="6" s="1"/>
  <c r="I99" i="6"/>
  <c r="J99" i="6" s="1"/>
  <c r="K99" i="6" s="1"/>
  <c r="I101" i="6"/>
  <c r="J101" i="6"/>
  <c r="K101" i="6"/>
  <c r="I103" i="6"/>
  <c r="J103" i="6"/>
  <c r="K103" i="6"/>
  <c r="I105" i="6"/>
  <c r="J105" i="6"/>
  <c r="K105" i="6" s="1"/>
  <c r="I107" i="6"/>
  <c r="J107" i="6"/>
  <c r="K107" i="6" s="1"/>
  <c r="I109" i="6"/>
  <c r="J109" i="6"/>
  <c r="K109" i="6" s="1"/>
  <c r="I111" i="6"/>
  <c r="J111" i="6" s="1"/>
  <c r="K111" i="6" s="1"/>
  <c r="I113" i="6"/>
  <c r="J113" i="6" s="1"/>
  <c r="K113" i="6" s="1"/>
  <c r="I115" i="6"/>
  <c r="J115" i="6" s="1"/>
  <c r="K115" i="6" s="1"/>
  <c r="I117" i="6"/>
  <c r="J117" i="6"/>
  <c r="K117" i="6"/>
  <c r="I119" i="6"/>
  <c r="J119" i="6"/>
  <c r="K119" i="6"/>
  <c r="I122" i="6"/>
  <c r="J122" i="6"/>
  <c r="K122" i="6" s="1"/>
  <c r="I127" i="6"/>
  <c r="J127" i="6"/>
  <c r="K127" i="6" s="1"/>
  <c r="I130" i="6"/>
  <c r="J130" i="6"/>
  <c r="K130" i="6" s="1"/>
  <c r="I135" i="6"/>
  <c r="J135" i="6" s="1"/>
  <c r="K135" i="6" s="1"/>
  <c r="I138" i="6"/>
  <c r="J138" i="6" s="1"/>
  <c r="K138" i="6" s="1"/>
  <c r="I143" i="6"/>
  <c r="J143" i="6" s="1"/>
  <c r="K143" i="6" s="1"/>
  <c r="I146" i="6"/>
  <c r="J146" i="6"/>
  <c r="K146" i="6"/>
  <c r="I151" i="6"/>
  <c r="J151" i="6"/>
  <c r="K151" i="6"/>
  <c r="I154" i="6"/>
  <c r="J154" i="6"/>
  <c r="K154" i="6" s="1"/>
  <c r="I159" i="6"/>
  <c r="J159" i="6"/>
  <c r="K159" i="6" s="1"/>
  <c r="I162" i="6"/>
  <c r="J162" i="6"/>
  <c r="K162" i="6" s="1"/>
  <c r="I167" i="6"/>
  <c r="J167" i="6" s="1"/>
  <c r="K167" i="6" s="1"/>
  <c r="I170" i="6"/>
  <c r="J170" i="6" s="1"/>
  <c r="K170" i="6" s="1"/>
  <c r="I187" i="6"/>
  <c r="J187" i="6" s="1"/>
  <c r="K187" i="6" s="1"/>
  <c r="I195" i="6"/>
  <c r="J195" i="6"/>
  <c r="K195" i="6"/>
  <c r="I229" i="6"/>
  <c r="J229" i="6"/>
  <c r="K229" i="6"/>
  <c r="I231" i="6"/>
  <c r="J231" i="6"/>
  <c r="K231" i="6" s="1"/>
  <c r="I238" i="6"/>
  <c r="J238" i="6"/>
  <c r="K238" i="6" s="1"/>
  <c r="I240" i="6"/>
  <c r="J240" i="6"/>
  <c r="K240" i="6" s="1"/>
  <c r="I246" i="6"/>
  <c r="J246" i="6" s="1"/>
  <c r="K246" i="6" s="1"/>
  <c r="I248" i="6"/>
  <c r="J248" i="6" s="1"/>
  <c r="K248" i="6" s="1"/>
  <c r="I253" i="6"/>
  <c r="J253" i="6" s="1"/>
  <c r="K253" i="6" s="1"/>
  <c r="I255" i="6"/>
  <c r="J255" i="6"/>
  <c r="K255" i="6"/>
  <c r="I283" i="6"/>
  <c r="J283" i="6"/>
  <c r="K283" i="6"/>
  <c r="I299" i="6"/>
  <c r="J299" i="6"/>
  <c r="K299" i="6" s="1"/>
  <c r="I434" i="6"/>
  <c r="J434" i="6"/>
  <c r="K434" i="6" s="1"/>
  <c r="I442" i="6"/>
  <c r="J442" i="6"/>
  <c r="K442" i="6" s="1"/>
  <c r="I726" i="6"/>
  <c r="J726" i="6" s="1"/>
  <c r="K726" i="6" s="1"/>
  <c r="I728" i="6"/>
  <c r="J728" i="6" s="1"/>
  <c r="K728" i="6" s="1"/>
  <c r="I757" i="6"/>
  <c r="J757" i="6" s="1"/>
  <c r="K757" i="6" s="1"/>
  <c r="I773" i="6"/>
  <c r="J773" i="6"/>
  <c r="K773" i="6"/>
  <c r="I19" i="6"/>
  <c r="J19" i="6"/>
  <c r="K19" i="6"/>
  <c r="I27" i="6"/>
  <c r="J27" i="6"/>
  <c r="K27" i="6" s="1"/>
  <c r="I35" i="6"/>
  <c r="J35" i="6"/>
  <c r="K35" i="6" s="1"/>
  <c r="I43" i="6"/>
  <c r="J43" i="6"/>
  <c r="K43" i="6" s="1"/>
  <c r="I51" i="6"/>
  <c r="J51" i="6" s="1"/>
  <c r="K51" i="6" s="1"/>
  <c r="I59" i="6"/>
  <c r="J59" i="6" s="1"/>
  <c r="K59" i="6" s="1"/>
  <c r="I67" i="6"/>
  <c r="J67" i="6" s="1"/>
  <c r="K67" i="6" s="1"/>
  <c r="I75" i="6"/>
  <c r="J75" i="6"/>
  <c r="K75" i="6"/>
  <c r="I83" i="6"/>
  <c r="J83" i="6"/>
  <c r="K83" i="6"/>
  <c r="I189" i="6"/>
  <c r="J189" i="6"/>
  <c r="K189" i="6" s="1"/>
  <c r="I197" i="6"/>
  <c r="J197" i="6"/>
  <c r="K197" i="6" s="1"/>
  <c r="I206" i="6"/>
  <c r="J206" i="6"/>
  <c r="K206" i="6" s="1"/>
  <c r="I208" i="6"/>
  <c r="J208" i="6" s="1"/>
  <c r="K208" i="6" s="1"/>
  <c r="I214" i="6"/>
  <c r="J214" i="6" s="1"/>
  <c r="K214" i="6" s="1"/>
  <c r="I216" i="6"/>
  <c r="J216" i="6" s="1"/>
  <c r="K216" i="6" s="1"/>
  <c r="I222" i="6"/>
  <c r="J222" i="6"/>
  <c r="K222" i="6"/>
  <c r="I224" i="6"/>
  <c r="J224" i="6"/>
  <c r="K224" i="6"/>
  <c r="I234" i="6"/>
  <c r="J234" i="6"/>
  <c r="K234" i="6" s="1"/>
  <c r="I258" i="6"/>
  <c r="J258" i="6"/>
  <c r="K258" i="6" s="1"/>
  <c r="I769" i="6"/>
  <c r="J769" i="6"/>
  <c r="K769" i="6" s="1"/>
  <c r="I201" i="6"/>
  <c r="J201" i="6" s="1"/>
  <c r="K201" i="6" s="1"/>
  <c r="I209" i="6"/>
  <c r="J209" i="6" s="1"/>
  <c r="K209" i="6" s="1"/>
  <c r="I217" i="6"/>
  <c r="J217" i="6" s="1"/>
  <c r="K217" i="6" s="1"/>
  <c r="I225" i="6"/>
  <c r="J225" i="6"/>
  <c r="K225" i="6"/>
  <c r="I233" i="6"/>
  <c r="J233" i="6"/>
  <c r="K233" i="6"/>
  <c r="I241" i="6"/>
  <c r="J241" i="6"/>
  <c r="K241" i="6" s="1"/>
  <c r="I249" i="6"/>
  <c r="J249" i="6"/>
  <c r="K249" i="6" s="1"/>
  <c r="I257" i="6"/>
  <c r="J257" i="6"/>
  <c r="K257" i="6" s="1"/>
  <c r="I265" i="6"/>
  <c r="J265" i="6" s="1"/>
  <c r="K265" i="6" s="1"/>
  <c r="I272" i="6"/>
  <c r="J272" i="6" s="1"/>
  <c r="K272" i="6" s="1"/>
  <c r="I276" i="6"/>
  <c r="J276" i="6" s="1"/>
  <c r="K276" i="6" s="1"/>
  <c r="I280" i="6"/>
  <c r="J280" i="6"/>
  <c r="K280" i="6"/>
  <c r="I284" i="6"/>
  <c r="J284" i="6"/>
  <c r="K284" i="6"/>
  <c r="I288" i="6"/>
  <c r="J288" i="6"/>
  <c r="K288" i="6" s="1"/>
  <c r="I292" i="6"/>
  <c r="J292" i="6"/>
  <c r="K292" i="6" s="1"/>
  <c r="I296" i="6"/>
  <c r="J296" i="6"/>
  <c r="K296" i="6" s="1"/>
  <c r="I300" i="6"/>
  <c r="J300" i="6" s="1"/>
  <c r="K300" i="6" s="1"/>
  <c r="I304" i="6"/>
  <c r="J304" i="6" s="1"/>
  <c r="K304" i="6" s="1"/>
  <c r="I308" i="6"/>
  <c r="J308" i="6" s="1"/>
  <c r="K308" i="6" s="1"/>
  <c r="I312" i="6"/>
  <c r="J312" i="6"/>
  <c r="K312" i="6"/>
  <c r="I316" i="6"/>
  <c r="J316" i="6"/>
  <c r="K316" i="6"/>
  <c r="I320" i="6"/>
  <c r="J320" i="6"/>
  <c r="K320" i="6" s="1"/>
  <c r="I324" i="6"/>
  <c r="J324" i="6"/>
  <c r="K324" i="6" s="1"/>
  <c r="I328" i="6"/>
  <c r="J328" i="6"/>
  <c r="K328" i="6" s="1"/>
  <c r="I332" i="6"/>
  <c r="J332" i="6" s="1"/>
  <c r="K332" i="6" s="1"/>
  <c r="I336" i="6"/>
  <c r="J336" i="6" s="1"/>
  <c r="K336" i="6" s="1"/>
  <c r="I340" i="6"/>
  <c r="J340" i="6" s="1"/>
  <c r="K340" i="6" s="1"/>
  <c r="I344" i="6"/>
  <c r="J344" i="6"/>
  <c r="K344" i="6"/>
  <c r="I348" i="6"/>
  <c r="J348" i="6"/>
  <c r="K348" i="6"/>
  <c r="I352" i="6"/>
  <c r="J352" i="6"/>
  <c r="K352" i="6" s="1"/>
  <c r="I356" i="6"/>
  <c r="J356" i="6"/>
  <c r="K356" i="6" s="1"/>
  <c r="I360" i="6"/>
  <c r="J360" i="6"/>
  <c r="K360" i="6" s="1"/>
  <c r="I364" i="6"/>
  <c r="J364" i="6" s="1"/>
  <c r="K364" i="6" s="1"/>
  <c r="I368" i="6"/>
  <c r="J368" i="6" s="1"/>
  <c r="K368" i="6" s="1"/>
  <c r="I372" i="6"/>
  <c r="J372" i="6" s="1"/>
  <c r="K372" i="6" s="1"/>
  <c r="I376" i="6"/>
  <c r="J376" i="6"/>
  <c r="K376" i="6"/>
  <c r="I380" i="6"/>
  <c r="J380" i="6"/>
  <c r="K380" i="6"/>
  <c r="I384" i="6"/>
  <c r="J384" i="6"/>
  <c r="K384" i="6" s="1"/>
  <c r="I388" i="6"/>
  <c r="J388" i="6"/>
  <c r="K388" i="6" s="1"/>
  <c r="I392" i="6"/>
  <c r="J392" i="6"/>
  <c r="K392" i="6" s="1"/>
  <c r="I396" i="6"/>
  <c r="J396" i="6" s="1"/>
  <c r="K396" i="6" s="1"/>
  <c r="I400" i="6"/>
  <c r="J400" i="6" s="1"/>
  <c r="K400" i="6" s="1"/>
  <c r="I404" i="6"/>
  <c r="J404" i="6" s="1"/>
  <c r="K404" i="6" s="1"/>
  <c r="I408" i="6"/>
  <c r="J408" i="6"/>
  <c r="K408" i="6"/>
  <c r="I412" i="6"/>
  <c r="J412" i="6"/>
  <c r="K412" i="6"/>
  <c r="I416" i="6"/>
  <c r="J416" i="6"/>
  <c r="K416" i="6" s="1"/>
  <c r="I420" i="6"/>
  <c r="J420" i="6"/>
  <c r="K420" i="6" s="1"/>
  <c r="I424" i="6"/>
  <c r="J424" i="6"/>
  <c r="K424" i="6" s="1"/>
  <c r="I659" i="6"/>
  <c r="J659" i="6" s="1"/>
  <c r="K659" i="6" s="1"/>
  <c r="I667" i="6"/>
  <c r="J667" i="6" s="1"/>
  <c r="K667" i="6" s="1"/>
  <c r="I675" i="6"/>
  <c r="J675" i="6" s="1"/>
  <c r="K675" i="6" s="1"/>
  <c r="I683" i="6"/>
  <c r="J683" i="6"/>
  <c r="K683" i="6"/>
  <c r="I691" i="6"/>
  <c r="J691" i="6"/>
  <c r="K691" i="6"/>
  <c r="I699" i="6"/>
  <c r="J699" i="6"/>
  <c r="K699" i="6" s="1"/>
  <c r="I707" i="6"/>
  <c r="J707" i="6"/>
  <c r="K707" i="6" s="1"/>
  <c r="I715" i="6"/>
  <c r="J715" i="6"/>
  <c r="K715" i="6" s="1"/>
  <c r="I723" i="6"/>
  <c r="J723" i="6" s="1"/>
  <c r="K723" i="6" s="1"/>
  <c r="I731" i="6"/>
  <c r="J731" i="6" s="1"/>
  <c r="K731" i="6" s="1"/>
  <c r="I760" i="6"/>
  <c r="J760" i="6" s="1"/>
  <c r="K760" i="6" s="1"/>
  <c r="I764" i="6"/>
  <c r="J764" i="6"/>
  <c r="K764" i="6"/>
  <c r="I768" i="6"/>
  <c r="J768" i="6"/>
  <c r="K768" i="6"/>
  <c r="I772" i="6"/>
  <c r="J772" i="6"/>
  <c r="K772" i="6" s="1"/>
  <c r="I776" i="6"/>
  <c r="J776" i="6"/>
  <c r="K776" i="6" s="1"/>
  <c r="I779" i="6"/>
  <c r="J779" i="6"/>
  <c r="K779" i="6" s="1"/>
  <c r="I781" i="6"/>
  <c r="J781" i="6" s="1"/>
  <c r="K781" i="6" s="1"/>
  <c r="I783" i="6"/>
  <c r="J783" i="6" s="1"/>
  <c r="K783" i="6" s="1"/>
  <c r="I785" i="6"/>
  <c r="J785" i="6" s="1"/>
  <c r="K785" i="6" s="1"/>
  <c r="I787" i="6"/>
  <c r="J787" i="6"/>
  <c r="K787" i="6"/>
  <c r="I789" i="6"/>
  <c r="J789" i="6"/>
  <c r="K789" i="6"/>
  <c r="I791" i="6"/>
  <c r="J791" i="6"/>
  <c r="K791" i="6" s="1"/>
  <c r="I793" i="6"/>
  <c r="J793" i="6"/>
  <c r="K793" i="6" s="1"/>
  <c r="I795" i="6"/>
  <c r="J795" i="6"/>
  <c r="K795" i="6" s="1"/>
  <c r="I797" i="6"/>
  <c r="J797" i="6" s="1"/>
  <c r="K797" i="6" s="1"/>
  <c r="I799" i="6"/>
  <c r="J799" i="6" s="1"/>
  <c r="K799" i="6" s="1"/>
  <c r="I801" i="6"/>
  <c r="J801" i="6" s="1"/>
  <c r="K801" i="6" s="1"/>
  <c r="I803" i="6"/>
  <c r="J803" i="6"/>
  <c r="K803" i="6"/>
  <c r="I805" i="6"/>
  <c r="J805" i="6"/>
  <c r="K805" i="6"/>
  <c r="I807" i="6"/>
  <c r="J807" i="6"/>
  <c r="K807" i="6" s="1"/>
  <c r="I809" i="6"/>
  <c r="J809" i="6"/>
  <c r="K809" i="6" s="1"/>
  <c r="I811" i="6"/>
  <c r="J811" i="6"/>
  <c r="K811" i="6" s="1"/>
  <c r="I813" i="6"/>
  <c r="J813" i="6" s="1"/>
  <c r="K813" i="6" s="1"/>
  <c r="I815" i="6"/>
  <c r="J815" i="6" s="1"/>
  <c r="K815" i="6" s="1"/>
  <c r="I820" i="6"/>
  <c r="J820" i="6" s="1"/>
  <c r="K820" i="6" s="1"/>
  <c r="I823" i="6"/>
  <c r="J823" i="6"/>
  <c r="K823" i="6"/>
  <c r="I828" i="6"/>
  <c r="J828" i="6"/>
  <c r="K828" i="6"/>
  <c r="I831" i="6"/>
  <c r="J831" i="6"/>
  <c r="K831" i="6" s="1"/>
  <c r="I836" i="6"/>
  <c r="J836" i="6"/>
  <c r="K836" i="6" s="1"/>
  <c r="I839" i="6"/>
  <c r="J839" i="6"/>
  <c r="K839" i="6" s="1"/>
  <c r="I844" i="6"/>
  <c r="J844" i="6" s="1"/>
  <c r="K844" i="6" s="1"/>
  <c r="I847" i="6"/>
  <c r="J847" i="6" s="1"/>
  <c r="K847" i="6" s="1"/>
  <c r="I852" i="6"/>
  <c r="J852" i="6" s="1"/>
  <c r="K852" i="6" s="1"/>
  <c r="I855" i="6"/>
  <c r="J855" i="6"/>
  <c r="K855" i="6"/>
  <c r="I860" i="6"/>
  <c r="J860" i="6"/>
  <c r="K860" i="6"/>
  <c r="I862" i="6"/>
  <c r="J862" i="6"/>
  <c r="K862" i="6" s="1"/>
  <c r="I864" i="6"/>
  <c r="J864" i="6"/>
  <c r="K864" i="6" s="1"/>
  <c r="I866" i="6"/>
  <c r="J866" i="6"/>
  <c r="K866" i="6" s="1"/>
  <c r="I868" i="6"/>
  <c r="J868" i="6" s="1"/>
  <c r="K868" i="6" s="1"/>
  <c r="I870" i="6"/>
  <c r="J870" i="6" s="1"/>
  <c r="K870" i="6" s="1"/>
  <c r="I872" i="6"/>
  <c r="J872" i="6" s="1"/>
  <c r="K872" i="6"/>
  <c r="I874" i="6"/>
  <c r="J874" i="6"/>
  <c r="K874" i="6"/>
  <c r="I876" i="6"/>
  <c r="J876" i="6"/>
  <c r="K876" i="6"/>
  <c r="I878" i="6"/>
  <c r="J878" i="6"/>
  <c r="K878" i="6" s="1"/>
  <c r="I880" i="6"/>
  <c r="J880" i="6"/>
  <c r="K880" i="6" s="1"/>
  <c r="I882" i="6"/>
  <c r="J882" i="6"/>
  <c r="K882" i="6" s="1"/>
  <c r="I884" i="6"/>
  <c r="J884" i="6" s="1"/>
  <c r="K884" i="6" s="1"/>
  <c r="I891" i="6"/>
  <c r="J891" i="6" s="1"/>
  <c r="K891" i="6" s="1"/>
  <c r="I894" i="6"/>
  <c r="J894" i="6" s="1"/>
  <c r="K894" i="6"/>
  <c r="I899" i="6"/>
  <c r="J899" i="6"/>
  <c r="K899" i="6"/>
  <c r="I902" i="6"/>
  <c r="J902" i="6"/>
  <c r="K902" i="6"/>
  <c r="I907" i="6"/>
  <c r="J907" i="6"/>
  <c r="K907" i="6" s="1"/>
  <c r="I910" i="6"/>
  <c r="J910" i="6"/>
  <c r="K910" i="6" s="1"/>
  <c r="I912" i="6"/>
  <c r="J912" i="6"/>
  <c r="K912" i="6" s="1"/>
  <c r="I914" i="6"/>
  <c r="J914" i="6" s="1"/>
  <c r="K914" i="6" s="1"/>
  <c r="I919" i="6"/>
  <c r="J919" i="6" s="1"/>
  <c r="K919" i="6" s="1"/>
  <c r="I922" i="6"/>
  <c r="J922" i="6" s="1"/>
  <c r="K922" i="6"/>
  <c r="I927" i="6"/>
  <c r="J927" i="6"/>
  <c r="K927" i="6"/>
  <c r="I929" i="6"/>
  <c r="J929" i="6"/>
  <c r="K929" i="6"/>
  <c r="I931" i="6"/>
  <c r="J931" i="6"/>
  <c r="K931" i="6" s="1"/>
  <c r="I933" i="6"/>
  <c r="J933" i="6"/>
  <c r="K933" i="6" s="1"/>
  <c r="I935" i="6"/>
  <c r="J935" i="6"/>
  <c r="K935" i="6" s="1"/>
  <c r="I937" i="6"/>
  <c r="J937" i="6" s="1"/>
  <c r="K937" i="6" s="1"/>
  <c r="I939" i="6"/>
  <c r="J939" i="6" s="1"/>
  <c r="K939" i="6" s="1"/>
  <c r="I941" i="6"/>
  <c r="J941" i="6" s="1"/>
  <c r="K941" i="6"/>
  <c r="I943" i="6"/>
  <c r="J943" i="6"/>
  <c r="K943" i="6"/>
  <c r="I945" i="6"/>
  <c r="J945" i="6"/>
  <c r="K945" i="6"/>
  <c r="I947" i="6"/>
  <c r="J947" i="6"/>
  <c r="K947" i="6" s="1"/>
  <c r="I949" i="6"/>
  <c r="J949" i="6"/>
  <c r="K949" i="6" s="1"/>
  <c r="I951" i="6"/>
  <c r="J951" i="6"/>
  <c r="K951" i="6" s="1"/>
  <c r="I953" i="6"/>
  <c r="J953" i="6" s="1"/>
  <c r="K953" i="6" s="1"/>
  <c r="I955" i="6"/>
  <c r="J955" i="6" s="1"/>
  <c r="K955" i="6" s="1"/>
  <c r="I957" i="6"/>
  <c r="J957" i="6" s="1"/>
  <c r="K957" i="6"/>
  <c r="I959" i="6"/>
  <c r="J959" i="6"/>
  <c r="K959" i="6"/>
  <c r="I961" i="6"/>
  <c r="J961" i="6"/>
  <c r="K961" i="6"/>
  <c r="I963" i="6"/>
  <c r="J963" i="6"/>
  <c r="K963" i="6" s="1"/>
  <c r="I965" i="6"/>
  <c r="J965" i="6"/>
  <c r="K965" i="6" s="1"/>
  <c r="I967" i="6"/>
  <c r="J967" i="6"/>
  <c r="K967" i="6" s="1"/>
  <c r="I969" i="6"/>
  <c r="J969" i="6" s="1"/>
  <c r="K969" i="6" s="1"/>
  <c r="I971" i="6"/>
  <c r="J971" i="6" s="1"/>
  <c r="K971" i="6" s="1"/>
  <c r="I973" i="6"/>
  <c r="J973" i="6" s="1"/>
  <c r="K973" i="6"/>
  <c r="I975" i="6"/>
  <c r="J975" i="6"/>
  <c r="K975" i="6"/>
  <c r="I977" i="6"/>
  <c r="J977" i="6"/>
  <c r="K977" i="6"/>
  <c r="I979" i="6"/>
  <c r="J979" i="6"/>
  <c r="K979" i="6" s="1"/>
  <c r="I981" i="6"/>
  <c r="J981" i="6"/>
  <c r="K981" i="6" s="1"/>
  <c r="I983" i="6"/>
  <c r="J983" i="6"/>
  <c r="K983" i="6" s="1"/>
  <c r="I985" i="6"/>
  <c r="J985" i="6" s="1"/>
  <c r="K985" i="6" s="1"/>
  <c r="I987" i="6"/>
  <c r="J987" i="6" s="1"/>
  <c r="K987" i="6" s="1"/>
  <c r="I989" i="6"/>
  <c r="J989" i="6" s="1"/>
  <c r="K989" i="6"/>
  <c r="I991" i="6"/>
  <c r="J991" i="6"/>
  <c r="K991" i="6"/>
  <c r="I993" i="6"/>
  <c r="J993" i="6"/>
  <c r="K993" i="6"/>
  <c r="I995" i="6"/>
  <c r="J995" i="6"/>
  <c r="K995" i="6" s="1"/>
  <c r="I997" i="6"/>
  <c r="J997" i="6"/>
  <c r="K997" i="6" s="1"/>
  <c r="I999" i="6"/>
  <c r="J999" i="6"/>
  <c r="K999" i="6" s="1"/>
  <c r="I1001" i="6"/>
  <c r="J1001" i="6" s="1"/>
  <c r="K1001" i="6" s="1"/>
  <c r="I1003" i="6"/>
  <c r="J1003" i="6" s="1"/>
  <c r="K1003" i="6" s="1"/>
  <c r="I1005" i="6"/>
  <c r="J1005" i="6" s="1"/>
  <c r="K1005" i="6"/>
  <c r="I1007" i="6"/>
  <c r="J1007" i="6"/>
  <c r="K1007" i="6"/>
  <c r="I1009" i="6"/>
  <c r="J1009" i="6"/>
  <c r="K1009" i="6"/>
  <c r="I1011" i="6"/>
  <c r="J1011" i="6"/>
  <c r="K1011" i="6" s="1"/>
  <c r="I1013" i="6"/>
  <c r="J1013" i="6"/>
  <c r="K1013" i="6" s="1"/>
  <c r="I203" i="6"/>
  <c r="J203" i="6"/>
  <c r="K203" i="6" s="1"/>
  <c r="I211" i="6"/>
  <c r="J211" i="6" s="1"/>
  <c r="K211" i="6" s="1"/>
  <c r="I219" i="6"/>
  <c r="J219" i="6" s="1"/>
  <c r="K219" i="6" s="1"/>
  <c r="I227" i="6"/>
  <c r="J227" i="6" s="1"/>
  <c r="K227" i="6"/>
  <c r="I235" i="6"/>
  <c r="J235" i="6"/>
  <c r="K235" i="6"/>
  <c r="I243" i="6"/>
  <c r="J243" i="6"/>
  <c r="K243" i="6"/>
  <c r="I251" i="6"/>
  <c r="J251" i="6"/>
  <c r="K251" i="6" s="1"/>
  <c r="I259" i="6"/>
  <c r="J259" i="6"/>
  <c r="K259" i="6" s="1"/>
  <c r="I267" i="6"/>
  <c r="J267" i="6"/>
  <c r="K267" i="6" s="1"/>
  <c r="I273" i="6"/>
  <c r="J273" i="6" s="1"/>
  <c r="K273" i="6" s="1"/>
  <c r="I277" i="6"/>
  <c r="J277" i="6" s="1"/>
  <c r="K277" i="6" s="1"/>
  <c r="I281" i="6"/>
  <c r="J281" i="6" s="1"/>
  <c r="K281" i="6"/>
  <c r="I285" i="6"/>
  <c r="J285" i="6"/>
  <c r="K285" i="6"/>
  <c r="I289" i="6"/>
  <c r="J289" i="6"/>
  <c r="K289" i="6"/>
  <c r="I293" i="6"/>
  <c r="J293" i="6"/>
  <c r="K293" i="6" s="1"/>
  <c r="I297" i="6"/>
  <c r="J297" i="6"/>
  <c r="K297" i="6" s="1"/>
  <c r="I301" i="6"/>
  <c r="J301" i="6"/>
  <c r="K301" i="6" s="1"/>
  <c r="I305" i="6"/>
  <c r="J305" i="6" s="1"/>
  <c r="K305" i="6" s="1"/>
  <c r="I309" i="6"/>
  <c r="J309" i="6" s="1"/>
  <c r="K309" i="6" s="1"/>
  <c r="I313" i="6"/>
  <c r="J313" i="6" s="1"/>
  <c r="K313" i="6"/>
  <c r="I317" i="6"/>
  <c r="J317" i="6"/>
  <c r="K317" i="6"/>
  <c r="I321" i="6"/>
  <c r="J321" i="6"/>
  <c r="K321" i="6"/>
  <c r="I325" i="6"/>
  <c r="J325" i="6"/>
  <c r="K325" i="6" s="1"/>
  <c r="I329" i="6"/>
  <c r="J329" i="6"/>
  <c r="K329" i="6" s="1"/>
  <c r="I333" i="6"/>
  <c r="J333" i="6"/>
  <c r="K333" i="6" s="1"/>
  <c r="I337" i="6"/>
  <c r="J337" i="6" s="1"/>
  <c r="K337" i="6" s="1"/>
  <c r="I341" i="6"/>
  <c r="J341" i="6" s="1"/>
  <c r="K341" i="6" s="1"/>
  <c r="I345" i="6"/>
  <c r="J345" i="6" s="1"/>
  <c r="K345" i="6" s="1"/>
  <c r="I349" i="6"/>
  <c r="J349" i="6"/>
  <c r="K349" i="6"/>
  <c r="I353" i="6"/>
  <c r="J353" i="6"/>
  <c r="K353" i="6" s="1"/>
  <c r="I357" i="6"/>
  <c r="J357" i="6"/>
  <c r="K357" i="6" s="1"/>
  <c r="I361" i="6"/>
  <c r="J361" i="6"/>
  <c r="K361" i="6" s="1"/>
  <c r="I365" i="6"/>
  <c r="J365" i="6"/>
  <c r="K365" i="6" s="1"/>
  <c r="I369" i="6"/>
  <c r="J369" i="6" s="1"/>
  <c r="K369" i="6" s="1"/>
  <c r="I373" i="6"/>
  <c r="J373" i="6" s="1"/>
  <c r="K373" i="6"/>
  <c r="I377" i="6"/>
  <c r="J377" i="6" s="1"/>
  <c r="K377" i="6"/>
  <c r="I381" i="6"/>
  <c r="J381" i="6"/>
  <c r="K381" i="6"/>
  <c r="I385" i="6"/>
  <c r="J385" i="6"/>
  <c r="K385" i="6"/>
  <c r="I389" i="6"/>
  <c r="J389" i="6"/>
  <c r="K389" i="6" s="1"/>
  <c r="I393" i="6"/>
  <c r="J393" i="6"/>
  <c r="K393" i="6" s="1"/>
  <c r="I397" i="6"/>
  <c r="J397" i="6" s="1"/>
  <c r="K397" i="6" s="1"/>
  <c r="I401" i="6"/>
  <c r="J401" i="6" s="1"/>
  <c r="K401" i="6"/>
  <c r="I405" i="6"/>
  <c r="J405" i="6" s="1"/>
  <c r="K405" i="6"/>
  <c r="I409" i="6"/>
  <c r="J409" i="6" s="1"/>
  <c r="K409" i="6"/>
  <c r="I413" i="6"/>
  <c r="J413" i="6"/>
  <c r="K413" i="6" s="1"/>
  <c r="I417" i="6"/>
  <c r="J417" i="6"/>
  <c r="K417" i="6"/>
  <c r="I421" i="6"/>
  <c r="J421" i="6"/>
  <c r="K421" i="6" s="1"/>
  <c r="I425" i="6"/>
  <c r="J425" i="6" s="1"/>
  <c r="K425" i="6" s="1"/>
  <c r="I650" i="6"/>
  <c r="J650" i="6"/>
  <c r="K650" i="6" s="1"/>
  <c r="I661" i="6"/>
  <c r="J661" i="6" s="1"/>
  <c r="K661" i="6"/>
  <c r="I669" i="6"/>
  <c r="J669" i="6" s="1"/>
  <c r="K669" i="6"/>
  <c r="I677" i="6"/>
  <c r="J677" i="6" s="1"/>
  <c r="K677" i="6" s="1"/>
  <c r="I685" i="6"/>
  <c r="J685" i="6"/>
  <c r="K685" i="6" s="1"/>
  <c r="I693" i="6"/>
  <c r="J693" i="6"/>
  <c r="K693" i="6"/>
  <c r="I701" i="6"/>
  <c r="J701" i="6"/>
  <c r="K701" i="6" s="1"/>
  <c r="I709" i="6"/>
  <c r="J709" i="6"/>
  <c r="K709" i="6" s="1"/>
  <c r="I717" i="6"/>
  <c r="J717" i="6"/>
  <c r="K717" i="6" s="1"/>
  <c r="I725" i="6"/>
  <c r="J725" i="6" s="1"/>
  <c r="K725" i="6"/>
  <c r="I733" i="6"/>
  <c r="J733" i="6" s="1"/>
  <c r="K733" i="6" s="1"/>
  <c r="I889" i="6"/>
  <c r="J889" i="6" s="1"/>
  <c r="K889" i="6"/>
  <c r="I897" i="6"/>
  <c r="J897" i="6"/>
  <c r="K897" i="6" s="1"/>
  <c r="I905" i="6"/>
  <c r="J905" i="6"/>
  <c r="K905" i="6" s="1"/>
  <c r="I428" i="6"/>
  <c r="J428" i="6"/>
  <c r="K428" i="6" s="1"/>
  <c r="I432" i="6"/>
  <c r="J432" i="6"/>
  <c r="K432" i="6" s="1"/>
  <c r="I436" i="6"/>
  <c r="J436" i="6"/>
  <c r="K436" i="6" s="1"/>
  <c r="I440" i="6"/>
  <c r="J440" i="6" s="1"/>
  <c r="K440" i="6" s="1"/>
  <c r="I444" i="6"/>
  <c r="J444" i="6" s="1"/>
  <c r="K444" i="6"/>
  <c r="I448" i="6"/>
  <c r="J448" i="6" s="1"/>
  <c r="K448" i="6"/>
  <c r="I515" i="6"/>
  <c r="J515" i="6"/>
  <c r="K515" i="6"/>
  <c r="I523" i="6"/>
  <c r="J523" i="6"/>
  <c r="K523" i="6"/>
  <c r="I531" i="6"/>
  <c r="J531" i="6"/>
  <c r="K531" i="6" s="1"/>
  <c r="I539" i="6"/>
  <c r="J539" i="6"/>
  <c r="K539" i="6" s="1"/>
  <c r="I547" i="6"/>
  <c r="J547" i="6" s="1"/>
  <c r="K547" i="6" s="1"/>
  <c r="I655" i="6"/>
  <c r="J655" i="6" s="1"/>
  <c r="K655" i="6"/>
  <c r="I663" i="6"/>
  <c r="J663" i="6" s="1"/>
  <c r="K663" i="6"/>
  <c r="I676" i="6"/>
  <c r="J676" i="6" s="1"/>
  <c r="K676" i="6"/>
  <c r="I679" i="6"/>
  <c r="J679" i="6"/>
  <c r="K679" i="6" s="1"/>
  <c r="I687" i="6"/>
  <c r="J687" i="6"/>
  <c r="K687" i="6"/>
  <c r="I695" i="6"/>
  <c r="J695" i="6"/>
  <c r="K695" i="6" s="1"/>
  <c r="I719" i="6"/>
  <c r="J719" i="6" s="1"/>
  <c r="K719" i="6" s="1"/>
  <c r="I727" i="6"/>
  <c r="J727" i="6"/>
  <c r="K727" i="6" s="1"/>
  <c r="I887" i="6"/>
  <c r="J887" i="6" s="1"/>
  <c r="K887" i="6"/>
  <c r="I895" i="6"/>
  <c r="J895" i="6" s="1"/>
  <c r="K895" i="6"/>
  <c r="I903" i="6"/>
  <c r="J903" i="6" s="1"/>
  <c r="K903" i="6" s="1"/>
  <c r="I657" i="6"/>
  <c r="J657" i="6"/>
  <c r="K657" i="6" s="1"/>
  <c r="I665" i="6"/>
  <c r="J665" i="6"/>
  <c r="K665" i="6"/>
  <c r="I673" i="6"/>
  <c r="J673" i="6"/>
  <c r="K673" i="6" s="1"/>
  <c r="I681" i="6"/>
  <c r="J681" i="6"/>
  <c r="K681" i="6" s="1"/>
  <c r="I689" i="6"/>
  <c r="J689" i="6"/>
  <c r="K689" i="6" s="1"/>
  <c r="I697" i="6"/>
  <c r="J697" i="6" s="1"/>
  <c r="K697" i="6"/>
  <c r="I705" i="6"/>
  <c r="J705" i="6" s="1"/>
  <c r="K705" i="6" s="1"/>
  <c r="I713" i="6"/>
  <c r="J713" i="6" s="1"/>
  <c r="K713" i="6"/>
  <c r="I721" i="6"/>
  <c r="J721" i="6"/>
  <c r="K721" i="6" s="1"/>
  <c r="I729" i="6"/>
  <c r="J729" i="6"/>
  <c r="K729" i="6" s="1"/>
  <c r="I888" i="6"/>
  <c r="J888" i="6"/>
  <c r="K888" i="6" s="1"/>
  <c r="I893" i="6"/>
  <c r="J893" i="6"/>
  <c r="K893" i="6" s="1"/>
  <c r="I896" i="6"/>
  <c r="J896" i="6"/>
  <c r="K896" i="6" s="1"/>
  <c r="I901" i="6"/>
  <c r="J901" i="6" s="1"/>
  <c r="K901" i="6" s="1"/>
  <c r="I904" i="6"/>
  <c r="J904" i="6" s="1"/>
  <c r="K904" i="6"/>
  <c r="I909" i="6"/>
  <c r="J909" i="6" s="1"/>
  <c r="K909" i="6"/>
  <c r="I22" i="6"/>
  <c r="J22" i="6"/>
  <c r="K22" i="6"/>
  <c r="I30" i="6"/>
  <c r="J30" i="6"/>
  <c r="K30" i="6"/>
  <c r="I38" i="6"/>
  <c r="J38" i="6"/>
  <c r="K38" i="6" s="1"/>
  <c r="I46" i="6"/>
  <c r="J46" i="6"/>
  <c r="K46" i="6" s="1"/>
  <c r="I54" i="6"/>
  <c r="J54" i="6" s="1"/>
  <c r="K54" i="6" s="1"/>
  <c r="I62" i="6"/>
  <c r="J62" i="6" s="1"/>
  <c r="K62" i="6"/>
  <c r="I70" i="6"/>
  <c r="J70" i="6" s="1"/>
  <c r="K70" i="6"/>
  <c r="I78" i="6"/>
  <c r="J78" i="6" s="1"/>
  <c r="K78" i="6"/>
  <c r="I86" i="6"/>
  <c r="J86" i="6"/>
  <c r="K86" i="6" s="1"/>
  <c r="I90" i="6"/>
  <c r="J90" i="6"/>
  <c r="K90" i="6"/>
  <c r="I94" i="6"/>
  <c r="J94" i="6"/>
  <c r="K94" i="6" s="1"/>
  <c r="I20" i="6"/>
  <c r="J20" i="6" s="1"/>
  <c r="K20" i="6" s="1"/>
  <c r="I28" i="6"/>
  <c r="J28" i="6"/>
  <c r="K28" i="6" s="1"/>
  <c r="I36" i="6"/>
  <c r="J36" i="6" s="1"/>
  <c r="K36" i="6"/>
  <c r="I44" i="6"/>
  <c r="J44" i="6" s="1"/>
  <c r="K44" i="6"/>
  <c r="I52" i="6"/>
  <c r="J52" i="6" s="1"/>
  <c r="K52" i="6" s="1"/>
  <c r="I60" i="6"/>
  <c r="J60" i="6"/>
  <c r="K60" i="6" s="1"/>
  <c r="I68" i="6"/>
  <c r="J68" i="6"/>
  <c r="K68" i="6"/>
  <c r="I76" i="6"/>
  <c r="J76" i="6"/>
  <c r="K76" i="6" s="1"/>
  <c r="I84" i="6"/>
  <c r="J84" i="6"/>
  <c r="K84" i="6" s="1"/>
  <c r="I18" i="6"/>
  <c r="J18" i="6"/>
  <c r="K18" i="6" s="1"/>
  <c r="I26" i="6"/>
  <c r="J26" i="6" s="1"/>
  <c r="K26" i="6"/>
  <c r="I34" i="6"/>
  <c r="J34" i="6" s="1"/>
  <c r="K34" i="6" s="1"/>
  <c r="I42" i="6"/>
  <c r="J42" i="6" s="1"/>
  <c r="K42" i="6"/>
  <c r="I50" i="6"/>
  <c r="J50" i="6"/>
  <c r="K50" i="6" s="1"/>
  <c r="I58" i="6"/>
  <c r="J58" i="6"/>
  <c r="K58" i="6" s="1"/>
  <c r="I66" i="6"/>
  <c r="J66" i="6"/>
  <c r="K66" i="6" s="1"/>
  <c r="I74" i="6"/>
  <c r="J74" i="6"/>
  <c r="K74" i="6" s="1"/>
  <c r="I82" i="6"/>
  <c r="J82" i="6"/>
  <c r="K82" i="6" s="1"/>
  <c r="I88" i="6"/>
  <c r="J88" i="6" s="1"/>
  <c r="K88" i="6" s="1"/>
  <c r="I92" i="6"/>
  <c r="J92" i="6" s="1"/>
  <c r="K92" i="6"/>
  <c r="I96" i="6"/>
  <c r="J96" i="6" s="1"/>
  <c r="K96" i="6"/>
  <c r="I172" i="6"/>
  <c r="J172" i="6"/>
  <c r="K172" i="6" s="1"/>
  <c r="I174" i="6"/>
  <c r="J174" i="6"/>
  <c r="K174" i="6"/>
  <c r="I176" i="6"/>
  <c r="J176" i="6"/>
  <c r="K176" i="6" s="1"/>
  <c r="I178" i="6"/>
  <c r="J178" i="6"/>
  <c r="K178" i="6" s="1"/>
  <c r="I180" i="6"/>
  <c r="J180" i="6" s="1"/>
  <c r="K180" i="6" s="1"/>
  <c r="I120" i="6"/>
  <c r="J120" i="6" s="1"/>
  <c r="K120" i="6"/>
  <c r="I124" i="6"/>
  <c r="J124" i="6" s="1"/>
  <c r="K124" i="6"/>
  <c r="I128" i="6"/>
  <c r="J128" i="6" s="1"/>
  <c r="K128" i="6"/>
  <c r="I132" i="6"/>
  <c r="J132" i="6"/>
  <c r="K132" i="6" s="1"/>
  <c r="I136" i="6"/>
  <c r="J136" i="6"/>
  <c r="K136" i="6"/>
  <c r="I140" i="6"/>
  <c r="J140" i="6"/>
  <c r="K140" i="6" s="1"/>
  <c r="I144" i="6"/>
  <c r="J144" i="6" s="1"/>
  <c r="K144" i="6" s="1"/>
  <c r="I148" i="6"/>
  <c r="J148" i="6"/>
  <c r="K148" i="6" s="1"/>
  <c r="I152" i="6"/>
  <c r="J152" i="6" s="1"/>
  <c r="K152" i="6"/>
  <c r="I156" i="6"/>
  <c r="J156" i="6" s="1"/>
  <c r="K156" i="6"/>
  <c r="I160" i="6"/>
  <c r="J160" i="6" s="1"/>
  <c r="K160" i="6" s="1"/>
  <c r="I318" i="6"/>
  <c r="J318" i="6"/>
  <c r="K318" i="6" s="1"/>
  <c r="I322" i="6"/>
  <c r="J322" i="6"/>
  <c r="K322" i="6"/>
  <c r="I326" i="6"/>
  <c r="J326" i="6"/>
  <c r="K326" i="6" s="1"/>
  <c r="I330" i="6"/>
  <c r="J330" i="6"/>
  <c r="K330" i="6" s="1"/>
  <c r="I334" i="6"/>
  <c r="J334" i="6"/>
  <c r="K334" i="6" s="1"/>
  <c r="I338" i="6"/>
  <c r="J338" i="6" s="1"/>
  <c r="K338" i="6"/>
  <c r="I342" i="6"/>
  <c r="J342" i="6" s="1"/>
  <c r="K342" i="6" s="1"/>
  <c r="I346" i="6"/>
  <c r="J346" i="6" s="1"/>
  <c r="K346" i="6"/>
  <c r="I350" i="6"/>
  <c r="J350" i="6"/>
  <c r="K350" i="6" s="1"/>
  <c r="I354" i="6"/>
  <c r="J354" i="6"/>
  <c r="K354" i="6" s="1"/>
  <c r="I358" i="6"/>
  <c r="J358" i="6"/>
  <c r="K358" i="6" s="1"/>
  <c r="I362" i="6"/>
  <c r="J362" i="6"/>
  <c r="K362" i="6" s="1"/>
  <c r="I366" i="6"/>
  <c r="J366" i="6"/>
  <c r="K366" i="6" s="1"/>
  <c r="I370" i="6"/>
  <c r="J370" i="6" s="1"/>
  <c r="K370" i="6" s="1"/>
  <c r="I374" i="6"/>
  <c r="J374" i="6" s="1"/>
  <c r="K374" i="6"/>
  <c r="I378" i="6"/>
  <c r="J378" i="6" s="1"/>
  <c r="K378" i="6"/>
  <c r="I382" i="6"/>
  <c r="J382" i="6"/>
  <c r="K382" i="6" s="1"/>
  <c r="I386" i="6"/>
  <c r="J386" i="6"/>
  <c r="K386" i="6"/>
  <c r="I390" i="6"/>
  <c r="J390" i="6"/>
  <c r="K390" i="6" s="1"/>
  <c r="I394" i="6"/>
  <c r="J394" i="6"/>
  <c r="K394" i="6" s="1"/>
  <c r="I398" i="6"/>
  <c r="J398" i="6" s="1"/>
  <c r="K398" i="6" s="1"/>
  <c r="I402" i="6"/>
  <c r="J402" i="6" s="1"/>
  <c r="K402" i="6"/>
  <c r="I406" i="6"/>
  <c r="J406" i="6" s="1"/>
  <c r="K406" i="6"/>
  <c r="I410" i="6"/>
  <c r="J410" i="6" s="1"/>
  <c r="K410" i="6"/>
  <c r="I414" i="6"/>
  <c r="J414" i="6"/>
  <c r="K414" i="6" s="1"/>
  <c r="I418" i="6"/>
  <c r="J418" i="6"/>
  <c r="K418" i="6"/>
  <c r="I422" i="6"/>
  <c r="J422" i="6"/>
  <c r="K422" i="6" s="1"/>
  <c r="I426" i="6"/>
  <c r="J426" i="6" s="1"/>
  <c r="K426" i="6" s="1"/>
  <c r="I315" i="6"/>
  <c r="J315" i="6"/>
  <c r="K315" i="6" s="1"/>
  <c r="I319" i="6"/>
  <c r="J319" i="6" s="1"/>
  <c r="K319" i="6"/>
  <c r="I323" i="6"/>
  <c r="J323" i="6" s="1"/>
  <c r="K323" i="6"/>
  <c r="I327" i="6"/>
  <c r="J327" i="6" s="1"/>
  <c r="K327" i="6" s="1"/>
  <c r="I331" i="6"/>
  <c r="J331" i="6"/>
  <c r="K331" i="6" s="1"/>
  <c r="I335" i="6"/>
  <c r="J335" i="6"/>
  <c r="K335" i="6"/>
  <c r="I339" i="6"/>
  <c r="J339" i="6"/>
  <c r="K339" i="6" s="1"/>
  <c r="I343" i="6"/>
  <c r="J343" i="6"/>
  <c r="K343" i="6" s="1"/>
  <c r="I347" i="6"/>
  <c r="J347" i="6"/>
  <c r="K347" i="6" s="1"/>
  <c r="I351" i="6"/>
  <c r="J351" i="6" s="1"/>
  <c r="K351" i="6"/>
  <c r="I355" i="6"/>
  <c r="J355" i="6" s="1"/>
  <c r="K355" i="6" s="1"/>
  <c r="I359" i="6"/>
  <c r="J359" i="6" s="1"/>
  <c r="K359" i="6"/>
  <c r="I363" i="6"/>
  <c r="J363" i="6"/>
  <c r="K363" i="6" s="1"/>
  <c r="I367" i="6"/>
  <c r="J367" i="6"/>
  <c r="K367" i="6" s="1"/>
  <c r="I371" i="6"/>
  <c r="J371" i="6"/>
  <c r="K371" i="6" s="1"/>
  <c r="I375" i="6"/>
  <c r="J375" i="6"/>
  <c r="K375" i="6" s="1"/>
  <c r="I379" i="6"/>
  <c r="J379" i="6" s="1"/>
  <c r="K379" i="6" s="1"/>
  <c r="I383" i="6"/>
  <c r="J383" i="6" s="1"/>
  <c r="K383" i="6" s="1"/>
  <c r="I387" i="6"/>
  <c r="J387" i="6" s="1"/>
  <c r="K387" i="6" s="1"/>
  <c r="I391" i="6"/>
  <c r="J391" i="6" s="1"/>
  <c r="K391" i="6"/>
  <c r="I395" i="6"/>
  <c r="J395" i="6"/>
  <c r="K395" i="6" s="1"/>
  <c r="I399" i="6"/>
  <c r="J399" i="6" s="1"/>
  <c r="K399" i="6" s="1"/>
  <c r="I403" i="6"/>
  <c r="J403" i="6"/>
  <c r="K403" i="6" s="1"/>
  <c r="I407" i="6"/>
  <c r="J407" i="6" s="1"/>
  <c r="K407" i="6" s="1"/>
  <c r="I411" i="6"/>
  <c r="J411" i="6"/>
  <c r="K411" i="6" s="1"/>
  <c r="I415" i="6"/>
  <c r="J415" i="6"/>
  <c r="K415" i="6" s="1"/>
  <c r="I419" i="6"/>
  <c r="J419" i="6" s="1"/>
  <c r="K419" i="6" s="1"/>
  <c r="I423" i="6"/>
  <c r="J423" i="6" s="1"/>
  <c r="K423" i="6"/>
  <c r="I550" i="6"/>
  <c r="J550" i="6"/>
  <c r="K550" i="6" s="1"/>
  <c r="I552" i="6"/>
  <c r="J552" i="6" s="1"/>
  <c r="K552" i="6" s="1"/>
  <c r="I554" i="6"/>
  <c r="J554" i="6"/>
  <c r="K554" i="6" s="1"/>
  <c r="I556" i="6"/>
  <c r="J556" i="6" s="1"/>
  <c r="K556" i="6" s="1"/>
  <c r="I558" i="6"/>
  <c r="J558" i="6"/>
  <c r="K558" i="6" s="1"/>
  <c r="I560" i="6"/>
  <c r="J560" i="6"/>
  <c r="K560" i="6" s="1"/>
  <c r="I562" i="6"/>
  <c r="J562" i="6" s="1"/>
  <c r="K562" i="6" s="1"/>
  <c r="I564" i="6"/>
  <c r="J564" i="6" s="1"/>
  <c r="K564" i="6"/>
  <c r="I566" i="6"/>
  <c r="J566" i="6"/>
  <c r="K566" i="6" s="1"/>
  <c r="I568" i="6"/>
  <c r="J568" i="6" s="1"/>
  <c r="K568" i="6" s="1"/>
  <c r="I570" i="6"/>
  <c r="J570" i="6"/>
  <c r="K570" i="6" s="1"/>
  <c r="I572" i="6"/>
  <c r="J572" i="6" s="1"/>
  <c r="K572" i="6" s="1"/>
  <c r="I574" i="6"/>
  <c r="J574" i="6" s="1"/>
  <c r="K574" i="6" s="1"/>
  <c r="I576" i="6"/>
  <c r="J576" i="6"/>
  <c r="K576" i="6" s="1"/>
  <c r="I578" i="6"/>
  <c r="J578" i="6" s="1"/>
  <c r="K578" i="6" s="1"/>
  <c r="I580" i="6"/>
  <c r="J580" i="6" s="1"/>
  <c r="K580" i="6" s="1"/>
  <c r="I582" i="6"/>
  <c r="J582" i="6"/>
  <c r="K582" i="6" s="1"/>
  <c r="I584" i="6"/>
  <c r="J584" i="6" s="1"/>
  <c r="K584" i="6" s="1"/>
  <c r="I586" i="6"/>
  <c r="J586" i="6"/>
  <c r="K586" i="6" s="1"/>
  <c r="I588" i="6"/>
  <c r="J588" i="6" s="1"/>
  <c r="K588" i="6" s="1"/>
  <c r="I590" i="6"/>
  <c r="J590" i="6"/>
  <c r="K590" i="6" s="1"/>
  <c r="I592" i="6"/>
  <c r="J592" i="6" s="1"/>
  <c r="K592" i="6" s="1"/>
  <c r="I594" i="6"/>
  <c r="J594" i="6" s="1"/>
  <c r="K594" i="6" s="1"/>
  <c r="I596" i="6"/>
  <c r="J596" i="6" s="1"/>
  <c r="K596" i="6"/>
  <c r="I598" i="6"/>
  <c r="J598" i="6" s="1"/>
  <c r="K598" i="6" s="1"/>
  <c r="I600" i="6"/>
  <c r="J600" i="6" s="1"/>
  <c r="K600" i="6" s="1"/>
  <c r="I602" i="6"/>
  <c r="J602" i="6"/>
  <c r="K602" i="6" s="1"/>
  <c r="I604" i="6"/>
  <c r="J604" i="6" s="1"/>
  <c r="K604" i="6" s="1"/>
  <c r="I606" i="6"/>
  <c r="J606" i="6"/>
  <c r="K606" i="6" s="1"/>
  <c r="I608" i="6"/>
  <c r="J608" i="6"/>
  <c r="K608" i="6" s="1"/>
  <c r="I610" i="6"/>
  <c r="J610" i="6" s="1"/>
  <c r="K610" i="6" s="1"/>
  <c r="I612" i="6"/>
  <c r="J612" i="6" s="1"/>
  <c r="K612" i="6"/>
  <c r="I614" i="6"/>
  <c r="J614" i="6"/>
  <c r="K614" i="6" s="1"/>
  <c r="I616" i="6"/>
  <c r="J616" i="6" s="1"/>
  <c r="K616" i="6" s="1"/>
  <c r="I618" i="6"/>
  <c r="J618" i="6"/>
  <c r="K618" i="6" s="1"/>
  <c r="I620" i="6"/>
  <c r="J620" i="6" s="1"/>
  <c r="K620" i="6" s="1"/>
  <c r="I622" i="6"/>
  <c r="J622" i="6"/>
  <c r="K622" i="6" s="1"/>
  <c r="I624" i="6"/>
  <c r="J624" i="6"/>
  <c r="K624" i="6" s="1"/>
  <c r="I626" i="6"/>
  <c r="J626" i="6" s="1"/>
  <c r="K626" i="6" s="1"/>
  <c r="I628" i="6"/>
  <c r="J628" i="6" s="1"/>
  <c r="K628" i="6"/>
  <c r="I630" i="6"/>
  <c r="J630" i="6"/>
  <c r="K630" i="6" s="1"/>
  <c r="I632" i="6"/>
  <c r="J632" i="6" s="1"/>
  <c r="K632" i="6" s="1"/>
  <c r="I634" i="6"/>
  <c r="J634" i="6"/>
  <c r="K634" i="6" s="1"/>
  <c r="I636" i="6"/>
  <c r="J636" i="6" s="1"/>
  <c r="K636" i="6" s="1"/>
  <c r="I638" i="6"/>
  <c r="J638" i="6" s="1"/>
  <c r="K638" i="6" s="1"/>
  <c r="I640" i="6"/>
  <c r="J640" i="6"/>
  <c r="K640" i="6" s="1"/>
  <c r="I642" i="6"/>
  <c r="J642" i="6" s="1"/>
  <c r="K642" i="6" s="1"/>
  <c r="I644" i="6"/>
  <c r="J644" i="6" s="1"/>
  <c r="K644" i="6" s="1"/>
  <c r="I646" i="6"/>
  <c r="J646" i="6"/>
  <c r="K646" i="6" s="1"/>
  <c r="I648" i="6"/>
  <c r="J648" i="6" s="1"/>
  <c r="K648" i="6" s="1"/>
  <c r="I652" i="6"/>
  <c r="J652" i="6"/>
  <c r="K652" i="6" s="1"/>
  <c r="I737" i="6"/>
  <c r="J737" i="6" s="1"/>
  <c r="K737" i="6" s="1"/>
  <c r="I739" i="6"/>
  <c r="J739" i="6"/>
  <c r="K739" i="6" s="1"/>
  <c r="I741" i="6"/>
  <c r="J741" i="6" s="1"/>
  <c r="K741" i="6" s="1"/>
  <c r="I743" i="6"/>
  <c r="J743" i="6" s="1"/>
  <c r="K743" i="6" s="1"/>
  <c r="I745" i="6"/>
  <c r="J745" i="6" s="1"/>
  <c r="K745" i="6"/>
  <c r="I747" i="6"/>
  <c r="J747" i="6" s="1"/>
  <c r="K747" i="6" s="1"/>
  <c r="I749" i="6"/>
  <c r="J749" i="6" s="1"/>
  <c r="K749" i="6" s="1"/>
  <c r="I751" i="6"/>
  <c r="J751" i="6"/>
  <c r="K751" i="6" s="1"/>
  <c r="I753" i="6"/>
  <c r="J753" i="6" s="1"/>
  <c r="K753" i="6" s="1"/>
  <c r="I755" i="6"/>
  <c r="J755" i="6"/>
  <c r="K755" i="6" s="1"/>
  <c r="I758" i="6"/>
  <c r="J758" i="6"/>
  <c r="K758" i="6" s="1"/>
  <c r="I762" i="6"/>
  <c r="J762" i="6" s="1"/>
  <c r="K762" i="6" s="1"/>
  <c r="I892" i="6"/>
  <c r="J892" i="6"/>
  <c r="K892" i="6" s="1"/>
  <c r="I900" i="6"/>
  <c r="J900" i="6" s="1"/>
  <c r="K900" i="6" s="1"/>
  <c r="I908" i="6"/>
  <c r="J908" i="6"/>
  <c r="K908" i="6" s="1"/>
  <c r="I817" i="6"/>
  <c r="J817" i="6" s="1"/>
  <c r="K817" i="6" s="1"/>
  <c r="I821" i="6"/>
  <c r="J821" i="6" s="1"/>
  <c r="K821" i="6" s="1"/>
  <c r="I825" i="6"/>
  <c r="J825" i="6" s="1"/>
  <c r="K825" i="6" s="1"/>
  <c r="I829" i="6"/>
  <c r="J829" i="6"/>
  <c r="K829" i="6" s="1"/>
  <c r="I833" i="6"/>
  <c r="J833" i="6" s="1"/>
  <c r="K833" i="6" s="1"/>
  <c r="I837" i="6"/>
  <c r="J837" i="6"/>
  <c r="K837" i="6" s="1"/>
  <c r="I841" i="6"/>
  <c r="J841" i="6" s="1"/>
  <c r="K841" i="6" s="1"/>
  <c r="I845" i="6"/>
  <c r="J845" i="6"/>
  <c r="K845" i="6" s="1"/>
  <c r="I849" i="6"/>
  <c r="J849" i="6" s="1"/>
  <c r="K849" i="6" s="1"/>
  <c r="I853" i="6"/>
  <c r="J853" i="6" s="1"/>
  <c r="K853" i="6" s="1"/>
  <c r="I857" i="6"/>
  <c r="J857" i="6" s="1"/>
  <c r="K857" i="6" s="1"/>
  <c r="I886" i="6"/>
  <c r="J886" i="6"/>
  <c r="K886" i="6" s="1"/>
  <c r="I917" i="6"/>
  <c r="J917" i="6" s="1"/>
  <c r="K917" i="6" s="1"/>
  <c r="I921" i="6"/>
  <c r="J921" i="6"/>
  <c r="K921" i="6" s="1"/>
  <c r="I925" i="6"/>
  <c r="J925" i="6" s="1"/>
  <c r="K925" i="6" s="1"/>
  <c r="I294" i="4"/>
  <c r="J294" i="4"/>
  <c r="K294" i="4" s="1"/>
  <c r="I286" i="4"/>
  <c r="J286" i="4" s="1"/>
  <c r="K286" i="4" s="1"/>
  <c r="I333" i="4"/>
  <c r="J333" i="4" s="1"/>
  <c r="K333" i="4" s="1"/>
  <c r="I481" i="4"/>
  <c r="J481" i="4" s="1"/>
  <c r="K481" i="4" s="1"/>
  <c r="I485" i="4"/>
  <c r="J485" i="4"/>
  <c r="K485" i="4" s="1"/>
  <c r="I505" i="4"/>
  <c r="J505" i="4" s="1"/>
  <c r="K505" i="4" s="1"/>
  <c r="I537" i="4"/>
  <c r="J537" i="4"/>
  <c r="K537" i="4" s="1"/>
  <c r="I909" i="4"/>
  <c r="J909" i="4" s="1"/>
  <c r="K909" i="4" s="1"/>
  <c r="I913" i="4"/>
  <c r="J913" i="4"/>
  <c r="K913" i="4" s="1"/>
  <c r="I915" i="4"/>
  <c r="J915" i="4" s="1"/>
  <c r="K915" i="4" s="1"/>
  <c r="I917" i="4"/>
  <c r="J917" i="4" s="1"/>
  <c r="K917" i="4" s="1"/>
  <c r="I919" i="4"/>
  <c r="J919" i="4" s="1"/>
  <c r="K919" i="4" s="1"/>
  <c r="I921" i="4"/>
  <c r="J921" i="4"/>
  <c r="K921" i="4" s="1"/>
  <c r="I923" i="4"/>
  <c r="J923" i="4" s="1"/>
  <c r="K923" i="4" s="1"/>
  <c r="I925" i="4"/>
  <c r="J925" i="4"/>
  <c r="K925" i="4" s="1"/>
  <c r="I927" i="4"/>
  <c r="J927" i="4" s="1"/>
  <c r="K927" i="4" s="1"/>
  <c r="I929" i="4"/>
  <c r="J929" i="4"/>
  <c r="K929" i="4" s="1"/>
  <c r="I931" i="4"/>
  <c r="J931" i="4" s="1"/>
  <c r="K931" i="4" s="1"/>
  <c r="I933" i="4"/>
  <c r="J933" i="4" s="1"/>
  <c r="K933" i="4" s="1"/>
  <c r="I935" i="4"/>
  <c r="J935" i="4" s="1"/>
  <c r="K935" i="4" s="1"/>
  <c r="I937" i="4"/>
  <c r="J937" i="4"/>
  <c r="K937" i="4" s="1"/>
  <c r="I939" i="4"/>
  <c r="J939" i="4" s="1"/>
  <c r="K939" i="4" s="1"/>
  <c r="I941" i="4"/>
  <c r="J941" i="4"/>
  <c r="K941" i="4" s="1"/>
  <c r="I943" i="4"/>
  <c r="J943" i="4" s="1"/>
  <c r="K943" i="4" s="1"/>
  <c r="I945" i="4"/>
  <c r="J945" i="4"/>
  <c r="K945" i="4" s="1"/>
  <c r="I947" i="4"/>
  <c r="J947" i="4" s="1"/>
  <c r="K947" i="4" s="1"/>
  <c r="I949" i="4"/>
  <c r="J949" i="4" s="1"/>
  <c r="K949" i="4" s="1"/>
  <c r="I951" i="4"/>
  <c r="J951" i="4" s="1"/>
  <c r="K951" i="4" s="1"/>
  <c r="I953" i="4"/>
  <c r="J953" i="4"/>
  <c r="K953" i="4" s="1"/>
  <c r="I955" i="4"/>
  <c r="J955" i="4" s="1"/>
  <c r="K955" i="4" s="1"/>
  <c r="I957" i="4"/>
  <c r="J957" i="4"/>
  <c r="K957" i="4" s="1"/>
  <c r="I959" i="4"/>
  <c r="J959" i="4" s="1"/>
  <c r="K959" i="4" s="1"/>
  <c r="I961" i="4"/>
  <c r="J961" i="4"/>
  <c r="K961" i="4" s="1"/>
  <c r="I963" i="4"/>
  <c r="J963" i="4" s="1"/>
  <c r="K963" i="4" s="1"/>
  <c r="I965" i="4"/>
  <c r="J965" i="4" s="1"/>
  <c r="K965" i="4" s="1"/>
  <c r="I967" i="4"/>
  <c r="J967" i="4" s="1"/>
  <c r="K967" i="4" s="1"/>
  <c r="I969" i="4"/>
  <c r="J969" i="4"/>
  <c r="K969" i="4" s="1"/>
  <c r="I971" i="4"/>
  <c r="J971" i="4" s="1"/>
  <c r="K971" i="4" s="1"/>
  <c r="I973" i="4"/>
  <c r="J973" i="4"/>
  <c r="K973" i="4" s="1"/>
  <c r="I975" i="4"/>
  <c r="J975" i="4" s="1"/>
  <c r="K975" i="4" s="1"/>
  <c r="I977" i="4"/>
  <c r="J977" i="4"/>
  <c r="K977" i="4" s="1"/>
  <c r="I979" i="4"/>
  <c r="J979" i="4" s="1"/>
  <c r="K979" i="4" s="1"/>
  <c r="I981" i="4"/>
  <c r="J981" i="4" s="1"/>
  <c r="K981" i="4" s="1"/>
  <c r="I983" i="4"/>
  <c r="J983" i="4" s="1"/>
  <c r="K983" i="4" s="1"/>
  <c r="I985" i="4"/>
  <c r="J985" i="4"/>
  <c r="K985" i="4" s="1"/>
  <c r="I987" i="4"/>
  <c r="J987" i="4" s="1"/>
  <c r="K987" i="4" s="1"/>
  <c r="I989" i="4"/>
  <c r="J989" i="4"/>
  <c r="K989" i="4" s="1"/>
  <c r="I991" i="4"/>
  <c r="J991" i="4" s="1"/>
  <c r="K991" i="4" s="1"/>
  <c r="I993" i="4"/>
  <c r="J993" i="4"/>
  <c r="K993" i="4" s="1"/>
  <c r="I995" i="4"/>
  <c r="J995" i="4" s="1"/>
  <c r="K995" i="4" s="1"/>
  <c r="I997" i="4"/>
  <c r="J997" i="4" s="1"/>
  <c r="K997" i="4" s="1"/>
  <c r="I999" i="4"/>
  <c r="J999" i="4" s="1"/>
  <c r="K999" i="4" s="1"/>
  <c r="I1001" i="4"/>
  <c r="J1001" i="4"/>
  <c r="K1001" i="4" s="1"/>
  <c r="I1003" i="4"/>
  <c r="J1003" i="4" s="1"/>
  <c r="K1003" i="4" s="1"/>
  <c r="I1005" i="4"/>
  <c r="J1005" i="4"/>
  <c r="K1005" i="4" s="1"/>
  <c r="I1007" i="4"/>
  <c r="J1007" i="4" s="1"/>
  <c r="K1007" i="4" s="1"/>
  <c r="I1009" i="4"/>
  <c r="J1009" i="4"/>
  <c r="K1009" i="4" s="1"/>
  <c r="I1011" i="4"/>
  <c r="J1011" i="4" s="1"/>
  <c r="K1011" i="4" s="1"/>
  <c r="I1013" i="4"/>
  <c r="J1013" i="4" s="1"/>
  <c r="K1013" i="4" s="1"/>
  <c r="I249" i="4"/>
  <c r="J249" i="4" s="1"/>
  <c r="K249" i="4" s="1"/>
  <c r="I289" i="4"/>
  <c r="J289" i="4"/>
  <c r="K289" i="4" s="1"/>
  <c r="I370" i="4"/>
  <c r="J370" i="4" s="1"/>
  <c r="K370" i="4" s="1"/>
  <c r="I562" i="4"/>
  <c r="J562" i="4"/>
  <c r="K562" i="4" s="1"/>
  <c r="I594" i="4"/>
  <c r="J594" i="4" s="1"/>
  <c r="K594" i="4" s="1"/>
  <c r="I602" i="4"/>
  <c r="J602" i="4"/>
  <c r="K602" i="4" s="1"/>
  <c r="I604" i="4"/>
  <c r="J604" i="4" s="1"/>
  <c r="K604" i="4" s="1"/>
  <c r="I606" i="4"/>
  <c r="J606" i="4" s="1"/>
  <c r="K606" i="4" s="1"/>
  <c r="I796" i="4"/>
  <c r="J796" i="4" s="1"/>
  <c r="K796" i="4" s="1"/>
  <c r="I262" i="4"/>
  <c r="J262" i="4"/>
  <c r="K262" i="4" s="1"/>
  <c r="I376" i="4"/>
  <c r="J376" i="4" s="1"/>
  <c r="K376" i="4" s="1"/>
  <c r="I611" i="4"/>
  <c r="J611" i="4"/>
  <c r="K611" i="4" s="1"/>
  <c r="I613" i="4"/>
  <c r="J613" i="4" s="1"/>
  <c r="K613" i="4" s="1"/>
  <c r="I783" i="4"/>
  <c r="J783" i="4"/>
  <c r="K783" i="4" s="1"/>
  <c r="I908" i="4"/>
  <c r="J908" i="4" s="1"/>
  <c r="K908" i="4" s="1"/>
  <c r="I624" i="4"/>
  <c r="J624" i="4" s="1"/>
  <c r="K624" i="4" s="1"/>
  <c r="I626" i="4"/>
  <c r="J626" i="4" s="1"/>
  <c r="K626" i="4" s="1"/>
  <c r="I820" i="4"/>
  <c r="J820" i="4"/>
  <c r="K820" i="4" s="1"/>
  <c r="I822" i="4"/>
  <c r="J822" i="4" s="1"/>
  <c r="K822" i="4" s="1"/>
  <c r="I824" i="4"/>
  <c r="J824" i="4"/>
  <c r="K824" i="4" s="1"/>
  <c r="I826" i="4"/>
  <c r="J826" i="4" s="1"/>
  <c r="K826" i="4" s="1"/>
  <c r="I830" i="4"/>
  <c r="J830" i="4"/>
  <c r="K830" i="4" s="1"/>
  <c r="I838" i="4"/>
  <c r="J838" i="4" s="1"/>
  <c r="K838" i="4" s="1"/>
  <c r="I840" i="4"/>
  <c r="J840" i="4" s="1"/>
  <c r="K840" i="4" s="1"/>
  <c r="I842" i="4"/>
  <c r="J842" i="4" s="1"/>
  <c r="K842" i="4" s="1"/>
  <c r="I844" i="4"/>
  <c r="J844" i="4"/>
  <c r="K844" i="4" s="1"/>
  <c r="I846" i="4"/>
  <c r="J846" i="4" s="1"/>
  <c r="K846" i="4" s="1"/>
  <c r="I848" i="4"/>
  <c r="J848" i="4"/>
  <c r="K848" i="4" s="1"/>
  <c r="I850" i="4"/>
  <c r="J850" i="4" s="1"/>
  <c r="K850" i="4" s="1"/>
  <c r="I852" i="4"/>
  <c r="J852" i="4"/>
  <c r="K852" i="4" s="1"/>
  <c r="I854" i="4"/>
  <c r="J854" i="4" s="1"/>
  <c r="K854" i="4" s="1"/>
  <c r="I856" i="4"/>
  <c r="J856" i="4" s="1"/>
  <c r="K856" i="4" s="1"/>
  <c r="I858" i="4"/>
  <c r="J858" i="4" s="1"/>
  <c r="K858" i="4" s="1"/>
  <c r="I860" i="4"/>
  <c r="J860" i="4"/>
  <c r="K860" i="4" s="1"/>
  <c r="I324" i="4"/>
  <c r="J324" i="4" s="1"/>
  <c r="K324" i="4" s="1"/>
  <c r="I326" i="4"/>
  <c r="J326" i="4"/>
  <c r="K326" i="4" s="1"/>
  <c r="I328" i="4"/>
  <c r="J328" i="4" s="1"/>
  <c r="K328" i="4" s="1"/>
  <c r="I332" i="4"/>
  <c r="J332" i="4"/>
  <c r="K332" i="4" s="1"/>
  <c r="I334" i="4"/>
  <c r="J334" i="4" s="1"/>
  <c r="K334" i="4" s="1"/>
  <c r="I360" i="4"/>
  <c r="J360" i="4" s="1"/>
  <c r="K360" i="4" s="1"/>
  <c r="I553" i="4"/>
  <c r="J553" i="4" s="1"/>
  <c r="K553" i="4" s="1"/>
  <c r="I565" i="4"/>
  <c r="J565" i="4"/>
  <c r="K565" i="4" s="1"/>
  <c r="I573" i="4"/>
  <c r="J573" i="4" s="1"/>
  <c r="K573" i="4" s="1"/>
  <c r="I581" i="4"/>
  <c r="J581" i="4"/>
  <c r="K581" i="4" s="1"/>
  <c r="I585" i="4"/>
  <c r="J585" i="4" s="1"/>
  <c r="K585" i="4" s="1"/>
  <c r="I640" i="4"/>
  <c r="J640" i="4"/>
  <c r="K640" i="4" s="1"/>
  <c r="I642" i="4"/>
  <c r="J642" i="4" s="1"/>
  <c r="K642" i="4" s="1"/>
  <c r="I644" i="4"/>
  <c r="J644" i="4" s="1"/>
  <c r="K644" i="4" s="1"/>
  <c r="I646" i="4"/>
  <c r="J646" i="4" s="1"/>
  <c r="K646" i="4" s="1"/>
  <c r="I648" i="4"/>
  <c r="J648" i="4"/>
  <c r="K648" i="4" s="1"/>
  <c r="I650" i="4"/>
  <c r="J650" i="4" s="1"/>
  <c r="K650" i="4" s="1"/>
  <c r="I652" i="4"/>
  <c r="J652" i="4"/>
  <c r="K652" i="4" s="1"/>
  <c r="I654" i="4"/>
  <c r="J654" i="4" s="1"/>
  <c r="K654" i="4" s="1"/>
  <c r="I656" i="4"/>
  <c r="J656" i="4"/>
  <c r="K656" i="4" s="1"/>
  <c r="I658" i="4"/>
  <c r="J658" i="4" s="1"/>
  <c r="K658" i="4" s="1"/>
  <c r="I660" i="4"/>
  <c r="J660" i="4" s="1"/>
  <c r="K660" i="4" s="1"/>
  <c r="I662" i="4"/>
  <c r="J662" i="4" s="1"/>
  <c r="K662" i="4" s="1"/>
  <c r="I664" i="4"/>
  <c r="J664" i="4"/>
  <c r="K664" i="4" s="1"/>
  <c r="I666" i="4"/>
  <c r="J666" i="4" s="1"/>
  <c r="K666" i="4" s="1"/>
  <c r="I668" i="4"/>
  <c r="J668" i="4"/>
  <c r="K668" i="4" s="1"/>
  <c r="I670" i="4"/>
  <c r="J670" i="4" s="1"/>
  <c r="K670" i="4" s="1"/>
  <c r="I672" i="4"/>
  <c r="J672" i="4"/>
  <c r="K672" i="4" s="1"/>
  <c r="I674" i="4"/>
  <c r="J674" i="4" s="1"/>
  <c r="K674" i="4" s="1"/>
  <c r="I676" i="4"/>
  <c r="J676" i="4" s="1"/>
  <c r="K676" i="4" s="1"/>
  <c r="I678" i="4"/>
  <c r="J678" i="4" s="1"/>
  <c r="K678" i="4" s="1"/>
  <c r="I680" i="4"/>
  <c r="J680" i="4"/>
  <c r="K680" i="4" s="1"/>
  <c r="I682" i="4"/>
  <c r="J682" i="4" s="1"/>
  <c r="K682" i="4" s="1"/>
  <c r="I780" i="4"/>
  <c r="J780" i="4"/>
  <c r="K780" i="4" s="1"/>
  <c r="I684" i="4"/>
  <c r="J684" i="4" s="1"/>
  <c r="K684" i="4" s="1"/>
  <c r="I686" i="4"/>
  <c r="J686" i="4"/>
  <c r="K686" i="4" s="1"/>
  <c r="I688" i="4"/>
  <c r="J688" i="4" s="1"/>
  <c r="K688" i="4" s="1"/>
  <c r="I692" i="4"/>
  <c r="J692" i="4" s="1"/>
  <c r="K692" i="4" s="1"/>
  <c r="I694" i="4"/>
  <c r="J694" i="4" s="1"/>
  <c r="K694" i="4" s="1"/>
  <c r="I696" i="4"/>
  <c r="J696" i="4"/>
  <c r="K696" i="4" s="1"/>
  <c r="I700" i="4"/>
  <c r="J700" i="4" s="1"/>
  <c r="K700" i="4" s="1"/>
  <c r="I702" i="4"/>
  <c r="J702" i="4"/>
  <c r="K702" i="4" s="1"/>
  <c r="I704" i="4"/>
  <c r="J704" i="4" s="1"/>
  <c r="K704" i="4" s="1"/>
  <c r="I706" i="4"/>
  <c r="J706" i="4"/>
  <c r="K706" i="4" s="1"/>
  <c r="I708" i="4"/>
  <c r="J708" i="4" s="1"/>
  <c r="K708" i="4" s="1"/>
  <c r="I710" i="4"/>
  <c r="J710" i="4" s="1"/>
  <c r="K710" i="4" s="1"/>
  <c r="I712" i="4"/>
  <c r="J712" i="4" s="1"/>
  <c r="K712" i="4" s="1"/>
  <c r="I714" i="4"/>
  <c r="J714" i="4"/>
  <c r="K714" i="4" s="1"/>
  <c r="I716" i="4"/>
  <c r="J716" i="4" s="1"/>
  <c r="K716" i="4" s="1"/>
  <c r="I732" i="4"/>
  <c r="J732" i="4"/>
  <c r="K732" i="4" s="1"/>
  <c r="I772" i="4"/>
  <c r="J772" i="4" s="1"/>
  <c r="K772" i="4" s="1"/>
  <c r="I787" i="4"/>
  <c r="J787" i="4"/>
  <c r="K787" i="4" s="1"/>
  <c r="I791" i="4"/>
  <c r="J791" i="4" s="1"/>
  <c r="K791" i="4" s="1"/>
  <c r="I793" i="4"/>
  <c r="J793" i="4" s="1"/>
  <c r="K793" i="4" s="1"/>
  <c r="I799" i="4"/>
  <c r="J799" i="4" s="1"/>
  <c r="K799" i="4" s="1"/>
  <c r="I801" i="4"/>
  <c r="J801" i="4"/>
  <c r="K801" i="4" s="1"/>
  <c r="I803" i="4"/>
  <c r="J803" i="4" s="1"/>
  <c r="K803" i="4" s="1"/>
  <c r="I815" i="4"/>
  <c r="J815" i="4"/>
  <c r="K815" i="4" s="1"/>
  <c r="I862" i="4"/>
  <c r="J862" i="4" s="1"/>
  <c r="K862" i="4" s="1"/>
  <c r="I864" i="4"/>
  <c r="J864" i="4"/>
  <c r="K864" i="4" s="1"/>
  <c r="I866" i="4"/>
  <c r="J866" i="4" s="1"/>
  <c r="K866" i="4" s="1"/>
  <c r="I868" i="4"/>
  <c r="J868" i="4" s="1"/>
  <c r="K868" i="4" s="1"/>
  <c r="I870" i="4"/>
  <c r="J870" i="4" s="1"/>
  <c r="K870" i="4" s="1"/>
  <c r="I872" i="4"/>
  <c r="J872" i="4"/>
  <c r="K872" i="4" s="1"/>
  <c r="I874" i="4"/>
  <c r="J874" i="4" s="1"/>
  <c r="K874" i="4" s="1"/>
  <c r="I876" i="4"/>
  <c r="J876" i="4"/>
  <c r="K876" i="4" s="1"/>
  <c r="I878" i="4"/>
  <c r="J878" i="4" s="1"/>
  <c r="K878" i="4" s="1"/>
  <c r="I880" i="4"/>
  <c r="J880" i="4"/>
  <c r="K880" i="4" s="1"/>
  <c r="I882" i="4"/>
  <c r="J882" i="4" s="1"/>
  <c r="K882" i="4" s="1"/>
  <c r="I884" i="4"/>
  <c r="J884" i="4" s="1"/>
  <c r="K884" i="4" s="1"/>
  <c r="I886" i="4"/>
  <c r="J886" i="4" s="1"/>
  <c r="K886" i="4" s="1"/>
  <c r="I906" i="4"/>
  <c r="J906" i="4"/>
  <c r="K906" i="4" s="1"/>
  <c r="I610" i="4"/>
  <c r="J610" i="4" s="1"/>
  <c r="K610" i="4" s="1"/>
  <c r="I907" i="4"/>
  <c r="J907" i="4"/>
  <c r="K907" i="4" s="1"/>
  <c r="I501" i="4"/>
  <c r="J501" i="4" s="1"/>
  <c r="K501" i="4" s="1"/>
  <c r="I632" i="4"/>
  <c r="J632" i="4"/>
  <c r="K632" i="4" s="1"/>
  <c r="I634" i="4"/>
  <c r="J634" i="4" s="1"/>
  <c r="K634" i="4" s="1"/>
  <c r="I638" i="4"/>
  <c r="J638" i="4" s="1"/>
  <c r="K638" i="4" s="1"/>
  <c r="I785" i="4"/>
  <c r="J785" i="4" s="1"/>
  <c r="K785" i="4" s="1"/>
  <c r="I238" i="4"/>
  <c r="J238" i="4"/>
  <c r="K238" i="4" s="1"/>
  <c r="I272" i="4"/>
  <c r="J272" i="4" s="1"/>
  <c r="K272" i="4" s="1"/>
  <c r="I304" i="4"/>
  <c r="J304" i="4"/>
  <c r="K304" i="4" s="1"/>
  <c r="I340" i="4"/>
  <c r="J340" i="4" s="1"/>
  <c r="K340" i="4" s="1"/>
  <c r="I391" i="4"/>
  <c r="J391" i="4"/>
  <c r="K391" i="4" s="1"/>
  <c r="I457" i="4"/>
  <c r="J457" i="4" s="1"/>
  <c r="K457" i="4" s="1"/>
  <c r="I461" i="4"/>
  <c r="J461" i="4" s="1"/>
  <c r="K461" i="4" s="1"/>
  <c r="I477" i="4"/>
  <c r="J477" i="4" s="1"/>
  <c r="K477" i="4" s="1"/>
  <c r="I608" i="4"/>
  <c r="J608" i="4"/>
  <c r="K608" i="4" s="1"/>
  <c r="I775" i="4"/>
  <c r="J775" i="4" s="1"/>
  <c r="K775" i="4" s="1"/>
  <c r="I777" i="4"/>
  <c r="J777" i="4"/>
  <c r="K777" i="4" s="1"/>
  <c r="I788" i="4"/>
  <c r="J788" i="4" s="1"/>
  <c r="K788" i="4" s="1"/>
  <c r="I222" i="4"/>
  <c r="J222" i="4"/>
  <c r="K222" i="4" s="1"/>
  <c r="I265" i="4"/>
  <c r="J265" i="4" s="1"/>
  <c r="K265" i="4" s="1"/>
  <c r="I280" i="4"/>
  <c r="J280" i="4" s="1"/>
  <c r="K280" i="4" s="1"/>
  <c r="I305" i="4"/>
  <c r="J305" i="4" s="1"/>
  <c r="K305" i="4" s="1"/>
  <c r="I310" i="4"/>
  <c r="J310" i="4"/>
  <c r="K310" i="4" s="1"/>
  <c r="I312" i="4"/>
  <c r="J312" i="4" s="1"/>
  <c r="K312" i="4" s="1"/>
  <c r="I349" i="4"/>
  <c r="J349" i="4"/>
  <c r="K349" i="4" s="1"/>
  <c r="I381" i="4"/>
  <c r="J381" i="4" s="1"/>
  <c r="K381" i="4" s="1"/>
  <c r="I388" i="4"/>
  <c r="J388" i="4"/>
  <c r="K388" i="4" s="1"/>
  <c r="I465" i="4"/>
  <c r="J465" i="4" s="1"/>
  <c r="K465" i="4" s="1"/>
  <c r="I469" i="4"/>
  <c r="J469" i="4" s="1"/>
  <c r="K469" i="4" s="1"/>
  <c r="I489" i="4"/>
  <c r="J489" i="4" s="1"/>
  <c r="K489" i="4" s="1"/>
  <c r="I493" i="4"/>
  <c r="J493" i="4"/>
  <c r="K493" i="4" s="1"/>
  <c r="I586" i="4"/>
  <c r="J586" i="4" s="1"/>
  <c r="K586" i="4" s="1"/>
  <c r="I588" i="4"/>
  <c r="J588" i="4"/>
  <c r="K588" i="4" s="1"/>
  <c r="I590" i="4"/>
  <c r="J590" i="4" s="1"/>
  <c r="K590" i="4" s="1"/>
  <c r="I595" i="4"/>
  <c r="J595" i="4"/>
  <c r="K595" i="4" s="1"/>
  <c r="I597" i="4"/>
  <c r="J597" i="4" s="1"/>
  <c r="K597" i="4" s="1"/>
  <c r="I601" i="4"/>
  <c r="J601" i="4" s="1"/>
  <c r="K601" i="4" s="1"/>
  <c r="I618" i="4"/>
  <c r="J618" i="4" s="1"/>
  <c r="K618" i="4" s="1"/>
  <c r="I620" i="4"/>
  <c r="J620" i="4"/>
  <c r="K620" i="4" s="1"/>
  <c r="I622" i="4"/>
  <c r="J622" i="4" s="1"/>
  <c r="K622" i="4" s="1"/>
  <c r="I627" i="4"/>
  <c r="J627" i="4"/>
  <c r="K627" i="4" s="1"/>
  <c r="I629" i="4"/>
  <c r="J629" i="4" s="1"/>
  <c r="K629" i="4" s="1"/>
  <c r="I740" i="4"/>
  <c r="J740" i="4"/>
  <c r="K740" i="4" s="1"/>
  <c r="I748" i="4"/>
  <c r="J748" i="4" s="1"/>
  <c r="K748" i="4" s="1"/>
  <c r="I764" i="4"/>
  <c r="J764" i="4" s="1"/>
  <c r="K764" i="4" s="1"/>
  <c r="I802" i="4"/>
  <c r="J802" i="4" s="1"/>
  <c r="K802" i="4" s="1"/>
  <c r="I814" i="4"/>
  <c r="J814" i="4"/>
  <c r="K814" i="4" s="1"/>
  <c r="I912" i="4"/>
  <c r="J912" i="4" s="1"/>
  <c r="K912" i="4" s="1"/>
  <c r="I779" i="4"/>
  <c r="J779" i="4"/>
  <c r="K779" i="4" s="1"/>
  <c r="I795" i="4"/>
  <c r="J795" i="4" s="1"/>
  <c r="K795" i="4" s="1"/>
  <c r="I829" i="4"/>
  <c r="J829" i="4"/>
  <c r="K829" i="4" s="1"/>
  <c r="I837" i="4"/>
  <c r="J837" i="4" s="1"/>
  <c r="K837" i="4" s="1"/>
  <c r="I841" i="4"/>
  <c r="J841" i="4" s="1"/>
  <c r="K841" i="4" s="1"/>
  <c r="I302" i="4"/>
  <c r="J302" i="4" s="1"/>
  <c r="K302" i="4" s="1"/>
  <c r="I346" i="4"/>
  <c r="J346" i="4"/>
  <c r="K346" i="4" s="1"/>
  <c r="I592" i="4"/>
  <c r="J592" i="4" s="1"/>
  <c r="K592" i="4" s="1"/>
  <c r="I320" i="4"/>
  <c r="J320" i="4"/>
  <c r="K320" i="4" s="1"/>
  <c r="I345" i="4"/>
  <c r="J345" i="4" s="1"/>
  <c r="K345" i="4" s="1"/>
  <c r="I526" i="4"/>
  <c r="J526" i="4"/>
  <c r="K526" i="4" s="1"/>
  <c r="I617" i="4"/>
  <c r="J617" i="4" s="1"/>
  <c r="K617" i="4" s="1"/>
  <c r="I633" i="4"/>
  <c r="J633" i="4" s="1"/>
  <c r="K633" i="4" s="1"/>
  <c r="I805" i="4"/>
  <c r="J805" i="4" s="1"/>
  <c r="K805" i="4" s="1"/>
  <c r="I809" i="4"/>
  <c r="J809" i="4"/>
  <c r="K809" i="4" s="1"/>
  <c r="I813" i="4"/>
  <c r="J813" i="4" s="1"/>
  <c r="K813" i="4" s="1"/>
  <c r="I834" i="4"/>
  <c r="J834" i="4"/>
  <c r="K834" i="4" s="1"/>
  <c r="I14" i="4"/>
  <c r="J14" i="4" s="1"/>
  <c r="K14" i="4" s="1"/>
  <c r="I22" i="4"/>
  <c r="J22" i="4"/>
  <c r="K22" i="4" s="1"/>
  <c r="I30" i="4"/>
  <c r="J30" i="4" s="1"/>
  <c r="K30" i="4" s="1"/>
  <c r="I38" i="4"/>
  <c r="J38" i="4" s="1"/>
  <c r="K38" i="4" s="1"/>
  <c r="I46" i="4"/>
  <c r="J46" i="4" s="1"/>
  <c r="K46" i="4" s="1"/>
  <c r="I54" i="4"/>
  <c r="J54" i="4"/>
  <c r="K54" i="4" s="1"/>
  <c r="I62" i="4"/>
  <c r="J62" i="4" s="1"/>
  <c r="K62" i="4" s="1"/>
  <c r="I70" i="4"/>
  <c r="J70" i="4"/>
  <c r="K70" i="4" s="1"/>
  <c r="I78" i="4"/>
  <c r="J78" i="4" s="1"/>
  <c r="K78" i="4" s="1"/>
  <c r="I278" i="4"/>
  <c r="J278" i="4"/>
  <c r="K278" i="4" s="1"/>
  <c r="I330" i="4"/>
  <c r="J330" i="4" s="1"/>
  <c r="K330" i="4" s="1"/>
  <c r="I350" i="4"/>
  <c r="J350" i="4" s="1"/>
  <c r="K350" i="4" s="1"/>
  <c r="I390" i="4"/>
  <c r="J390" i="4" s="1"/>
  <c r="K390" i="4" s="1"/>
  <c r="I514" i="4"/>
  <c r="J514" i="4"/>
  <c r="K514" i="4" s="1"/>
  <c r="I530" i="4"/>
  <c r="J530" i="4" s="1"/>
  <c r="K530" i="4" s="1"/>
  <c r="I546" i="4"/>
  <c r="J546" i="4"/>
  <c r="K546" i="4" s="1"/>
  <c r="I818" i="4"/>
  <c r="J818" i="4" s="1"/>
  <c r="K818" i="4" s="1"/>
  <c r="I270" i="4"/>
  <c r="J270" i="4"/>
  <c r="K270" i="4" s="1"/>
  <c r="I318" i="4"/>
  <c r="J318" i="4" s="1"/>
  <c r="K318" i="4" s="1"/>
  <c r="I356" i="4"/>
  <c r="J356" i="4" s="1"/>
  <c r="K356" i="4" s="1"/>
  <c r="I361" i="4"/>
  <c r="J361" i="4" s="1"/>
  <c r="K361" i="4" s="1"/>
  <c r="I518" i="4"/>
  <c r="J518" i="4"/>
  <c r="K518" i="4" s="1"/>
  <c r="I558" i="4"/>
  <c r="J558" i="4" s="1"/>
  <c r="K558" i="4" s="1"/>
  <c r="I584" i="4"/>
  <c r="J584" i="4"/>
  <c r="K584" i="4" s="1"/>
  <c r="I593" i="4"/>
  <c r="J593" i="4" s="1"/>
  <c r="K593" i="4" s="1"/>
  <c r="I600" i="4"/>
  <c r="J600" i="4"/>
  <c r="K600" i="4" s="1"/>
  <c r="I609" i="4"/>
  <c r="J609" i="4" s="1"/>
  <c r="K609" i="4" s="1"/>
  <c r="I616" i="4"/>
  <c r="J616" i="4" s="1"/>
  <c r="K616" i="4" s="1"/>
  <c r="I625" i="4"/>
  <c r="J625" i="4" s="1"/>
  <c r="K625" i="4" s="1"/>
  <c r="I828" i="4"/>
  <c r="J828" i="4"/>
  <c r="K828" i="4" s="1"/>
  <c r="I18" i="4"/>
  <c r="J18" i="4" s="1"/>
  <c r="K18" i="4" s="1"/>
  <c r="I26" i="4"/>
  <c r="J26" i="4"/>
  <c r="K26" i="4" s="1"/>
  <c r="I34" i="4"/>
  <c r="J34" i="4" s="1"/>
  <c r="K34" i="4" s="1"/>
  <c r="I42" i="4"/>
  <c r="J42" i="4"/>
  <c r="K42" i="4" s="1"/>
  <c r="I50" i="4"/>
  <c r="J50" i="4" s="1"/>
  <c r="K50" i="4" s="1"/>
  <c r="I58" i="4"/>
  <c r="J58" i="4" s="1"/>
  <c r="K58" i="4" s="1"/>
  <c r="I66" i="4"/>
  <c r="J66" i="4" s="1"/>
  <c r="K66" i="4" s="1"/>
  <c r="I74" i="4"/>
  <c r="J74" i="4"/>
  <c r="K74" i="4" s="1"/>
  <c r="I82" i="4"/>
  <c r="J82" i="4" s="1"/>
  <c r="K82" i="4" s="1"/>
  <c r="I214" i="4"/>
  <c r="J214" i="4"/>
  <c r="K214" i="4" s="1"/>
  <c r="I230" i="4"/>
  <c r="J230" i="4" s="1"/>
  <c r="K230" i="4" s="1"/>
  <c r="I246" i="4"/>
  <c r="J246" i="4"/>
  <c r="K246" i="4" s="1"/>
  <c r="I256" i="4"/>
  <c r="J256" i="4" s="1"/>
  <c r="K256" i="4" s="1"/>
  <c r="I273" i="4"/>
  <c r="J273" i="4" s="1"/>
  <c r="K273" i="4" s="1"/>
  <c r="I288" i="4"/>
  <c r="J288" i="4" s="1"/>
  <c r="K288" i="4" s="1"/>
  <c r="I296" i="4"/>
  <c r="J296" i="4"/>
  <c r="K296" i="4" s="1"/>
  <c r="I325" i="4"/>
  <c r="J325" i="4" s="1"/>
  <c r="K325" i="4" s="1"/>
  <c r="I339" i="4"/>
  <c r="J339" i="4"/>
  <c r="K339" i="4" s="1"/>
  <c r="I341" i="4"/>
  <c r="J341" i="4" s="1"/>
  <c r="K341" i="4" s="1"/>
  <c r="I348" i="4"/>
  <c r="J348" i="4"/>
  <c r="K348" i="4" s="1"/>
  <c r="I366" i="4"/>
  <c r="J366" i="4" s="1"/>
  <c r="K366" i="4" s="1"/>
  <c r="I372" i="4"/>
  <c r="J372" i="4" s="1"/>
  <c r="K372" i="4" s="1"/>
  <c r="I473" i="4"/>
  <c r="J473" i="4" s="1"/>
  <c r="K473" i="4" s="1"/>
  <c r="I497" i="4"/>
  <c r="J497" i="4"/>
  <c r="K497" i="4" s="1"/>
  <c r="I510" i="4"/>
  <c r="J510" i="4" s="1"/>
  <c r="K510" i="4" s="1"/>
  <c r="I522" i="4"/>
  <c r="J522" i="4"/>
  <c r="K522" i="4" s="1"/>
  <c r="I582" i="4"/>
  <c r="J582" i="4" s="1"/>
  <c r="K582" i="4" s="1"/>
  <c r="I587" i="4"/>
  <c r="J587" i="4"/>
  <c r="K587" i="4" s="1"/>
  <c r="I589" i="4"/>
  <c r="J589" i="4" s="1"/>
  <c r="K589" i="4" s="1"/>
  <c r="I596" i="4"/>
  <c r="J596" i="4" s="1"/>
  <c r="K596" i="4" s="1"/>
  <c r="I598" i="4"/>
  <c r="J598" i="4" s="1"/>
  <c r="K598" i="4" s="1"/>
  <c r="I603" i="4"/>
  <c r="J603" i="4"/>
  <c r="K603" i="4" s="1"/>
  <c r="I605" i="4"/>
  <c r="J605" i="4" s="1"/>
  <c r="K605" i="4" s="1"/>
  <c r="I614" i="4"/>
  <c r="J614" i="4"/>
  <c r="K614" i="4" s="1"/>
  <c r="I619" i="4"/>
  <c r="J619" i="4" s="1"/>
  <c r="K619" i="4" s="1"/>
  <c r="I621" i="4"/>
  <c r="J621" i="4"/>
  <c r="K621" i="4" s="1"/>
  <c r="I628" i="4"/>
  <c r="J628" i="4" s="1"/>
  <c r="K628" i="4" s="1"/>
  <c r="I630" i="4"/>
  <c r="J630" i="4" s="1"/>
  <c r="K630" i="4" s="1"/>
  <c r="I635" i="4"/>
  <c r="J635" i="4" s="1"/>
  <c r="K635" i="4" s="1"/>
  <c r="I637" i="4"/>
  <c r="J637" i="4"/>
  <c r="K637" i="4" s="1"/>
  <c r="I756" i="4"/>
  <c r="J756" i="4" s="1"/>
  <c r="K756" i="4" s="1"/>
  <c r="I776" i="4"/>
  <c r="J776" i="4"/>
  <c r="K776" i="4" s="1"/>
  <c r="I781" i="4"/>
  <c r="J781" i="4" s="1"/>
  <c r="K781" i="4" s="1"/>
  <c r="I784" i="4"/>
  <c r="J784" i="4"/>
  <c r="K784" i="4" s="1"/>
  <c r="I789" i="4"/>
  <c r="J789" i="4" s="1"/>
  <c r="K789" i="4" s="1"/>
  <c r="I792" i="4"/>
  <c r="J792" i="4" s="1"/>
  <c r="K792" i="4" s="1"/>
  <c r="I797" i="4"/>
  <c r="J797" i="4" s="1"/>
  <c r="K797" i="4" s="1"/>
  <c r="I800" i="4"/>
  <c r="J800" i="4"/>
  <c r="K800" i="4" s="1"/>
  <c r="I804" i="4"/>
  <c r="J804" i="4" s="1"/>
  <c r="K804" i="4" s="1"/>
  <c r="I806" i="4"/>
  <c r="J806" i="4"/>
  <c r="K806" i="4" s="1"/>
  <c r="I808" i="4"/>
  <c r="J808" i="4" s="1"/>
  <c r="K808" i="4" s="1"/>
  <c r="I810" i="4"/>
  <c r="J810" i="4"/>
  <c r="K810" i="4" s="1"/>
  <c r="I812" i="4"/>
  <c r="J812" i="4" s="1"/>
  <c r="K812" i="4" s="1"/>
  <c r="I821" i="4"/>
  <c r="J821" i="4" s="1"/>
  <c r="K821" i="4" s="1"/>
  <c r="I825" i="4"/>
  <c r="J825" i="4" s="1"/>
  <c r="K825" i="4" s="1"/>
  <c r="I831" i="4"/>
  <c r="J831" i="4"/>
  <c r="K831" i="4" s="1"/>
  <c r="I835" i="4"/>
  <c r="J835" i="4" s="1"/>
  <c r="K835" i="4" s="1"/>
  <c r="I894" i="4"/>
  <c r="J894" i="4"/>
  <c r="K894" i="4" s="1"/>
  <c r="I914" i="4"/>
  <c r="J914" i="4" s="1"/>
  <c r="K914" i="4" s="1"/>
  <c r="I86" i="4"/>
  <c r="J86" i="4"/>
  <c r="K86" i="4" s="1"/>
  <c r="I90" i="4"/>
  <c r="J90" i="4" s="1"/>
  <c r="K90" i="4" s="1"/>
  <c r="I94" i="4"/>
  <c r="J94" i="4" s="1"/>
  <c r="K94" i="4" s="1"/>
  <c r="I98" i="4"/>
  <c r="J98" i="4" s="1"/>
  <c r="K98" i="4" s="1"/>
  <c r="I102" i="4"/>
  <c r="J102" i="4"/>
  <c r="K102" i="4" s="1"/>
  <c r="I106" i="4"/>
  <c r="J106" i="4" s="1"/>
  <c r="K106" i="4" s="1"/>
  <c r="I110" i="4"/>
  <c r="J110" i="4"/>
  <c r="K110" i="4" s="1"/>
  <c r="I114" i="4"/>
  <c r="J114" i="4" s="1"/>
  <c r="K114" i="4" s="1"/>
  <c r="I118" i="4"/>
  <c r="J118" i="4"/>
  <c r="K118" i="4" s="1"/>
  <c r="I122" i="4"/>
  <c r="J122" i="4" s="1"/>
  <c r="K122" i="4" s="1"/>
  <c r="I126" i="4"/>
  <c r="J126" i="4" s="1"/>
  <c r="K126" i="4" s="1"/>
  <c r="I130" i="4"/>
  <c r="J130" i="4" s="1"/>
  <c r="K130" i="4" s="1"/>
  <c r="I134" i="4"/>
  <c r="J134" i="4"/>
  <c r="K134" i="4" s="1"/>
  <c r="I138" i="4"/>
  <c r="J138" i="4" s="1"/>
  <c r="K138" i="4" s="1"/>
  <c r="I142" i="4"/>
  <c r="J142" i="4"/>
  <c r="K142" i="4" s="1"/>
  <c r="I146" i="4"/>
  <c r="J146" i="4" s="1"/>
  <c r="K146" i="4" s="1"/>
  <c r="I150" i="4"/>
  <c r="J150" i="4"/>
  <c r="K150" i="4" s="1"/>
  <c r="I154" i="4"/>
  <c r="J154" i="4" s="1"/>
  <c r="K154" i="4" s="1"/>
  <c r="I158" i="4"/>
  <c r="J158" i="4" s="1"/>
  <c r="K158" i="4" s="1"/>
  <c r="I162" i="4"/>
  <c r="J162" i="4" s="1"/>
  <c r="K162" i="4" s="1"/>
  <c r="I166" i="4"/>
  <c r="J166" i="4"/>
  <c r="K166" i="4" s="1"/>
  <c r="I170" i="4"/>
  <c r="J170" i="4" s="1"/>
  <c r="K170" i="4" s="1"/>
  <c r="I174" i="4"/>
  <c r="J174" i="4"/>
  <c r="K174" i="4" s="1"/>
  <c r="I178" i="4"/>
  <c r="J178" i="4" s="1"/>
  <c r="K178" i="4" s="1"/>
  <c r="I182" i="4"/>
  <c r="J182" i="4"/>
  <c r="K182" i="4" s="1"/>
  <c r="I186" i="4"/>
  <c r="J186" i="4" s="1"/>
  <c r="K186" i="4" s="1"/>
  <c r="I190" i="4"/>
  <c r="J190" i="4" s="1"/>
  <c r="K190" i="4" s="1"/>
  <c r="I194" i="4"/>
  <c r="J194" i="4" s="1"/>
  <c r="K194" i="4" s="1"/>
  <c r="I198" i="4"/>
  <c r="J198" i="4"/>
  <c r="K198" i="4" s="1"/>
  <c r="I202" i="4"/>
  <c r="J202" i="4" s="1"/>
  <c r="K202" i="4" s="1"/>
  <c r="I206" i="4"/>
  <c r="J206" i="4"/>
  <c r="K206" i="4" s="1"/>
  <c r="I210" i="4"/>
  <c r="J210" i="4" s="1"/>
  <c r="K210" i="4" s="1"/>
  <c r="I254" i="4"/>
  <c r="J254" i="4"/>
  <c r="K254" i="4" s="1"/>
  <c r="I258" i="4"/>
  <c r="J258" i="4" s="1"/>
  <c r="K258" i="4" s="1"/>
  <c r="I282" i="4"/>
  <c r="J282" i="4" s="1"/>
  <c r="K282" i="4" s="1"/>
  <c r="I298" i="4"/>
  <c r="J298" i="4" s="1"/>
  <c r="K298" i="4" s="1"/>
  <c r="I314" i="4"/>
  <c r="J314" i="4"/>
  <c r="K314" i="4" s="1"/>
  <c r="I329" i="4"/>
  <c r="J329" i="4" s="1"/>
  <c r="K329" i="4" s="1"/>
  <c r="I534" i="4"/>
  <c r="J534" i="4"/>
  <c r="K534" i="4" s="1"/>
  <c r="I550" i="4"/>
  <c r="J550" i="4" s="1"/>
  <c r="K550" i="4" s="1"/>
  <c r="I570" i="4"/>
  <c r="J570" i="4"/>
  <c r="K570" i="4" s="1"/>
  <c r="I218" i="4"/>
  <c r="J218" i="4" s="1"/>
  <c r="K218" i="4" s="1"/>
  <c r="I226" i="4"/>
  <c r="J226" i="4" s="1"/>
  <c r="K226" i="4" s="1"/>
  <c r="I234" i="4"/>
  <c r="J234" i="4" s="1"/>
  <c r="K234" i="4" s="1"/>
  <c r="I242" i="4"/>
  <c r="J242" i="4"/>
  <c r="K242" i="4" s="1"/>
  <c r="I248" i="4"/>
  <c r="J248" i="4" s="1"/>
  <c r="K248" i="4" s="1"/>
  <c r="I250" i="4"/>
  <c r="J250" i="4"/>
  <c r="K250" i="4" s="1"/>
  <c r="I257" i="4"/>
  <c r="J257" i="4" s="1"/>
  <c r="K257" i="4" s="1"/>
  <c r="I264" i="4"/>
  <c r="J264" i="4"/>
  <c r="K264" i="4" s="1"/>
  <c r="I266" i="4"/>
  <c r="J266" i="4" s="1"/>
  <c r="K266" i="4" s="1"/>
  <c r="I321" i="4"/>
  <c r="J321" i="4" s="1"/>
  <c r="K321" i="4" s="1"/>
  <c r="I323" i="4"/>
  <c r="J323" i="4" s="1"/>
  <c r="K323" i="4" s="1"/>
  <c r="I365" i="4"/>
  <c r="J365" i="4"/>
  <c r="K365" i="4" s="1"/>
  <c r="I377" i="4"/>
  <c r="J377" i="4" s="1"/>
  <c r="K377" i="4" s="1"/>
  <c r="I382" i="4"/>
  <c r="J382" i="4"/>
  <c r="K382" i="4" s="1"/>
  <c r="I542" i="4"/>
  <c r="J542" i="4" s="1"/>
  <c r="K542" i="4" s="1"/>
  <c r="I566" i="4"/>
  <c r="J566" i="4"/>
  <c r="K566" i="4" s="1"/>
  <c r="I578" i="4"/>
  <c r="J578" i="4" s="1"/>
  <c r="K578" i="4" s="1"/>
  <c r="I17" i="4"/>
  <c r="J17" i="4" s="1"/>
  <c r="K17" i="4" s="1"/>
  <c r="I21" i="4"/>
  <c r="J21" i="4" s="1"/>
  <c r="K21" i="4" s="1"/>
  <c r="I25" i="4"/>
  <c r="J25" i="4"/>
  <c r="K25" i="4" s="1"/>
  <c r="I29" i="4"/>
  <c r="J29" i="4" s="1"/>
  <c r="K29" i="4" s="1"/>
  <c r="I33" i="4"/>
  <c r="J33" i="4"/>
  <c r="K33" i="4" s="1"/>
  <c r="I37" i="4"/>
  <c r="J37" i="4" s="1"/>
  <c r="K37" i="4" s="1"/>
  <c r="I41" i="4"/>
  <c r="J41" i="4"/>
  <c r="K41" i="4" s="1"/>
  <c r="I45" i="4"/>
  <c r="J45" i="4" s="1"/>
  <c r="K45" i="4" s="1"/>
  <c r="I49" i="4"/>
  <c r="J49" i="4" s="1"/>
  <c r="K49" i="4" s="1"/>
  <c r="I53" i="4"/>
  <c r="J53" i="4" s="1"/>
  <c r="K53" i="4" s="1"/>
  <c r="I57" i="4"/>
  <c r="J57" i="4"/>
  <c r="K57" i="4" s="1"/>
  <c r="I61" i="4"/>
  <c r="J61" i="4" s="1"/>
  <c r="K61" i="4" s="1"/>
  <c r="I65" i="4"/>
  <c r="J65" i="4"/>
  <c r="K65" i="4" s="1"/>
  <c r="I69" i="4"/>
  <c r="J69" i="4" s="1"/>
  <c r="K69" i="4" s="1"/>
  <c r="I73" i="4"/>
  <c r="J73" i="4"/>
  <c r="K73" i="4" s="1"/>
  <c r="I77" i="4"/>
  <c r="J77" i="4" s="1"/>
  <c r="K77" i="4" s="1"/>
  <c r="I81" i="4"/>
  <c r="J81" i="4" s="1"/>
  <c r="K81" i="4" s="1"/>
  <c r="I85" i="4"/>
  <c r="J85" i="4" s="1"/>
  <c r="K85" i="4" s="1"/>
  <c r="I89" i="4"/>
  <c r="J89" i="4"/>
  <c r="K89" i="4" s="1"/>
  <c r="I93" i="4"/>
  <c r="J93" i="4" s="1"/>
  <c r="K93" i="4" s="1"/>
  <c r="I97" i="4"/>
  <c r="J97" i="4"/>
  <c r="K97" i="4" s="1"/>
  <c r="I101" i="4"/>
  <c r="J101" i="4" s="1"/>
  <c r="K101" i="4" s="1"/>
  <c r="I105" i="4"/>
  <c r="J105" i="4"/>
  <c r="K105" i="4" s="1"/>
  <c r="I109" i="4"/>
  <c r="J109" i="4" s="1"/>
  <c r="K109" i="4" s="1"/>
  <c r="I113" i="4"/>
  <c r="J113" i="4" s="1"/>
  <c r="K113" i="4" s="1"/>
  <c r="I117" i="4"/>
  <c r="J117" i="4" s="1"/>
  <c r="K117" i="4" s="1"/>
  <c r="I121" i="4"/>
  <c r="J121" i="4"/>
  <c r="K121" i="4" s="1"/>
  <c r="I125" i="4"/>
  <c r="J125" i="4" s="1"/>
  <c r="K125" i="4" s="1"/>
  <c r="I129" i="4"/>
  <c r="J129" i="4"/>
  <c r="K129" i="4" s="1"/>
  <c r="I133" i="4"/>
  <c r="J133" i="4" s="1"/>
  <c r="K133" i="4" s="1"/>
  <c r="I137" i="4"/>
  <c r="J137" i="4"/>
  <c r="K137" i="4" s="1"/>
  <c r="I141" i="4"/>
  <c r="J141" i="4" s="1"/>
  <c r="K141" i="4" s="1"/>
  <c r="I145" i="4"/>
  <c r="J145" i="4" s="1"/>
  <c r="K145" i="4" s="1"/>
  <c r="I149" i="4"/>
  <c r="J149" i="4" s="1"/>
  <c r="K149" i="4" s="1"/>
  <c r="I153" i="4"/>
  <c r="J153" i="4"/>
  <c r="K153" i="4" s="1"/>
  <c r="I157" i="4"/>
  <c r="J157" i="4" s="1"/>
  <c r="K157" i="4" s="1"/>
  <c r="I161" i="4"/>
  <c r="J161" i="4"/>
  <c r="K161" i="4" s="1"/>
  <c r="I165" i="4"/>
  <c r="J165" i="4" s="1"/>
  <c r="K165" i="4" s="1"/>
  <c r="I169" i="4"/>
  <c r="J169" i="4"/>
  <c r="K169" i="4" s="1"/>
  <c r="I173" i="4"/>
  <c r="J173" i="4" s="1"/>
  <c r="K173" i="4" s="1"/>
  <c r="I177" i="4"/>
  <c r="J177" i="4" s="1"/>
  <c r="K177" i="4" s="1"/>
  <c r="I181" i="4"/>
  <c r="J181" i="4" s="1"/>
  <c r="K181" i="4" s="1"/>
  <c r="I185" i="4"/>
  <c r="J185" i="4"/>
  <c r="K185" i="4" s="1"/>
  <c r="I189" i="4"/>
  <c r="J189" i="4" s="1"/>
  <c r="K189" i="4" s="1"/>
  <c r="I193" i="4"/>
  <c r="J193" i="4"/>
  <c r="K193" i="4" s="1"/>
  <c r="I197" i="4"/>
  <c r="J197" i="4" s="1"/>
  <c r="K197" i="4" s="1"/>
  <c r="I201" i="4"/>
  <c r="J201" i="4"/>
  <c r="K201" i="4" s="1"/>
  <c r="I205" i="4"/>
  <c r="J205" i="4" s="1"/>
  <c r="K205" i="4" s="1"/>
  <c r="I209" i="4"/>
  <c r="J209" i="4" s="1"/>
  <c r="K209" i="4" s="1"/>
  <c r="I213" i="4"/>
  <c r="J213" i="4" s="1"/>
  <c r="K213" i="4" s="1"/>
  <c r="I274" i="4"/>
  <c r="J274" i="4"/>
  <c r="K274" i="4" s="1"/>
  <c r="I281" i="4"/>
  <c r="J281" i="4" s="1"/>
  <c r="K281" i="4" s="1"/>
  <c r="I290" i="4"/>
  <c r="J290" i="4"/>
  <c r="K290" i="4" s="1"/>
  <c r="I297" i="4"/>
  <c r="J297" i="4" s="1"/>
  <c r="K297" i="4" s="1"/>
  <c r="I306" i="4"/>
  <c r="J306" i="4"/>
  <c r="K306" i="4" s="1"/>
  <c r="I313" i="4"/>
  <c r="J313" i="4" s="1"/>
  <c r="K313" i="4" s="1"/>
  <c r="I354" i="4"/>
  <c r="J354" i="4" s="1"/>
  <c r="K354" i="4" s="1"/>
  <c r="I538" i="4"/>
  <c r="J538" i="4" s="1"/>
  <c r="K538" i="4" s="1"/>
  <c r="I574" i="4"/>
  <c r="J574" i="4"/>
  <c r="K574" i="4" s="1"/>
  <c r="I252" i="4"/>
  <c r="J252" i="4" s="1"/>
  <c r="K252" i="4" s="1"/>
  <c r="I260" i="4"/>
  <c r="J260" i="4"/>
  <c r="K260" i="4" s="1"/>
  <c r="I268" i="4"/>
  <c r="J268" i="4" s="1"/>
  <c r="K268" i="4" s="1"/>
  <c r="I276" i="4"/>
  <c r="J276" i="4"/>
  <c r="K276" i="4" s="1"/>
  <c r="I284" i="4"/>
  <c r="J284" i="4" s="1"/>
  <c r="K284" i="4" s="1"/>
  <c r="I292" i="4"/>
  <c r="J292" i="4" s="1"/>
  <c r="K292" i="4" s="1"/>
  <c r="I300" i="4"/>
  <c r="J300" i="4" s="1"/>
  <c r="K300" i="4" s="1"/>
  <c r="I308" i="4"/>
  <c r="J308" i="4"/>
  <c r="K308" i="4" s="1"/>
  <c r="I316" i="4"/>
  <c r="J316" i="4" s="1"/>
  <c r="K316" i="4" s="1"/>
  <c r="I322" i="4"/>
  <c r="J322" i="4"/>
  <c r="K322" i="4" s="1"/>
  <c r="I337" i="4"/>
  <c r="J337" i="4" s="1"/>
  <c r="K337" i="4" s="1"/>
  <c r="I342" i="4"/>
  <c r="J342" i="4"/>
  <c r="K342" i="4" s="1"/>
  <c r="I344" i="4"/>
  <c r="J344" i="4" s="1"/>
  <c r="K344" i="4" s="1"/>
  <c r="I357" i="4"/>
  <c r="J357" i="4" s="1"/>
  <c r="K357" i="4" s="1"/>
  <c r="I362" i="4"/>
  <c r="J362" i="4" s="1"/>
  <c r="K362" i="4" s="1"/>
  <c r="I373" i="4"/>
  <c r="J373" i="4"/>
  <c r="K373" i="4" s="1"/>
  <c r="I378" i="4"/>
  <c r="J378" i="4" s="1"/>
  <c r="K378" i="4" s="1"/>
  <c r="I386" i="4"/>
  <c r="J386" i="4"/>
  <c r="K386" i="4" s="1"/>
  <c r="I387" i="4"/>
  <c r="J387" i="4" s="1"/>
  <c r="K387" i="4" s="1"/>
  <c r="I392" i="4"/>
  <c r="J392" i="4"/>
  <c r="K392" i="4" s="1"/>
  <c r="I394" i="4"/>
  <c r="J394" i="4" s="1"/>
  <c r="K394" i="4" s="1"/>
  <c r="I396" i="4"/>
  <c r="J396" i="4" s="1"/>
  <c r="K396" i="4" s="1"/>
  <c r="I398" i="4"/>
  <c r="J398" i="4" s="1"/>
  <c r="K398" i="4" s="1"/>
  <c r="I400" i="4"/>
  <c r="J400" i="4"/>
  <c r="K400" i="4" s="1"/>
  <c r="I402" i="4"/>
  <c r="J402" i="4" s="1"/>
  <c r="K402" i="4" s="1"/>
  <c r="I403" i="4"/>
  <c r="J403" i="4"/>
  <c r="K403" i="4" s="1"/>
  <c r="I405" i="4"/>
  <c r="J405" i="4" s="1"/>
  <c r="K405" i="4" s="1"/>
  <c r="I407" i="4"/>
  <c r="J407" i="4"/>
  <c r="K407" i="4" s="1"/>
  <c r="I409" i="4"/>
  <c r="J409" i="4" s="1"/>
  <c r="K409" i="4" s="1"/>
  <c r="I411" i="4"/>
  <c r="J411" i="4" s="1"/>
  <c r="K411" i="4" s="1"/>
  <c r="I413" i="4"/>
  <c r="J413" i="4" s="1"/>
  <c r="K413" i="4" s="1"/>
  <c r="I415" i="4"/>
  <c r="J415" i="4"/>
  <c r="K415" i="4" s="1"/>
  <c r="I417" i="4"/>
  <c r="J417" i="4" s="1"/>
  <c r="K417" i="4" s="1"/>
  <c r="I419" i="4"/>
  <c r="J419" i="4"/>
  <c r="K419" i="4" s="1"/>
  <c r="I421" i="4"/>
  <c r="J421" i="4" s="1"/>
  <c r="K421" i="4" s="1"/>
  <c r="I423" i="4"/>
  <c r="J423" i="4"/>
  <c r="K423" i="4" s="1"/>
  <c r="I425" i="4"/>
  <c r="J425" i="4" s="1"/>
  <c r="K425" i="4" s="1"/>
  <c r="I427" i="4"/>
  <c r="J427" i="4" s="1"/>
  <c r="K427" i="4" s="1"/>
  <c r="I429" i="4"/>
  <c r="J429" i="4" s="1"/>
  <c r="K429" i="4" s="1"/>
  <c r="I431" i="4"/>
  <c r="J431" i="4"/>
  <c r="K431" i="4" s="1"/>
  <c r="I433" i="4"/>
  <c r="J433" i="4" s="1"/>
  <c r="K433" i="4"/>
  <c r="I435" i="4"/>
  <c r="J435" i="4"/>
  <c r="K435" i="4" s="1"/>
  <c r="I437" i="4"/>
  <c r="J437" i="4" s="1"/>
  <c r="K437" i="4" s="1"/>
  <c r="I439" i="4"/>
  <c r="J439" i="4"/>
  <c r="K439" i="4" s="1"/>
  <c r="I441" i="4"/>
  <c r="J441" i="4" s="1"/>
  <c r="K441" i="4" s="1"/>
  <c r="I443" i="4"/>
  <c r="J443" i="4" s="1"/>
  <c r="K443" i="4" s="1"/>
  <c r="I445" i="4"/>
  <c r="J445" i="4" s="1"/>
  <c r="K445" i="4" s="1"/>
  <c r="I447" i="4"/>
  <c r="J447" i="4"/>
  <c r="K447" i="4" s="1"/>
  <c r="I449" i="4"/>
  <c r="J449" i="4" s="1"/>
  <c r="K449" i="4" s="1"/>
  <c r="I451" i="4"/>
  <c r="J451" i="4"/>
  <c r="K451" i="4" s="1"/>
  <c r="I452" i="4"/>
  <c r="J452" i="4" s="1"/>
  <c r="K452" i="4" s="1"/>
  <c r="I454" i="4"/>
  <c r="J454" i="4"/>
  <c r="K454" i="4" s="1"/>
  <c r="I458" i="4"/>
  <c r="J458" i="4" s="1"/>
  <c r="K458" i="4"/>
  <c r="I462" i="4"/>
  <c r="J462" i="4" s="1"/>
  <c r="K462" i="4" s="1"/>
  <c r="I466" i="4"/>
  <c r="J466" i="4" s="1"/>
  <c r="K466" i="4" s="1"/>
  <c r="I470" i="4"/>
  <c r="J470" i="4"/>
  <c r="K470" i="4" s="1"/>
  <c r="I474" i="4"/>
  <c r="J474" i="4" s="1"/>
  <c r="K474" i="4" s="1"/>
  <c r="I478" i="4"/>
  <c r="J478" i="4"/>
  <c r="K478" i="4" s="1"/>
  <c r="I482" i="4"/>
  <c r="J482" i="4" s="1"/>
  <c r="K482" i="4" s="1"/>
  <c r="I486" i="4"/>
  <c r="J486" i="4"/>
  <c r="K486" i="4" s="1"/>
  <c r="I490" i="4"/>
  <c r="J490" i="4" s="1"/>
  <c r="K490" i="4" s="1"/>
  <c r="I494" i="4"/>
  <c r="J494" i="4" s="1"/>
  <c r="K494" i="4" s="1"/>
  <c r="I498" i="4"/>
  <c r="J498" i="4" s="1"/>
  <c r="K498" i="4" s="1"/>
  <c r="I502" i="4"/>
  <c r="J502" i="4"/>
  <c r="K502" i="4" s="1"/>
  <c r="I554" i="4"/>
  <c r="J554" i="4" s="1"/>
  <c r="K554" i="4" s="1"/>
  <c r="I718" i="4"/>
  <c r="J718" i="4"/>
  <c r="K718" i="4" s="1"/>
  <c r="I723" i="4"/>
  <c r="J723" i="4" s="1"/>
  <c r="K723" i="4" s="1"/>
  <c r="I726" i="4"/>
  <c r="J726" i="4"/>
  <c r="K726" i="4" s="1"/>
  <c r="I731" i="4"/>
  <c r="J731" i="4" s="1"/>
  <c r="K731" i="4" s="1"/>
  <c r="I734" i="4"/>
  <c r="J734" i="4" s="1"/>
  <c r="K734" i="4" s="1"/>
  <c r="I739" i="4"/>
  <c r="J739" i="4" s="1"/>
  <c r="K739" i="4" s="1"/>
  <c r="I742" i="4"/>
  <c r="J742" i="4"/>
  <c r="K742" i="4" s="1"/>
  <c r="I747" i="4"/>
  <c r="J747" i="4" s="1"/>
  <c r="K747" i="4"/>
  <c r="I750" i="4"/>
  <c r="J750" i="4"/>
  <c r="K750" i="4" s="1"/>
  <c r="I755" i="4"/>
  <c r="J755" i="4" s="1"/>
  <c r="K755" i="4" s="1"/>
  <c r="I758" i="4"/>
  <c r="J758" i="4"/>
  <c r="K758" i="4" s="1"/>
  <c r="I763" i="4"/>
  <c r="J763" i="4" s="1"/>
  <c r="K763" i="4" s="1"/>
  <c r="I771" i="4"/>
  <c r="J771" i="4" s="1"/>
  <c r="K771" i="4" s="1"/>
  <c r="I807" i="4"/>
  <c r="J807" i="4" s="1"/>
  <c r="K807" i="4" s="1"/>
  <c r="I816" i="4"/>
  <c r="J816" i="4"/>
  <c r="K816" i="4" s="1"/>
  <c r="I823" i="4"/>
  <c r="J823" i="4" s="1"/>
  <c r="K823" i="4" s="1"/>
  <c r="I832" i="4"/>
  <c r="J832" i="4"/>
  <c r="K832" i="4" s="1"/>
  <c r="I839" i="4"/>
  <c r="J839" i="4" s="1"/>
  <c r="K839" i="4" s="1"/>
  <c r="I843" i="4"/>
  <c r="J843" i="4"/>
  <c r="K843" i="4" s="1"/>
  <c r="I845" i="4"/>
  <c r="J845" i="4" s="1"/>
  <c r="K845" i="4"/>
  <c r="I847" i="4"/>
  <c r="J847" i="4" s="1"/>
  <c r="K847" i="4" s="1"/>
  <c r="I849" i="4"/>
  <c r="J849" i="4" s="1"/>
  <c r="K849" i="4" s="1"/>
  <c r="I851" i="4"/>
  <c r="J851" i="4"/>
  <c r="K851" i="4" s="1"/>
  <c r="I853" i="4"/>
  <c r="J853" i="4" s="1"/>
  <c r="K853" i="4" s="1"/>
  <c r="I855" i="4"/>
  <c r="J855" i="4"/>
  <c r="K855" i="4" s="1"/>
  <c r="I857" i="4"/>
  <c r="J857" i="4" s="1"/>
  <c r="K857" i="4" s="1"/>
  <c r="I859" i="4"/>
  <c r="J859" i="4"/>
  <c r="K859" i="4" s="1"/>
  <c r="I861" i="4"/>
  <c r="J861" i="4" s="1"/>
  <c r="K861" i="4" s="1"/>
  <c r="I863" i="4"/>
  <c r="J863" i="4" s="1"/>
  <c r="K863" i="4" s="1"/>
  <c r="I865" i="4"/>
  <c r="J865" i="4" s="1"/>
  <c r="K865" i="4" s="1"/>
  <c r="I867" i="4"/>
  <c r="J867" i="4"/>
  <c r="K867" i="4" s="1"/>
  <c r="I869" i="4"/>
  <c r="J869" i="4" s="1"/>
  <c r="K869" i="4" s="1"/>
  <c r="I871" i="4"/>
  <c r="J871" i="4"/>
  <c r="K871" i="4" s="1"/>
  <c r="I873" i="4"/>
  <c r="J873" i="4" s="1"/>
  <c r="K873" i="4" s="1"/>
  <c r="I875" i="4"/>
  <c r="J875" i="4"/>
  <c r="K875" i="4" s="1"/>
  <c r="I877" i="4"/>
  <c r="J877" i="4" s="1"/>
  <c r="K877" i="4" s="1"/>
  <c r="I879" i="4"/>
  <c r="J879" i="4" s="1"/>
  <c r="K879" i="4" s="1"/>
  <c r="I881" i="4"/>
  <c r="J881" i="4" s="1"/>
  <c r="K881" i="4" s="1"/>
  <c r="I883" i="4"/>
  <c r="J883" i="4"/>
  <c r="K883" i="4" s="1"/>
  <c r="I885" i="4"/>
  <c r="J885" i="4" s="1"/>
  <c r="K885" i="4"/>
  <c r="I887" i="4"/>
  <c r="J887" i="4"/>
  <c r="K887" i="4" s="1"/>
  <c r="I895" i="4"/>
  <c r="J895" i="4" s="1"/>
  <c r="K895" i="4" s="1"/>
  <c r="I903" i="4"/>
  <c r="J903" i="4"/>
  <c r="K903" i="4" s="1"/>
  <c r="I910" i="4"/>
  <c r="J910" i="4" s="1"/>
  <c r="K910" i="4" s="1"/>
  <c r="I916" i="4"/>
  <c r="J916" i="4" s="1"/>
  <c r="K916" i="4" s="1"/>
  <c r="I918" i="4"/>
  <c r="J918" i="4" s="1"/>
  <c r="K918" i="4" s="1"/>
  <c r="I920" i="4"/>
  <c r="J920" i="4"/>
  <c r="K920" i="4" s="1"/>
  <c r="I922" i="4"/>
  <c r="J922" i="4" s="1"/>
  <c r="K922" i="4" s="1"/>
  <c r="I924" i="4"/>
  <c r="J924" i="4"/>
  <c r="K924" i="4" s="1"/>
  <c r="I926" i="4"/>
  <c r="J926" i="4" s="1"/>
  <c r="K926" i="4" s="1"/>
  <c r="I928" i="4"/>
  <c r="J928" i="4"/>
  <c r="K928" i="4" s="1"/>
  <c r="I930" i="4"/>
  <c r="J930" i="4" s="1"/>
  <c r="K930" i="4"/>
  <c r="I932" i="4"/>
  <c r="J932" i="4" s="1"/>
  <c r="K932" i="4" s="1"/>
  <c r="I934" i="4"/>
  <c r="J934" i="4" s="1"/>
  <c r="K934" i="4" s="1"/>
  <c r="I936" i="4"/>
  <c r="J936" i="4"/>
  <c r="K936" i="4" s="1"/>
  <c r="I938" i="4"/>
  <c r="J938" i="4" s="1"/>
  <c r="K938" i="4" s="1"/>
  <c r="I940" i="4"/>
  <c r="J940" i="4"/>
  <c r="K940" i="4" s="1"/>
  <c r="I942" i="4"/>
  <c r="J942" i="4" s="1"/>
  <c r="K942" i="4" s="1"/>
  <c r="I944" i="4"/>
  <c r="J944" i="4"/>
  <c r="K944" i="4" s="1"/>
  <c r="I946" i="4"/>
  <c r="J946" i="4" s="1"/>
  <c r="K946" i="4" s="1"/>
  <c r="I948" i="4"/>
  <c r="J948" i="4" s="1"/>
  <c r="K948" i="4" s="1"/>
  <c r="I950" i="4"/>
  <c r="J950" i="4" s="1"/>
  <c r="K950" i="4" s="1"/>
  <c r="I952" i="4"/>
  <c r="J952" i="4"/>
  <c r="K952" i="4" s="1"/>
  <c r="I954" i="4"/>
  <c r="J954" i="4" s="1"/>
  <c r="K954" i="4" s="1"/>
  <c r="I956" i="4"/>
  <c r="J956" i="4"/>
  <c r="K956" i="4" s="1"/>
  <c r="I958" i="4"/>
  <c r="J958" i="4" s="1"/>
  <c r="K958" i="4" s="1"/>
  <c r="I960" i="4"/>
  <c r="J960" i="4"/>
  <c r="K960" i="4" s="1"/>
  <c r="I962" i="4"/>
  <c r="J962" i="4" s="1"/>
  <c r="K962" i="4" s="1"/>
  <c r="I964" i="4"/>
  <c r="J964" i="4" s="1"/>
  <c r="K964" i="4" s="1"/>
  <c r="I966" i="4"/>
  <c r="J966" i="4" s="1"/>
  <c r="K966" i="4" s="1"/>
  <c r="I968" i="4"/>
  <c r="J968" i="4"/>
  <c r="K968" i="4" s="1"/>
  <c r="I970" i="4"/>
  <c r="J970" i="4" s="1"/>
  <c r="K970" i="4"/>
  <c r="I972" i="4"/>
  <c r="J972" i="4"/>
  <c r="K972" i="4" s="1"/>
  <c r="I974" i="4"/>
  <c r="J974" i="4" s="1"/>
  <c r="K974" i="4" s="1"/>
  <c r="I976" i="4"/>
  <c r="J976" i="4"/>
  <c r="K976" i="4" s="1"/>
  <c r="I978" i="4"/>
  <c r="J978" i="4" s="1"/>
  <c r="K978" i="4" s="1"/>
  <c r="I980" i="4"/>
  <c r="J980" i="4" s="1"/>
  <c r="K980" i="4" s="1"/>
  <c r="I982" i="4"/>
  <c r="J982" i="4" s="1"/>
  <c r="K982" i="4" s="1"/>
  <c r="I984" i="4"/>
  <c r="J984" i="4"/>
  <c r="K984" i="4" s="1"/>
  <c r="I986" i="4"/>
  <c r="J986" i="4" s="1"/>
  <c r="K986" i="4" s="1"/>
  <c r="I988" i="4"/>
  <c r="J988" i="4"/>
  <c r="K988" i="4" s="1"/>
  <c r="I990" i="4"/>
  <c r="J990" i="4" s="1"/>
  <c r="K990" i="4" s="1"/>
  <c r="I992" i="4"/>
  <c r="J992" i="4"/>
  <c r="K992" i="4" s="1"/>
  <c r="I994" i="4"/>
  <c r="J994" i="4" s="1"/>
  <c r="K994" i="4"/>
  <c r="I996" i="4"/>
  <c r="J996" i="4" s="1"/>
  <c r="K996" i="4" s="1"/>
  <c r="I998" i="4"/>
  <c r="J998" i="4" s="1"/>
  <c r="K998" i="4" s="1"/>
  <c r="I1000" i="4"/>
  <c r="J1000" i="4"/>
  <c r="K1000" i="4" s="1"/>
  <c r="I1002" i="4"/>
  <c r="J1002" i="4" s="1"/>
  <c r="K1002" i="4" s="1"/>
  <c r="I1004" i="4"/>
  <c r="J1004" i="4"/>
  <c r="K1004" i="4" s="1"/>
  <c r="I1006" i="4"/>
  <c r="J1006" i="4" s="1"/>
  <c r="K1006" i="4" s="1"/>
  <c r="I1008" i="4"/>
  <c r="J1008" i="4"/>
  <c r="K1008" i="4" s="1"/>
  <c r="I1010" i="4"/>
  <c r="J1010" i="4" s="1"/>
  <c r="K1010" i="4" s="1"/>
  <c r="I1012" i="4"/>
  <c r="J1012" i="4" s="1"/>
  <c r="K1012" i="4" s="1"/>
  <c r="I217" i="4"/>
  <c r="J217" i="4" s="1"/>
  <c r="K217" i="4"/>
  <c r="I221" i="4"/>
  <c r="J221" i="4"/>
  <c r="K221" i="4" s="1"/>
  <c r="I225" i="4"/>
  <c r="J225" i="4" s="1"/>
  <c r="K225" i="4" s="1"/>
  <c r="I229" i="4"/>
  <c r="J229" i="4"/>
  <c r="K229" i="4" s="1"/>
  <c r="I233" i="4"/>
  <c r="J233" i="4" s="1"/>
  <c r="K233" i="4" s="1"/>
  <c r="I237" i="4"/>
  <c r="J237" i="4"/>
  <c r="K237" i="4" s="1"/>
  <c r="I241" i="4"/>
  <c r="J241" i="4" s="1"/>
  <c r="K241" i="4" s="1"/>
  <c r="I245" i="4"/>
  <c r="J245" i="4" s="1"/>
  <c r="K245" i="4" s="1"/>
  <c r="I253" i="4"/>
  <c r="J253" i="4" s="1"/>
  <c r="K253" i="4"/>
  <c r="I261" i="4"/>
  <c r="J261" i="4"/>
  <c r="K261" i="4" s="1"/>
  <c r="I269" i="4"/>
  <c r="J269" i="4" s="1"/>
  <c r="K269" i="4" s="1"/>
  <c r="I277" i="4"/>
  <c r="J277" i="4"/>
  <c r="K277" i="4" s="1"/>
  <c r="I285" i="4"/>
  <c r="J285" i="4" s="1"/>
  <c r="K285" i="4" s="1"/>
  <c r="I293" i="4"/>
  <c r="J293" i="4"/>
  <c r="K293" i="4" s="1"/>
  <c r="I301" i="4"/>
  <c r="J301" i="4" s="1"/>
  <c r="K301" i="4" s="1"/>
  <c r="I309" i="4"/>
  <c r="J309" i="4" s="1"/>
  <c r="K309" i="4" s="1"/>
  <c r="I317" i="4"/>
  <c r="J317" i="4" s="1"/>
  <c r="K317" i="4"/>
  <c r="I338" i="4"/>
  <c r="J338" i="4"/>
  <c r="K338" i="4" s="1"/>
  <c r="I353" i="4"/>
  <c r="J353" i="4" s="1"/>
  <c r="K353" i="4" s="1"/>
  <c r="I358" i="4"/>
  <c r="J358" i="4"/>
  <c r="K358" i="4" s="1"/>
  <c r="I369" i="4"/>
  <c r="J369" i="4" s="1"/>
  <c r="K369" i="4" s="1"/>
  <c r="I374" i="4"/>
  <c r="J374" i="4"/>
  <c r="K374" i="4" s="1"/>
  <c r="I385" i="4"/>
  <c r="J385" i="4" s="1"/>
  <c r="K385" i="4" s="1"/>
  <c r="I515" i="4"/>
  <c r="J515" i="4" s="1"/>
  <c r="K515" i="4" s="1"/>
  <c r="I519" i="4"/>
  <c r="J519" i="4" s="1"/>
  <c r="K519" i="4"/>
  <c r="I523" i="4"/>
  <c r="J523" i="4"/>
  <c r="K523" i="4" s="1"/>
  <c r="I527" i="4"/>
  <c r="J527" i="4" s="1"/>
  <c r="K527" i="4" s="1"/>
  <c r="I531" i="4"/>
  <c r="J531" i="4"/>
  <c r="K531" i="4" s="1"/>
  <c r="I535" i="4"/>
  <c r="J535" i="4" s="1"/>
  <c r="K535" i="4" s="1"/>
  <c r="I539" i="4"/>
  <c r="J539" i="4"/>
  <c r="K539" i="4" s="1"/>
  <c r="I547" i="4"/>
  <c r="J547" i="4" s="1"/>
  <c r="K547" i="4" s="1"/>
  <c r="I551" i="4"/>
  <c r="J551" i="4" s="1"/>
  <c r="K551" i="4" s="1"/>
  <c r="I555" i="4"/>
  <c r="J555" i="4" s="1"/>
  <c r="K555" i="4"/>
  <c r="I567" i="4"/>
  <c r="J567" i="4"/>
  <c r="K567" i="4" s="1"/>
  <c r="I575" i="4"/>
  <c r="J575" i="4" s="1"/>
  <c r="K575" i="4" s="1"/>
  <c r="I690" i="4"/>
  <c r="J690" i="4"/>
  <c r="K690" i="4" s="1"/>
  <c r="I698" i="4"/>
  <c r="J698" i="4" s="1"/>
  <c r="K698" i="4" s="1"/>
  <c r="I721" i="4"/>
  <c r="J721" i="4"/>
  <c r="K721" i="4" s="1"/>
  <c r="I724" i="4"/>
  <c r="J724" i="4" s="1"/>
  <c r="K724" i="4" s="1"/>
  <c r="I729" i="4"/>
  <c r="J729" i="4" s="1"/>
  <c r="K729" i="4" s="1"/>
  <c r="I737" i="4"/>
  <c r="J737" i="4" s="1"/>
  <c r="K737" i="4"/>
  <c r="I745" i="4"/>
  <c r="J745" i="4"/>
  <c r="K745" i="4"/>
  <c r="I753" i="4"/>
  <c r="J753" i="4" s="1"/>
  <c r="K753" i="4" s="1"/>
  <c r="I761" i="4"/>
  <c r="J761" i="4"/>
  <c r="K761" i="4" s="1"/>
  <c r="I769" i="4"/>
  <c r="J769" i="4" s="1"/>
  <c r="K769" i="4" s="1"/>
  <c r="I817" i="4"/>
  <c r="J817" i="4"/>
  <c r="K817" i="4" s="1"/>
  <c r="I819" i="4"/>
  <c r="J819" i="4" s="1"/>
  <c r="K819" i="4" s="1"/>
  <c r="I833" i="4"/>
  <c r="J833" i="4" s="1"/>
  <c r="K833" i="4" s="1"/>
  <c r="I893" i="4"/>
  <c r="J893" i="4" s="1"/>
  <c r="K893" i="4"/>
  <c r="I901" i="4"/>
  <c r="J901" i="4"/>
  <c r="K901" i="4"/>
  <c r="I512" i="4"/>
  <c r="J512" i="4" s="1"/>
  <c r="K512" i="4" s="1"/>
  <c r="I583" i="4"/>
  <c r="J583" i="4"/>
  <c r="K583" i="4" s="1"/>
  <c r="I591" i="4"/>
  <c r="J591" i="4" s="1"/>
  <c r="K591" i="4" s="1"/>
  <c r="I599" i="4"/>
  <c r="J599" i="4"/>
  <c r="K599" i="4" s="1"/>
  <c r="I607" i="4"/>
  <c r="J607" i="4" s="1"/>
  <c r="K607" i="4" s="1"/>
  <c r="I615" i="4"/>
  <c r="J615" i="4" s="1"/>
  <c r="K615" i="4" s="1"/>
  <c r="I623" i="4"/>
  <c r="J623" i="4" s="1"/>
  <c r="K623" i="4"/>
  <c r="I631" i="4"/>
  <c r="J631" i="4"/>
  <c r="K631" i="4"/>
  <c r="I639" i="4"/>
  <c r="J639" i="4" s="1"/>
  <c r="K639" i="4" s="1"/>
  <c r="I719" i="4"/>
  <c r="J719" i="4"/>
  <c r="K719" i="4" s="1"/>
  <c r="I727" i="4"/>
  <c r="J727" i="4" s="1"/>
  <c r="K727" i="4" s="1"/>
  <c r="I735" i="4"/>
  <c r="J735" i="4"/>
  <c r="K735" i="4" s="1"/>
  <c r="I743" i="4"/>
  <c r="J743" i="4" s="1"/>
  <c r="K743" i="4" s="1"/>
  <c r="I751" i="4"/>
  <c r="J751" i="4" s="1"/>
  <c r="K751" i="4" s="1"/>
  <c r="I759" i="4"/>
  <c r="J759" i="4" s="1"/>
  <c r="K759" i="4"/>
  <c r="I767" i="4"/>
  <c r="J767" i="4"/>
  <c r="K767" i="4"/>
  <c r="I774" i="4"/>
  <c r="J774" i="4" s="1"/>
  <c r="K774" i="4" s="1"/>
  <c r="I778" i="4"/>
  <c r="J778" i="4"/>
  <c r="K778" i="4" s="1"/>
  <c r="I782" i="4"/>
  <c r="J782" i="4" s="1"/>
  <c r="K782" i="4" s="1"/>
  <c r="I786" i="4"/>
  <c r="J786" i="4"/>
  <c r="K786" i="4" s="1"/>
  <c r="I790" i="4"/>
  <c r="J790" i="4" s="1"/>
  <c r="K790" i="4" s="1"/>
  <c r="I794" i="4"/>
  <c r="J794" i="4" s="1"/>
  <c r="K794" i="4" s="1"/>
  <c r="I798" i="4"/>
  <c r="J798" i="4" s="1"/>
  <c r="K798" i="4"/>
  <c r="I891" i="4"/>
  <c r="J891" i="4"/>
  <c r="K891" i="4"/>
  <c r="I899" i="4"/>
  <c r="J899" i="4" s="1"/>
  <c r="K899" i="4" s="1"/>
  <c r="I509" i="4"/>
  <c r="J509" i="4"/>
  <c r="K509" i="4" s="1"/>
  <c r="I513" i="4"/>
  <c r="J513" i="4" s="1"/>
  <c r="K513" i="4" s="1"/>
  <c r="I517" i="4"/>
  <c r="J517" i="4"/>
  <c r="K517" i="4" s="1"/>
  <c r="I521" i="4"/>
  <c r="J521" i="4" s="1"/>
  <c r="K521" i="4" s="1"/>
  <c r="I525" i="4"/>
  <c r="J525" i="4" s="1"/>
  <c r="K525" i="4" s="1"/>
  <c r="I529" i="4"/>
  <c r="J529" i="4" s="1"/>
  <c r="K529" i="4"/>
  <c r="I533" i="4"/>
  <c r="J533" i="4"/>
  <c r="K533" i="4"/>
  <c r="I543" i="4"/>
  <c r="J543" i="4" s="1"/>
  <c r="K543" i="4" s="1"/>
  <c r="I545" i="4"/>
  <c r="J545" i="4"/>
  <c r="K545" i="4" s="1"/>
  <c r="I549" i="4"/>
  <c r="J549" i="4" s="1"/>
  <c r="K549" i="4" s="1"/>
  <c r="I559" i="4"/>
  <c r="J559" i="4"/>
  <c r="K559" i="4" s="1"/>
  <c r="I563" i="4"/>
  <c r="J563" i="4" s="1"/>
  <c r="K563" i="4" s="1"/>
  <c r="I571" i="4"/>
  <c r="J571" i="4" s="1"/>
  <c r="K571" i="4" s="1"/>
  <c r="I579" i="4"/>
  <c r="J579" i="4" s="1"/>
  <c r="K579" i="4"/>
  <c r="I612" i="4"/>
  <c r="J612" i="4"/>
  <c r="K612" i="4"/>
  <c r="I636" i="4"/>
  <c r="J636" i="4" s="1"/>
  <c r="K636" i="4" s="1"/>
  <c r="I717" i="4"/>
  <c r="J717" i="4"/>
  <c r="K717" i="4" s="1"/>
  <c r="I725" i="4"/>
  <c r="J725" i="4" s="1"/>
  <c r="K725" i="4" s="1"/>
  <c r="I733" i="4"/>
  <c r="J733" i="4"/>
  <c r="K733" i="4" s="1"/>
  <c r="I741" i="4"/>
  <c r="J741" i="4" s="1"/>
  <c r="K741" i="4" s="1"/>
  <c r="I749" i="4"/>
  <c r="J749" i="4" s="1"/>
  <c r="K749" i="4" s="1"/>
  <c r="I757" i="4"/>
  <c r="J757" i="4" s="1"/>
  <c r="K757" i="4"/>
  <c r="I765" i="4"/>
  <c r="J765" i="4"/>
  <c r="K765" i="4"/>
  <c r="I773" i="4"/>
  <c r="J773" i="4" s="1"/>
  <c r="K773" i="4" s="1"/>
  <c r="I811" i="4"/>
  <c r="J811" i="4"/>
  <c r="K811" i="4" s="1"/>
  <c r="I827" i="4"/>
  <c r="J827" i="4" s="1"/>
  <c r="K827" i="4" s="1"/>
  <c r="I836" i="4"/>
  <c r="J836" i="4"/>
  <c r="K836" i="4" s="1"/>
  <c r="I889" i="4"/>
  <c r="J889" i="4" s="1"/>
  <c r="K889" i="4" s="1"/>
  <c r="I892" i="4"/>
  <c r="J892" i="4" s="1"/>
  <c r="K892" i="4" s="1"/>
  <c r="I897" i="4"/>
  <c r="J897" i="4" s="1"/>
  <c r="K897" i="4"/>
  <c r="I900" i="4"/>
  <c r="J900" i="4"/>
  <c r="K900" i="4"/>
  <c r="I905" i="4"/>
  <c r="J905" i="4" s="1"/>
  <c r="K905" i="4" s="1"/>
  <c r="I911" i="4"/>
  <c r="J911" i="4"/>
  <c r="K911" i="4" s="1"/>
  <c r="I15" i="4"/>
  <c r="J15" i="4" s="1"/>
  <c r="K15" i="4" s="1"/>
  <c r="I19" i="4"/>
  <c r="J19" i="4"/>
  <c r="K19" i="4" s="1"/>
  <c r="I23" i="4"/>
  <c r="J23" i="4" s="1"/>
  <c r="K23" i="4" s="1"/>
  <c r="I27" i="4"/>
  <c r="J27" i="4" s="1"/>
  <c r="K27" i="4" s="1"/>
  <c r="I31" i="4"/>
  <c r="J31" i="4" s="1"/>
  <c r="K31" i="4"/>
  <c r="I35" i="4"/>
  <c r="J35" i="4"/>
  <c r="K35" i="4"/>
  <c r="I39" i="4"/>
  <c r="J39" i="4" s="1"/>
  <c r="K39" i="4" s="1"/>
  <c r="I43" i="4"/>
  <c r="J43" i="4"/>
  <c r="K43" i="4" s="1"/>
  <c r="I47" i="4"/>
  <c r="J47" i="4" s="1"/>
  <c r="K47" i="4" s="1"/>
  <c r="I51" i="4"/>
  <c r="J51" i="4"/>
  <c r="K51" i="4" s="1"/>
  <c r="I55" i="4"/>
  <c r="J55" i="4" s="1"/>
  <c r="K55" i="4" s="1"/>
  <c r="I59" i="4"/>
  <c r="J59" i="4" s="1"/>
  <c r="K59" i="4" s="1"/>
  <c r="I63" i="4"/>
  <c r="J63" i="4" s="1"/>
  <c r="K63" i="4"/>
  <c r="I67" i="4"/>
  <c r="J67" i="4"/>
  <c r="K67" i="4"/>
  <c r="I71" i="4"/>
  <c r="J71" i="4" s="1"/>
  <c r="K71" i="4" s="1"/>
  <c r="I75" i="4"/>
  <c r="J75" i="4"/>
  <c r="K75" i="4" s="1"/>
  <c r="I79" i="4"/>
  <c r="J79" i="4" s="1"/>
  <c r="K79" i="4" s="1"/>
  <c r="I83" i="4"/>
  <c r="J83" i="4"/>
  <c r="K83" i="4" s="1"/>
  <c r="I87" i="4"/>
  <c r="J87" i="4" s="1"/>
  <c r="K87" i="4" s="1"/>
  <c r="I91" i="4"/>
  <c r="J91" i="4" s="1"/>
  <c r="K91" i="4" s="1"/>
  <c r="I95" i="4"/>
  <c r="J95" i="4" s="1"/>
  <c r="K95" i="4"/>
  <c r="I99" i="4"/>
  <c r="J99" i="4"/>
  <c r="K99" i="4"/>
  <c r="I103" i="4"/>
  <c r="J103" i="4" s="1"/>
  <c r="K103" i="4" s="1"/>
  <c r="I107" i="4"/>
  <c r="J107" i="4"/>
  <c r="K107" i="4" s="1"/>
  <c r="I111" i="4"/>
  <c r="J111" i="4" s="1"/>
  <c r="K111" i="4" s="1"/>
  <c r="I115" i="4"/>
  <c r="J115" i="4"/>
  <c r="K115" i="4" s="1"/>
  <c r="I119" i="4"/>
  <c r="J119" i="4" s="1"/>
  <c r="K119" i="4" s="1"/>
  <c r="I123" i="4"/>
  <c r="J123" i="4" s="1"/>
  <c r="K123" i="4" s="1"/>
  <c r="I127" i="4"/>
  <c r="J127" i="4" s="1"/>
  <c r="K127" i="4"/>
  <c r="I131" i="4"/>
  <c r="J131" i="4"/>
  <c r="K131" i="4"/>
  <c r="I135" i="4"/>
  <c r="J135" i="4" s="1"/>
  <c r="K135" i="4" s="1"/>
  <c r="I139" i="4"/>
  <c r="J139" i="4"/>
  <c r="K139" i="4" s="1"/>
  <c r="I143" i="4"/>
  <c r="J143" i="4" s="1"/>
  <c r="K143" i="4" s="1"/>
  <c r="I147" i="4"/>
  <c r="J147" i="4"/>
  <c r="K147" i="4" s="1"/>
  <c r="I151" i="4"/>
  <c r="J151" i="4" s="1"/>
  <c r="K151" i="4" s="1"/>
  <c r="I155" i="4"/>
  <c r="J155" i="4" s="1"/>
  <c r="K155" i="4" s="1"/>
  <c r="I159" i="4"/>
  <c r="J159" i="4" s="1"/>
  <c r="K159" i="4"/>
  <c r="I163" i="4"/>
  <c r="J163" i="4"/>
  <c r="K163" i="4"/>
  <c r="I167" i="4"/>
  <c r="J167" i="4" s="1"/>
  <c r="K167" i="4" s="1"/>
  <c r="I171" i="4"/>
  <c r="J171" i="4"/>
  <c r="K171" i="4" s="1"/>
  <c r="I175" i="4"/>
  <c r="J175" i="4" s="1"/>
  <c r="K175" i="4" s="1"/>
  <c r="I179" i="4"/>
  <c r="J179" i="4"/>
  <c r="K179" i="4" s="1"/>
  <c r="I183" i="4"/>
  <c r="J183" i="4" s="1"/>
  <c r="K183" i="4" s="1"/>
  <c r="I187" i="4"/>
  <c r="J187" i="4" s="1"/>
  <c r="K187" i="4" s="1"/>
  <c r="I191" i="4"/>
  <c r="J191" i="4" s="1"/>
  <c r="K191" i="4"/>
  <c r="I195" i="4"/>
  <c r="J195" i="4"/>
  <c r="K195" i="4"/>
  <c r="I199" i="4"/>
  <c r="J199" i="4" s="1"/>
  <c r="K199" i="4" s="1"/>
  <c r="I203" i="4"/>
  <c r="J203" i="4"/>
  <c r="K203" i="4" s="1"/>
  <c r="I207" i="4"/>
  <c r="J207" i="4" s="1"/>
  <c r="K207" i="4" s="1"/>
  <c r="I211" i="4"/>
  <c r="J211" i="4"/>
  <c r="K211" i="4" s="1"/>
  <c r="I215" i="4"/>
  <c r="J215" i="4" s="1"/>
  <c r="K215" i="4" s="1"/>
  <c r="I219" i="4"/>
  <c r="J219" i="4" s="1"/>
  <c r="K219" i="4" s="1"/>
  <c r="I223" i="4"/>
  <c r="J223" i="4" s="1"/>
  <c r="K223" i="4"/>
  <c r="I227" i="4"/>
  <c r="J227" i="4"/>
  <c r="K227" i="4"/>
  <c r="I231" i="4"/>
  <c r="J231" i="4" s="1"/>
  <c r="K231" i="4" s="1"/>
  <c r="I235" i="4"/>
  <c r="J235" i="4"/>
  <c r="K235" i="4" s="1"/>
  <c r="I239" i="4"/>
  <c r="J239" i="4" s="1"/>
  <c r="K239" i="4" s="1"/>
  <c r="I243" i="4"/>
  <c r="J243" i="4"/>
  <c r="K243" i="4" s="1"/>
  <c r="I16" i="4"/>
  <c r="J16" i="4" s="1"/>
  <c r="K16" i="4" s="1"/>
  <c r="I20" i="4"/>
  <c r="J20" i="4" s="1"/>
  <c r="K20" i="4" s="1"/>
  <c r="I24" i="4"/>
  <c r="J24" i="4" s="1"/>
  <c r="K24" i="4"/>
  <c r="I28" i="4"/>
  <c r="J28" i="4"/>
  <c r="K28" i="4"/>
  <c r="I32" i="4"/>
  <c r="J32" i="4" s="1"/>
  <c r="K32" i="4" s="1"/>
  <c r="I36" i="4"/>
  <c r="J36" i="4"/>
  <c r="K36" i="4" s="1"/>
  <c r="I40" i="4"/>
  <c r="J40" i="4" s="1"/>
  <c r="K40" i="4" s="1"/>
  <c r="I44" i="4"/>
  <c r="J44" i="4"/>
  <c r="K44" i="4" s="1"/>
  <c r="I48" i="4"/>
  <c r="J48" i="4" s="1"/>
  <c r="K48" i="4" s="1"/>
  <c r="I52" i="4"/>
  <c r="J52" i="4" s="1"/>
  <c r="K52" i="4" s="1"/>
  <c r="I56" i="4"/>
  <c r="J56" i="4" s="1"/>
  <c r="K56" i="4"/>
  <c r="I60" i="4"/>
  <c r="J60" i="4"/>
  <c r="K60" i="4"/>
  <c r="I64" i="4"/>
  <c r="J64" i="4" s="1"/>
  <c r="K64" i="4" s="1"/>
  <c r="I68" i="4"/>
  <c r="J68" i="4"/>
  <c r="K68" i="4" s="1"/>
  <c r="I72" i="4"/>
  <c r="J72" i="4" s="1"/>
  <c r="K72" i="4" s="1"/>
  <c r="I76" i="4"/>
  <c r="J76" i="4"/>
  <c r="K76" i="4" s="1"/>
  <c r="I80" i="4"/>
  <c r="J80" i="4" s="1"/>
  <c r="K80" i="4" s="1"/>
  <c r="I84" i="4"/>
  <c r="J84" i="4" s="1"/>
  <c r="K84" i="4" s="1"/>
  <c r="I88" i="4"/>
  <c r="J88" i="4" s="1"/>
  <c r="K88" i="4"/>
  <c r="I92" i="4"/>
  <c r="J92" i="4"/>
  <c r="K92" i="4"/>
  <c r="I96" i="4"/>
  <c r="J96" i="4" s="1"/>
  <c r="K96" i="4" s="1"/>
  <c r="I100" i="4"/>
  <c r="J100" i="4"/>
  <c r="K100" i="4" s="1"/>
  <c r="I104" i="4"/>
  <c r="J104" i="4" s="1"/>
  <c r="K104" i="4" s="1"/>
  <c r="I108" i="4"/>
  <c r="J108" i="4"/>
  <c r="K108" i="4" s="1"/>
  <c r="I112" i="4"/>
  <c r="J112" i="4" s="1"/>
  <c r="K112" i="4" s="1"/>
  <c r="I116" i="4"/>
  <c r="J116" i="4" s="1"/>
  <c r="K116" i="4" s="1"/>
  <c r="I120" i="4"/>
  <c r="J120" i="4" s="1"/>
  <c r="K120" i="4"/>
  <c r="I124" i="4"/>
  <c r="J124" i="4"/>
  <c r="K124" i="4"/>
  <c r="I128" i="4"/>
  <c r="J128" i="4" s="1"/>
  <c r="K128" i="4" s="1"/>
  <c r="I132" i="4"/>
  <c r="J132" i="4"/>
  <c r="K132" i="4" s="1"/>
  <c r="I136" i="4"/>
  <c r="J136" i="4" s="1"/>
  <c r="K136" i="4" s="1"/>
  <c r="I140" i="4"/>
  <c r="J140" i="4"/>
  <c r="K140" i="4" s="1"/>
  <c r="I144" i="4"/>
  <c r="J144" i="4" s="1"/>
  <c r="K144" i="4" s="1"/>
  <c r="I148" i="4"/>
  <c r="J148" i="4" s="1"/>
  <c r="K148" i="4" s="1"/>
  <c r="I152" i="4"/>
  <c r="J152" i="4" s="1"/>
  <c r="K152" i="4"/>
  <c r="I156" i="4"/>
  <c r="J156" i="4"/>
  <c r="K156" i="4"/>
  <c r="I160" i="4"/>
  <c r="J160" i="4" s="1"/>
  <c r="K160" i="4" s="1"/>
  <c r="I164" i="4"/>
  <c r="J164" i="4"/>
  <c r="K164" i="4" s="1"/>
  <c r="I168" i="4"/>
  <c r="J168" i="4" s="1"/>
  <c r="K168" i="4" s="1"/>
  <c r="I172" i="4"/>
  <c r="J172" i="4"/>
  <c r="K172" i="4" s="1"/>
  <c r="I176" i="4"/>
  <c r="J176" i="4" s="1"/>
  <c r="K176" i="4" s="1"/>
  <c r="I180" i="4"/>
  <c r="J180" i="4" s="1"/>
  <c r="K180" i="4" s="1"/>
  <c r="I184" i="4"/>
  <c r="J184" i="4" s="1"/>
  <c r="K184" i="4"/>
  <c r="I188" i="4"/>
  <c r="J188" i="4"/>
  <c r="K188" i="4"/>
  <c r="I192" i="4"/>
  <c r="J192" i="4" s="1"/>
  <c r="K192" i="4" s="1"/>
  <c r="I196" i="4"/>
  <c r="J196" i="4"/>
  <c r="K196" i="4" s="1"/>
  <c r="I200" i="4"/>
  <c r="J200" i="4" s="1"/>
  <c r="K200" i="4" s="1"/>
  <c r="I204" i="4"/>
  <c r="J204" i="4"/>
  <c r="K204" i="4" s="1"/>
  <c r="I208" i="4"/>
  <c r="J208" i="4" s="1"/>
  <c r="K208" i="4" s="1"/>
  <c r="I212" i="4"/>
  <c r="J212" i="4" s="1"/>
  <c r="K212" i="4" s="1"/>
  <c r="I216" i="4"/>
  <c r="J216" i="4" s="1"/>
  <c r="K216" i="4"/>
  <c r="I220" i="4"/>
  <c r="J220" i="4"/>
  <c r="K220" i="4"/>
  <c r="I224" i="4"/>
  <c r="J224" i="4" s="1"/>
  <c r="K224" i="4" s="1"/>
  <c r="I228" i="4"/>
  <c r="J228" i="4"/>
  <c r="K228" i="4" s="1"/>
  <c r="I232" i="4"/>
  <c r="J232" i="4" s="1"/>
  <c r="K232" i="4" s="1"/>
  <c r="I236" i="4"/>
  <c r="J236" i="4"/>
  <c r="K236" i="4" s="1"/>
  <c r="I240" i="4"/>
  <c r="J240" i="4" s="1"/>
  <c r="K240" i="4" s="1"/>
  <c r="I244" i="4"/>
  <c r="J244" i="4" s="1"/>
  <c r="K244" i="4" s="1"/>
  <c r="I247" i="4"/>
  <c r="J247" i="4" s="1"/>
  <c r="K247" i="4"/>
  <c r="I251" i="4"/>
  <c r="J251" i="4"/>
  <c r="K251" i="4"/>
  <c r="I255" i="4"/>
  <c r="J255" i="4" s="1"/>
  <c r="K255" i="4" s="1"/>
  <c r="I259" i="4"/>
  <c r="J259" i="4"/>
  <c r="K259" i="4" s="1"/>
  <c r="I263" i="4"/>
  <c r="J263" i="4" s="1"/>
  <c r="K263" i="4" s="1"/>
  <c r="I267" i="4"/>
  <c r="J267" i="4"/>
  <c r="K267" i="4" s="1"/>
  <c r="I271" i="4"/>
  <c r="J271" i="4" s="1"/>
  <c r="K271" i="4" s="1"/>
  <c r="I275" i="4"/>
  <c r="J275" i="4" s="1"/>
  <c r="K275" i="4" s="1"/>
  <c r="I279" i="4"/>
  <c r="J279" i="4" s="1"/>
  <c r="K279" i="4"/>
  <c r="I283" i="4"/>
  <c r="J283" i="4"/>
  <c r="K283" i="4"/>
  <c r="I287" i="4"/>
  <c r="J287" i="4" s="1"/>
  <c r="K287" i="4" s="1"/>
  <c r="I291" i="4"/>
  <c r="J291" i="4"/>
  <c r="K291" i="4" s="1"/>
  <c r="I295" i="4"/>
  <c r="J295" i="4" s="1"/>
  <c r="K295" i="4" s="1"/>
  <c r="I299" i="4"/>
  <c r="J299" i="4"/>
  <c r="K299" i="4" s="1"/>
  <c r="I303" i="4"/>
  <c r="J303" i="4" s="1"/>
  <c r="K303" i="4" s="1"/>
  <c r="I307" i="4"/>
  <c r="J307" i="4" s="1"/>
  <c r="K307" i="4" s="1"/>
  <c r="I311" i="4"/>
  <c r="J311" i="4" s="1"/>
  <c r="K311" i="4"/>
  <c r="I315" i="4"/>
  <c r="J315" i="4"/>
  <c r="K315" i="4"/>
  <c r="I319" i="4"/>
  <c r="J319" i="4" s="1"/>
  <c r="K319" i="4" s="1"/>
  <c r="I335" i="4"/>
  <c r="J335" i="4"/>
  <c r="K335" i="4" s="1"/>
  <c r="I351" i="4"/>
  <c r="J351" i="4" s="1"/>
  <c r="K351" i="4" s="1"/>
  <c r="I327" i="4"/>
  <c r="J327" i="4"/>
  <c r="K327" i="4" s="1"/>
  <c r="I336" i="4"/>
  <c r="J336" i="4" s="1"/>
  <c r="K336" i="4" s="1"/>
  <c r="I343" i="4"/>
  <c r="J343" i="4" s="1"/>
  <c r="K343" i="4" s="1"/>
  <c r="I352" i="4"/>
  <c r="J352" i="4" s="1"/>
  <c r="K352" i="4"/>
  <c r="I368" i="4"/>
  <c r="J368" i="4"/>
  <c r="K368" i="4"/>
  <c r="I384" i="4"/>
  <c r="J384" i="4" s="1"/>
  <c r="K384" i="4" s="1"/>
  <c r="I331" i="4"/>
  <c r="J331" i="4"/>
  <c r="K331" i="4" s="1"/>
  <c r="I347" i="4"/>
  <c r="J347" i="4" s="1"/>
  <c r="K347" i="4" s="1"/>
  <c r="I364" i="4"/>
  <c r="J364" i="4"/>
  <c r="K364" i="4" s="1"/>
  <c r="I380" i="4"/>
  <c r="J380" i="4" s="1"/>
  <c r="K380" i="4" s="1"/>
  <c r="I455" i="4"/>
  <c r="J455" i="4" s="1"/>
  <c r="K455" i="4" s="1"/>
  <c r="I459" i="4"/>
  <c r="J459" i="4" s="1"/>
  <c r="K459" i="4" s="1"/>
  <c r="I463" i="4"/>
  <c r="J463" i="4"/>
  <c r="K463" i="4"/>
  <c r="I467" i="4"/>
  <c r="J467" i="4" s="1"/>
  <c r="K467" i="4" s="1"/>
  <c r="I471" i="4"/>
  <c r="J471" i="4"/>
  <c r="K471" i="4" s="1"/>
  <c r="I475" i="4"/>
  <c r="J475" i="4" s="1"/>
  <c r="K475" i="4" s="1"/>
  <c r="I479" i="4"/>
  <c r="J479" i="4"/>
  <c r="K479" i="4" s="1"/>
  <c r="I483" i="4"/>
  <c r="J483" i="4" s="1"/>
  <c r="K483" i="4" s="1"/>
  <c r="I487" i="4"/>
  <c r="J487" i="4" s="1"/>
  <c r="K487" i="4" s="1"/>
  <c r="I491" i="4"/>
  <c r="J491" i="4" s="1"/>
  <c r="K491" i="4" s="1"/>
  <c r="I495" i="4"/>
  <c r="J495" i="4"/>
  <c r="K495" i="4"/>
  <c r="I499" i="4"/>
  <c r="J499" i="4" s="1"/>
  <c r="K499" i="4" s="1"/>
  <c r="I503" i="4"/>
  <c r="J503" i="4"/>
  <c r="K503" i="4" s="1"/>
  <c r="I507" i="4"/>
  <c r="J507" i="4" s="1"/>
  <c r="K507" i="4" s="1"/>
  <c r="I511" i="4"/>
  <c r="J511" i="4"/>
  <c r="K511" i="4" s="1"/>
  <c r="I541" i="4"/>
  <c r="J541" i="4" s="1"/>
  <c r="K541" i="4" s="1"/>
  <c r="I557" i="4"/>
  <c r="J557" i="4"/>
  <c r="K557" i="4" s="1"/>
  <c r="I561" i="4"/>
  <c r="J561" i="4" s="1"/>
  <c r="K561" i="4" s="1"/>
  <c r="I569" i="4"/>
  <c r="J569" i="4"/>
  <c r="K569" i="4" s="1"/>
  <c r="I577" i="4"/>
  <c r="J577" i="4" s="1"/>
  <c r="K577" i="4"/>
  <c r="I393" i="4"/>
  <c r="J393" i="4" s="1"/>
  <c r="K393" i="4" s="1"/>
  <c r="I395" i="4"/>
  <c r="J395" i="4"/>
  <c r="K395" i="4"/>
  <c r="I397" i="4"/>
  <c r="J397" i="4"/>
  <c r="K397" i="4"/>
  <c r="I399" i="4"/>
  <c r="J399" i="4" s="1"/>
  <c r="K399" i="4" s="1"/>
  <c r="I401" i="4"/>
  <c r="J401" i="4"/>
  <c r="K401" i="4" s="1"/>
  <c r="I404" i="4"/>
  <c r="J404" i="4" s="1"/>
  <c r="K404" i="4" s="1"/>
  <c r="I406" i="4"/>
  <c r="J406" i="4"/>
  <c r="K406" i="4" s="1"/>
  <c r="I408" i="4"/>
  <c r="J408" i="4" s="1"/>
  <c r="K408" i="4"/>
  <c r="I410" i="4"/>
  <c r="J410" i="4" s="1"/>
  <c r="K410" i="4" s="1"/>
  <c r="I412" i="4"/>
  <c r="J412" i="4"/>
  <c r="K412" i="4" s="1"/>
  <c r="I414" i="4"/>
  <c r="J414" i="4"/>
  <c r="K414" i="4"/>
  <c r="I416" i="4"/>
  <c r="J416" i="4" s="1"/>
  <c r="K416" i="4" s="1"/>
  <c r="I418" i="4"/>
  <c r="J418" i="4"/>
  <c r="K418" i="4" s="1"/>
  <c r="I420" i="4"/>
  <c r="J420" i="4" s="1"/>
  <c r="K420" i="4" s="1"/>
  <c r="I422" i="4"/>
  <c r="J422" i="4"/>
  <c r="K422" i="4" s="1"/>
  <c r="I424" i="4"/>
  <c r="J424" i="4" s="1"/>
  <c r="K424" i="4"/>
  <c r="I426" i="4"/>
  <c r="J426" i="4" s="1"/>
  <c r="K426" i="4" s="1"/>
  <c r="I428" i="4"/>
  <c r="J428" i="4"/>
  <c r="K428" i="4"/>
  <c r="I430" i="4"/>
  <c r="J430" i="4"/>
  <c r="K430" i="4"/>
  <c r="I432" i="4"/>
  <c r="J432" i="4" s="1"/>
  <c r="K432" i="4" s="1"/>
  <c r="I434" i="4"/>
  <c r="J434" i="4"/>
  <c r="K434" i="4" s="1"/>
  <c r="I436" i="4"/>
  <c r="J436" i="4" s="1"/>
  <c r="K436" i="4" s="1"/>
  <c r="I438" i="4"/>
  <c r="J438" i="4"/>
  <c r="K438" i="4" s="1"/>
  <c r="I440" i="4"/>
  <c r="J440" i="4" s="1"/>
  <c r="K440" i="4"/>
  <c r="I442" i="4"/>
  <c r="J442" i="4" s="1"/>
  <c r="K442" i="4" s="1"/>
  <c r="I444" i="4"/>
  <c r="J444" i="4"/>
  <c r="K444" i="4" s="1"/>
  <c r="I446" i="4"/>
  <c r="J446" i="4"/>
  <c r="K446" i="4"/>
  <c r="I448" i="4"/>
  <c r="J448" i="4" s="1"/>
  <c r="K448" i="4" s="1"/>
  <c r="I450" i="4"/>
  <c r="J450" i="4"/>
  <c r="K450" i="4" s="1"/>
  <c r="I453" i="4"/>
  <c r="J453" i="4" s="1"/>
  <c r="K453" i="4" s="1"/>
  <c r="I456" i="4"/>
  <c r="J456" i="4"/>
  <c r="K456" i="4" s="1"/>
  <c r="I460" i="4"/>
  <c r="J460" i="4" s="1"/>
  <c r="K460" i="4"/>
  <c r="I464" i="4"/>
  <c r="J464" i="4" s="1"/>
  <c r="K464" i="4" s="1"/>
  <c r="I468" i="4"/>
  <c r="J468" i="4"/>
  <c r="K468" i="4"/>
  <c r="I472" i="4"/>
  <c r="J472" i="4"/>
  <c r="K472" i="4"/>
  <c r="I476" i="4"/>
  <c r="J476" i="4" s="1"/>
  <c r="K476" i="4" s="1"/>
  <c r="I480" i="4"/>
  <c r="J480" i="4"/>
  <c r="K480" i="4" s="1"/>
  <c r="I484" i="4"/>
  <c r="J484" i="4" s="1"/>
  <c r="K484" i="4" s="1"/>
  <c r="I488" i="4"/>
  <c r="J488" i="4"/>
  <c r="K488" i="4" s="1"/>
  <c r="I492" i="4"/>
  <c r="J492" i="4" s="1"/>
  <c r="K492" i="4"/>
  <c r="I496" i="4"/>
  <c r="J496" i="4" s="1"/>
  <c r="K496" i="4" s="1"/>
  <c r="I500" i="4"/>
  <c r="J500" i="4"/>
  <c r="K500" i="4" s="1"/>
  <c r="I504" i="4"/>
  <c r="J504" i="4"/>
  <c r="K504" i="4"/>
  <c r="I508" i="4"/>
  <c r="J508" i="4" s="1"/>
  <c r="K508" i="4" s="1"/>
  <c r="I516" i="4"/>
  <c r="J516" i="4"/>
  <c r="K516" i="4" s="1"/>
  <c r="I520" i="4"/>
  <c r="J520" i="4" s="1"/>
  <c r="K520" i="4" s="1"/>
  <c r="I524" i="4"/>
  <c r="J524" i="4"/>
  <c r="K524" i="4" s="1"/>
  <c r="I528" i="4"/>
  <c r="J528" i="4" s="1"/>
  <c r="K528" i="4"/>
  <c r="I532" i="4"/>
  <c r="J532" i="4" s="1"/>
  <c r="K532" i="4" s="1"/>
  <c r="I536" i="4"/>
  <c r="J536" i="4"/>
  <c r="K536" i="4"/>
  <c r="I548" i="4"/>
  <c r="J548" i="4"/>
  <c r="K548" i="4"/>
  <c r="I552" i="4"/>
  <c r="J552" i="4" s="1"/>
  <c r="K552" i="4" s="1"/>
  <c r="I355" i="4"/>
  <c r="J355" i="4"/>
  <c r="K355" i="4" s="1"/>
  <c r="I359" i="4"/>
  <c r="J359" i="4" s="1"/>
  <c r="K359" i="4" s="1"/>
  <c r="I363" i="4"/>
  <c r="J363" i="4"/>
  <c r="K363" i="4" s="1"/>
  <c r="I367" i="4"/>
  <c r="J367" i="4" s="1"/>
  <c r="K367" i="4"/>
  <c r="I371" i="4"/>
  <c r="J371" i="4" s="1"/>
  <c r="K371" i="4" s="1"/>
  <c r="I375" i="4"/>
  <c r="J375" i="4"/>
  <c r="K375" i="4" s="1"/>
  <c r="I379" i="4"/>
  <c r="J379" i="4"/>
  <c r="K379" i="4"/>
  <c r="I383" i="4"/>
  <c r="J383" i="4" s="1"/>
  <c r="K383" i="4" s="1"/>
  <c r="I389" i="4"/>
  <c r="J389" i="4"/>
  <c r="K389" i="4" s="1"/>
  <c r="I506" i="4"/>
  <c r="J506" i="4" s="1"/>
  <c r="K506" i="4" s="1"/>
  <c r="I560" i="4"/>
  <c r="J560" i="4"/>
  <c r="K560" i="4" s="1"/>
  <c r="I580" i="4"/>
  <c r="J580" i="4" s="1"/>
  <c r="K580" i="4"/>
  <c r="I540" i="4"/>
  <c r="J540" i="4" s="1"/>
  <c r="K540" i="4" s="1"/>
  <c r="I544" i="4"/>
  <c r="J544" i="4"/>
  <c r="K544" i="4"/>
  <c r="I556" i="4"/>
  <c r="J556" i="4"/>
  <c r="K556" i="4"/>
  <c r="I564" i="4"/>
  <c r="J564" i="4" s="1"/>
  <c r="K564" i="4" s="1"/>
  <c r="I568" i="4"/>
  <c r="J568" i="4"/>
  <c r="K568" i="4" s="1"/>
  <c r="I572" i="4"/>
  <c r="J572" i="4" s="1"/>
  <c r="K572" i="4" s="1"/>
  <c r="I576" i="4"/>
  <c r="J576" i="4"/>
  <c r="K576" i="4" s="1"/>
  <c r="I722" i="4"/>
  <c r="J722" i="4" s="1"/>
  <c r="K722" i="4"/>
  <c r="I730" i="4"/>
  <c r="J730" i="4" s="1"/>
  <c r="K730" i="4" s="1"/>
  <c r="I738" i="4"/>
  <c r="J738" i="4"/>
  <c r="K738" i="4" s="1"/>
  <c r="I746" i="4"/>
  <c r="J746" i="4"/>
  <c r="K746" i="4"/>
  <c r="I754" i="4"/>
  <c r="J754" i="4" s="1"/>
  <c r="K754" i="4" s="1"/>
  <c r="I762" i="4"/>
  <c r="J762" i="4"/>
  <c r="K762" i="4" s="1"/>
  <c r="I770" i="4"/>
  <c r="J770" i="4" s="1"/>
  <c r="K770" i="4" s="1"/>
  <c r="I641" i="4"/>
  <c r="J641" i="4"/>
  <c r="K641" i="4" s="1"/>
  <c r="I643" i="4"/>
  <c r="J643" i="4" s="1"/>
  <c r="K643" i="4"/>
  <c r="I645" i="4"/>
  <c r="J645" i="4" s="1"/>
  <c r="K645" i="4" s="1"/>
  <c r="I647" i="4"/>
  <c r="J647" i="4"/>
  <c r="K647" i="4"/>
  <c r="I649" i="4"/>
  <c r="J649" i="4"/>
  <c r="K649" i="4"/>
  <c r="I651" i="4"/>
  <c r="J651" i="4" s="1"/>
  <c r="K651" i="4" s="1"/>
  <c r="I653" i="4"/>
  <c r="J653" i="4"/>
  <c r="K653" i="4" s="1"/>
  <c r="I655" i="4"/>
  <c r="J655" i="4" s="1"/>
  <c r="K655" i="4" s="1"/>
  <c r="I657" i="4"/>
  <c r="J657" i="4"/>
  <c r="K657" i="4" s="1"/>
  <c r="I659" i="4"/>
  <c r="J659" i="4" s="1"/>
  <c r="K659" i="4"/>
  <c r="I661" i="4"/>
  <c r="J661" i="4" s="1"/>
  <c r="K661" i="4" s="1"/>
  <c r="I663" i="4"/>
  <c r="J663" i="4"/>
  <c r="K663" i="4" s="1"/>
  <c r="I665" i="4"/>
  <c r="J665" i="4"/>
  <c r="K665" i="4"/>
  <c r="I667" i="4"/>
  <c r="J667" i="4" s="1"/>
  <c r="K667" i="4" s="1"/>
  <c r="I669" i="4"/>
  <c r="J669" i="4"/>
  <c r="K669" i="4" s="1"/>
  <c r="I671" i="4"/>
  <c r="J671" i="4" s="1"/>
  <c r="K671" i="4" s="1"/>
  <c r="I673" i="4"/>
  <c r="J673" i="4"/>
  <c r="K673" i="4" s="1"/>
  <c r="I675" i="4"/>
  <c r="J675" i="4" s="1"/>
  <c r="K675" i="4"/>
  <c r="I677" i="4"/>
  <c r="J677" i="4" s="1"/>
  <c r="K677" i="4" s="1"/>
  <c r="I679" i="4"/>
  <c r="J679" i="4"/>
  <c r="K679" i="4"/>
  <c r="I681" i="4"/>
  <c r="J681" i="4"/>
  <c r="K681" i="4"/>
  <c r="I683" i="4"/>
  <c r="J683" i="4" s="1"/>
  <c r="K683" i="4" s="1"/>
  <c r="I685" i="4"/>
  <c r="J685" i="4"/>
  <c r="K685" i="4" s="1"/>
  <c r="I687" i="4"/>
  <c r="J687" i="4" s="1"/>
  <c r="K687" i="4" s="1"/>
  <c r="I689" i="4"/>
  <c r="J689" i="4"/>
  <c r="K689" i="4" s="1"/>
  <c r="I691" i="4"/>
  <c r="J691" i="4" s="1"/>
  <c r="K691" i="4"/>
  <c r="I693" i="4"/>
  <c r="J693" i="4" s="1"/>
  <c r="K693" i="4" s="1"/>
  <c r="I695" i="4"/>
  <c r="J695" i="4"/>
  <c r="K695" i="4" s="1"/>
  <c r="I697" i="4"/>
  <c r="J697" i="4"/>
  <c r="K697" i="4"/>
  <c r="I699" i="4"/>
  <c r="J699" i="4" s="1"/>
  <c r="K699" i="4" s="1"/>
  <c r="I701" i="4"/>
  <c r="J701" i="4"/>
  <c r="K701" i="4" s="1"/>
  <c r="I703" i="4"/>
  <c r="J703" i="4" s="1"/>
  <c r="K703" i="4" s="1"/>
  <c r="I705" i="4"/>
  <c r="J705" i="4"/>
  <c r="K705" i="4" s="1"/>
  <c r="I707" i="4"/>
  <c r="J707" i="4" s="1"/>
  <c r="K707" i="4"/>
  <c r="I709" i="4"/>
  <c r="J709" i="4" s="1"/>
  <c r="K709" i="4" s="1"/>
  <c r="I711" i="4"/>
  <c r="J711" i="4"/>
  <c r="K711" i="4"/>
  <c r="I713" i="4"/>
  <c r="J713" i="4"/>
  <c r="K713" i="4"/>
  <c r="I715" i="4"/>
  <c r="J715" i="4" s="1"/>
  <c r="K715" i="4" s="1"/>
  <c r="I720" i="4"/>
  <c r="J720" i="4"/>
  <c r="K720" i="4" s="1"/>
  <c r="I728" i="4"/>
  <c r="J728" i="4" s="1"/>
  <c r="K728" i="4" s="1"/>
  <c r="I736" i="4"/>
  <c r="J736" i="4"/>
  <c r="K736" i="4" s="1"/>
  <c r="I744" i="4"/>
  <c r="J744" i="4" s="1"/>
  <c r="K744" i="4"/>
  <c r="I752" i="4"/>
  <c r="J752" i="4" s="1"/>
  <c r="K752" i="4" s="1"/>
  <c r="I760" i="4"/>
  <c r="J760" i="4"/>
  <c r="K760" i="4" s="1"/>
  <c r="I768" i="4"/>
  <c r="J768" i="4"/>
  <c r="K768" i="4"/>
  <c r="I766" i="4"/>
  <c r="J766" i="4" s="1"/>
  <c r="K766" i="4" s="1"/>
  <c r="I888" i="4"/>
  <c r="J888" i="4"/>
  <c r="K888" i="4" s="1"/>
  <c r="I896" i="4"/>
  <c r="J896" i="4" s="1"/>
  <c r="K896" i="4" s="1"/>
  <c r="I904" i="4"/>
  <c r="J904" i="4"/>
  <c r="K904" i="4" s="1"/>
  <c r="I902" i="4"/>
  <c r="J902" i="4"/>
  <c r="K902" i="4" s="1"/>
  <c r="I890" i="4"/>
  <c r="J890" i="4"/>
  <c r="K890" i="4"/>
  <c r="I898" i="4"/>
  <c r="J898" i="4" s="1"/>
  <c r="K898" i="4" s="1"/>
  <c r="I381" i="2"/>
  <c r="J381" i="2" s="1"/>
  <c r="K381" i="2" s="1"/>
  <c r="I850" i="2"/>
  <c r="J850" i="2"/>
  <c r="K850" i="2"/>
  <c r="I848" i="2"/>
  <c r="J848" i="2"/>
  <c r="K848" i="2"/>
  <c r="I846" i="2"/>
  <c r="J846" i="2" s="1"/>
  <c r="K846" i="2" s="1"/>
  <c r="I844" i="2"/>
  <c r="J844" i="2"/>
  <c r="K844" i="2" s="1"/>
  <c r="I842" i="2"/>
  <c r="J842" i="2"/>
  <c r="K842" i="2" s="1"/>
  <c r="I840" i="2"/>
  <c r="J840" i="2"/>
  <c r="K840" i="2"/>
  <c r="I796" i="2"/>
  <c r="J796" i="2" s="1"/>
  <c r="K796" i="2" s="1"/>
  <c r="I151" i="2"/>
  <c r="J151" i="2" s="1"/>
  <c r="K151" i="2" s="1"/>
  <c r="I149" i="2"/>
  <c r="J149" i="2"/>
  <c r="K149" i="2"/>
  <c r="I147" i="2"/>
  <c r="J147" i="2"/>
  <c r="K147" i="2"/>
  <c r="I145" i="2"/>
  <c r="J145" i="2" s="1"/>
  <c r="K145" i="2" s="1"/>
  <c r="I143" i="2"/>
  <c r="J143" i="2"/>
  <c r="K143" i="2" s="1"/>
  <c r="I141" i="2"/>
  <c r="J141" i="2"/>
  <c r="K141" i="2" s="1"/>
  <c r="I139" i="2"/>
  <c r="J139" i="2"/>
  <c r="K139" i="2"/>
  <c r="I137" i="2"/>
  <c r="J137" i="2" s="1"/>
  <c r="K137" i="2" s="1"/>
  <c r="I135" i="2"/>
  <c r="J135" i="2" s="1"/>
  <c r="K135" i="2" s="1"/>
  <c r="I133" i="2"/>
  <c r="J133" i="2"/>
  <c r="K133" i="2"/>
  <c r="I123" i="2"/>
  <c r="J123" i="2"/>
  <c r="K123" i="2"/>
  <c r="I65" i="2"/>
  <c r="J65" i="2" s="1"/>
  <c r="K65" i="2" s="1"/>
  <c r="I61" i="2"/>
  <c r="J61" i="2"/>
  <c r="K61" i="2" s="1"/>
  <c r="I57" i="2"/>
  <c r="J57" i="2"/>
  <c r="K57" i="2" s="1"/>
  <c r="I557" i="2"/>
  <c r="J557" i="2"/>
  <c r="K557" i="2"/>
  <c r="I555" i="2"/>
  <c r="J555" i="2" s="1"/>
  <c r="K555" i="2" s="1"/>
  <c r="I929" i="2"/>
  <c r="J929" i="2" s="1"/>
  <c r="K929" i="2" s="1"/>
  <c r="I927" i="2"/>
  <c r="J927" i="2"/>
  <c r="K927" i="2"/>
  <c r="I905" i="2"/>
  <c r="J905" i="2"/>
  <c r="K905" i="2"/>
  <c r="I849" i="2"/>
  <c r="J849" i="2" s="1"/>
  <c r="K849" i="2" s="1"/>
  <c r="I847" i="2"/>
  <c r="J847" i="2"/>
  <c r="K847" i="2" s="1"/>
  <c r="I845" i="2"/>
  <c r="J845" i="2"/>
  <c r="K845" i="2" s="1"/>
  <c r="I843" i="2"/>
  <c r="J843" i="2"/>
  <c r="K843" i="2"/>
  <c r="I841" i="2"/>
  <c r="J841" i="2" s="1"/>
  <c r="K841" i="2" s="1"/>
  <c r="I839" i="2"/>
  <c r="J839" i="2" s="1"/>
  <c r="K839" i="2" s="1"/>
  <c r="I335" i="2"/>
  <c r="J335" i="2"/>
  <c r="K335" i="2"/>
  <c r="I333" i="2"/>
  <c r="J333" i="2"/>
  <c r="K333" i="2"/>
  <c r="I331" i="2"/>
  <c r="J331" i="2" s="1"/>
  <c r="K331" i="2" s="1"/>
  <c r="I329" i="2"/>
  <c r="J329" i="2"/>
  <c r="K329" i="2" s="1"/>
  <c r="I327" i="2"/>
  <c r="J327" i="2"/>
  <c r="K327" i="2" s="1"/>
  <c r="I325" i="2"/>
  <c r="J325" i="2"/>
  <c r="K325" i="2"/>
  <c r="I323" i="2"/>
  <c r="J323" i="2" s="1"/>
  <c r="K323" i="2" s="1"/>
  <c r="I321" i="2"/>
  <c r="J321" i="2" s="1"/>
  <c r="K321" i="2" s="1"/>
  <c r="I319" i="2"/>
  <c r="J319" i="2"/>
  <c r="K319" i="2"/>
  <c r="I317" i="2"/>
  <c r="J317" i="2"/>
  <c r="K317" i="2"/>
  <c r="I315" i="2"/>
  <c r="J315" i="2" s="1"/>
  <c r="K315" i="2" s="1"/>
  <c r="I313" i="2"/>
  <c r="J313" i="2"/>
  <c r="K313" i="2" s="1"/>
  <c r="I311" i="2"/>
  <c r="J311" i="2"/>
  <c r="K311" i="2" s="1"/>
  <c r="I309" i="2"/>
  <c r="J309" i="2"/>
  <c r="K309" i="2"/>
  <c r="I307" i="2"/>
  <c r="J307" i="2" s="1"/>
  <c r="K307" i="2" s="1"/>
  <c r="I305" i="2"/>
  <c r="J305" i="2" s="1"/>
  <c r="K305" i="2" s="1"/>
  <c r="I303" i="2"/>
  <c r="J303" i="2"/>
  <c r="K303" i="2"/>
  <c r="I301" i="2"/>
  <c r="J301" i="2"/>
  <c r="K301" i="2"/>
  <c r="I299" i="2"/>
  <c r="J299" i="2" s="1"/>
  <c r="K299" i="2" s="1"/>
  <c r="I297" i="2"/>
  <c r="J297" i="2"/>
  <c r="K297" i="2" s="1"/>
  <c r="I295" i="2"/>
  <c r="J295" i="2"/>
  <c r="K295" i="2" s="1"/>
  <c r="I293" i="2"/>
  <c r="J293" i="2"/>
  <c r="K293" i="2"/>
  <c r="I291" i="2"/>
  <c r="J291" i="2" s="1"/>
  <c r="K291" i="2" s="1"/>
  <c r="I289" i="2"/>
  <c r="J289" i="2" s="1"/>
  <c r="K289" i="2" s="1"/>
  <c r="I287" i="2"/>
  <c r="J287" i="2"/>
  <c r="K287" i="2"/>
  <c r="I285" i="2"/>
  <c r="J285" i="2"/>
  <c r="K285" i="2"/>
  <c r="I283" i="2"/>
  <c r="J283" i="2" s="1"/>
  <c r="K283" i="2" s="1"/>
  <c r="I281" i="2"/>
  <c r="J281" i="2"/>
  <c r="K281" i="2" s="1"/>
  <c r="I279" i="2"/>
  <c r="J279" i="2"/>
  <c r="K279" i="2" s="1"/>
  <c r="I277" i="2"/>
  <c r="J277" i="2"/>
  <c r="K277" i="2"/>
  <c r="I121" i="2"/>
  <c r="J121" i="2" s="1"/>
  <c r="K121" i="2" s="1"/>
  <c r="I351" i="2"/>
  <c r="J351" i="2" s="1"/>
  <c r="K351" i="2" s="1"/>
  <c r="I1011" i="2"/>
  <c r="J1011" i="2"/>
  <c r="K1011" i="2"/>
  <c r="I999" i="2"/>
  <c r="J999" i="2"/>
  <c r="K999" i="2"/>
  <c r="I995" i="2"/>
  <c r="J995" i="2" s="1"/>
  <c r="K995" i="2" s="1"/>
  <c r="I983" i="2"/>
  <c r="J983" i="2"/>
  <c r="K983" i="2" s="1"/>
  <c r="I589" i="2"/>
  <c r="J589" i="2"/>
  <c r="K589" i="2" s="1"/>
  <c r="I587" i="2"/>
  <c r="J587" i="2"/>
  <c r="K587" i="2"/>
  <c r="I573" i="2"/>
  <c r="J573" i="2" s="1"/>
  <c r="K573" i="2" s="1"/>
  <c r="I571" i="2"/>
  <c r="J571" i="2" s="1"/>
  <c r="K571" i="2" s="1"/>
  <c r="I361" i="2"/>
  <c r="J361" i="2"/>
  <c r="K361" i="2"/>
  <c r="I357" i="2"/>
  <c r="J357" i="2"/>
  <c r="K357" i="2"/>
  <c r="I334" i="2"/>
  <c r="J334" i="2" s="1"/>
  <c r="K334" i="2" s="1"/>
  <c r="I332" i="2"/>
  <c r="J332" i="2"/>
  <c r="K332" i="2" s="1"/>
  <c r="I330" i="2"/>
  <c r="J330" i="2"/>
  <c r="K330" i="2" s="1"/>
  <c r="I328" i="2"/>
  <c r="J328" i="2"/>
  <c r="K328" i="2"/>
  <c r="I326" i="2"/>
  <c r="J326" i="2" s="1"/>
  <c r="K326" i="2" s="1"/>
  <c r="I324" i="2"/>
  <c r="J324" i="2" s="1"/>
  <c r="K324" i="2" s="1"/>
  <c r="I322" i="2"/>
  <c r="J322" i="2"/>
  <c r="K322" i="2"/>
  <c r="I320" i="2"/>
  <c r="J320" i="2"/>
  <c r="K320" i="2"/>
  <c r="I318" i="2"/>
  <c r="J318" i="2" s="1"/>
  <c r="K318" i="2" s="1"/>
  <c r="I316" i="2"/>
  <c r="J316" i="2"/>
  <c r="K316" i="2" s="1"/>
  <c r="I314" i="2"/>
  <c r="J314" i="2"/>
  <c r="K314" i="2" s="1"/>
  <c r="I312" i="2"/>
  <c r="J312" i="2"/>
  <c r="K312" i="2"/>
  <c r="I310" i="2"/>
  <c r="J310" i="2" s="1"/>
  <c r="K310" i="2" s="1"/>
  <c r="I308" i="2"/>
  <c r="J308" i="2" s="1"/>
  <c r="K308" i="2" s="1"/>
  <c r="I306" i="2"/>
  <c r="J306" i="2"/>
  <c r="K306" i="2"/>
  <c r="I304" i="2"/>
  <c r="J304" i="2"/>
  <c r="K304" i="2"/>
  <c r="I302" i="2"/>
  <c r="J302" i="2" s="1"/>
  <c r="K302" i="2" s="1"/>
  <c r="I255" i="2"/>
  <c r="J255" i="2"/>
  <c r="K255" i="2" s="1"/>
  <c r="I253" i="2"/>
  <c r="J253" i="2"/>
  <c r="K253" i="2" s="1"/>
  <c r="I247" i="2"/>
  <c r="J247" i="2"/>
  <c r="K247" i="2"/>
  <c r="I377" i="2"/>
  <c r="J377" i="2" s="1"/>
  <c r="K377" i="2" s="1"/>
  <c r="I913" i="2"/>
  <c r="J913" i="2" s="1"/>
  <c r="K913" i="2" s="1"/>
  <c r="I963" i="2"/>
  <c r="J963" i="2"/>
  <c r="K963" i="2"/>
  <c r="I881" i="2"/>
  <c r="J881" i="2"/>
  <c r="K881" i="2"/>
  <c r="I605" i="2"/>
  <c r="J605" i="2" s="1"/>
  <c r="K605" i="2" s="1"/>
  <c r="I603" i="2"/>
  <c r="J603" i="2"/>
  <c r="K603" i="2" s="1"/>
  <c r="I570" i="2"/>
  <c r="J570" i="2"/>
  <c r="K570" i="2" s="1"/>
  <c r="I541" i="2"/>
  <c r="J541" i="2"/>
  <c r="K541" i="2"/>
  <c r="I369" i="2"/>
  <c r="J369" i="2" s="1"/>
  <c r="K369" i="2" s="1"/>
  <c r="I365" i="2"/>
  <c r="J365" i="2" s="1"/>
  <c r="K365" i="2" s="1"/>
  <c r="I239" i="2"/>
  <c r="J239" i="2"/>
  <c r="K239" i="2"/>
  <c r="I237" i="2"/>
  <c r="J237" i="2"/>
  <c r="K237" i="2"/>
  <c r="I122" i="2"/>
  <c r="J122" i="2" s="1"/>
  <c r="K122" i="2" s="1"/>
  <c r="I49" i="2"/>
  <c r="J49" i="2"/>
  <c r="K49" i="2" s="1"/>
  <c r="I45" i="2"/>
  <c r="J45" i="2"/>
  <c r="K45" i="2" s="1"/>
  <c r="I650" i="2"/>
  <c r="J650" i="2"/>
  <c r="K650" i="2"/>
  <c r="I245" i="2"/>
  <c r="J245" i="2" s="1"/>
  <c r="K245" i="2" s="1"/>
  <c r="I53" i="2"/>
  <c r="J53" i="2" s="1"/>
  <c r="K53" i="2" s="1"/>
  <c r="I29" i="2"/>
  <c r="J29" i="2"/>
  <c r="K29" i="2"/>
  <c r="I878" i="2"/>
  <c r="J878" i="2"/>
  <c r="K878" i="2"/>
  <c r="I23" i="2"/>
  <c r="J23" i="2" s="1"/>
  <c r="K23" i="2" s="1"/>
  <c r="I602" i="2"/>
  <c r="J602" i="2"/>
  <c r="K602" i="2" s="1"/>
  <c r="I586" i="2"/>
  <c r="J586" i="2"/>
  <c r="K586" i="2" s="1"/>
  <c r="I554" i="2"/>
  <c r="J554" i="2"/>
  <c r="K554" i="2"/>
  <c r="I219" i="2"/>
  <c r="J219" i="2" s="1"/>
  <c r="K219" i="2" s="1"/>
  <c r="I979" i="2"/>
  <c r="J979" i="2" s="1"/>
  <c r="K979" i="2" s="1"/>
  <c r="I967" i="2"/>
  <c r="J967" i="2"/>
  <c r="K967" i="2"/>
  <c r="I928" i="2"/>
  <c r="J928" i="2"/>
  <c r="K928" i="2"/>
  <c r="I873" i="2"/>
  <c r="J873" i="2" s="1"/>
  <c r="K873" i="2" s="1"/>
  <c r="I658" i="2"/>
  <c r="J658" i="2"/>
  <c r="K658" i="2" s="1"/>
  <c r="I642" i="2"/>
  <c r="J642" i="2"/>
  <c r="K642" i="2" s="1"/>
  <c r="I634" i="2"/>
  <c r="J634" i="2"/>
  <c r="K634" i="2"/>
  <c r="I626" i="2"/>
  <c r="J626" i="2" s="1"/>
  <c r="K626" i="2" s="1"/>
  <c r="I618" i="2"/>
  <c r="J618" i="2" s="1"/>
  <c r="K618" i="2" s="1"/>
  <c r="I599" i="2"/>
  <c r="J599" i="2"/>
  <c r="K599" i="2"/>
  <c r="I583" i="2"/>
  <c r="J583" i="2"/>
  <c r="K583" i="2"/>
  <c r="I567" i="2"/>
  <c r="J567" i="2" s="1"/>
  <c r="K567" i="2" s="1"/>
  <c r="I551" i="2"/>
  <c r="J551" i="2"/>
  <c r="K551" i="2" s="1"/>
  <c r="I265" i="2"/>
  <c r="J265" i="2"/>
  <c r="K265" i="2" s="1"/>
  <c r="I885" i="2"/>
  <c r="J885" i="2"/>
  <c r="K885" i="2"/>
  <c r="I228" i="2"/>
  <c r="J228" i="2" s="1"/>
  <c r="K228" i="2" s="1"/>
  <c r="I373" i="2"/>
  <c r="J373" i="2" s="1"/>
  <c r="K373" i="2" s="1"/>
  <c r="I343" i="2"/>
  <c r="J343" i="2"/>
  <c r="K343" i="2"/>
  <c r="I269" i="2"/>
  <c r="J269" i="2"/>
  <c r="K269" i="2"/>
  <c r="I261" i="2"/>
  <c r="J261" i="2" s="1"/>
  <c r="K261" i="2" s="1"/>
  <c r="I227" i="2"/>
  <c r="J227" i="2"/>
  <c r="K227" i="2" s="1"/>
  <c r="I220" i="2"/>
  <c r="J220" i="2"/>
  <c r="K220" i="2" s="1"/>
  <c r="I37" i="2"/>
  <c r="J37" i="2"/>
  <c r="K37" i="2"/>
  <c r="I654" i="2"/>
  <c r="J654" i="2" s="1"/>
  <c r="K654" i="2" s="1"/>
  <c r="I646" i="2"/>
  <c r="J646" i="2" s="1"/>
  <c r="K646" i="2" s="1"/>
  <c r="I638" i="2"/>
  <c r="J638" i="2"/>
  <c r="K638" i="2"/>
  <c r="I630" i="2"/>
  <c r="J630" i="2"/>
  <c r="K630" i="2"/>
  <c r="I622" i="2"/>
  <c r="J622" i="2" s="1"/>
  <c r="K622" i="2" s="1"/>
  <c r="I614" i="2"/>
  <c r="J614" i="2"/>
  <c r="K614" i="2" s="1"/>
  <c r="I612" i="2"/>
  <c r="J612" i="2"/>
  <c r="K612" i="2" s="1"/>
  <c r="I596" i="2"/>
  <c r="J596" i="2"/>
  <c r="K596" i="2"/>
  <c r="I592" i="2"/>
  <c r="J592" i="2" s="1"/>
  <c r="K592" i="2" s="1"/>
  <c r="I564" i="2"/>
  <c r="J564" i="2" s="1"/>
  <c r="K564" i="2" s="1"/>
  <c r="I958" i="2"/>
  <c r="J958" i="2"/>
  <c r="K958" i="2"/>
  <c r="I950" i="2"/>
  <c r="J950" i="2"/>
  <c r="K950" i="2"/>
  <c r="I942" i="2"/>
  <c r="J942" i="2" s="1"/>
  <c r="K942" i="2" s="1"/>
  <c r="I926" i="2"/>
  <c r="J926" i="2"/>
  <c r="K926" i="2" s="1"/>
  <c r="I918" i="2"/>
  <c r="J918" i="2"/>
  <c r="K918" i="2" s="1"/>
  <c r="I877" i="2"/>
  <c r="J877" i="2"/>
  <c r="K877" i="2"/>
  <c r="I870" i="2"/>
  <c r="J870" i="2" s="1"/>
  <c r="K870" i="2" s="1"/>
  <c r="I862" i="2"/>
  <c r="J862" i="2" s="1"/>
  <c r="K862" i="2" s="1"/>
  <c r="I718" i="2"/>
  <c r="J718" i="2"/>
  <c r="K718" i="2"/>
  <c r="I710" i="2"/>
  <c r="J710" i="2"/>
  <c r="K710" i="2"/>
  <c r="I635" i="2"/>
  <c r="J635" i="2" s="1"/>
  <c r="K635" i="2" s="1"/>
  <c r="I627" i="2"/>
  <c r="J627" i="2"/>
  <c r="K627" i="2" s="1"/>
  <c r="I619" i="2"/>
  <c r="J619" i="2"/>
  <c r="K619" i="2" s="1"/>
  <c r="I600" i="2"/>
  <c r="J600" i="2"/>
  <c r="K600" i="2"/>
  <c r="I584" i="2"/>
  <c r="J584" i="2" s="1"/>
  <c r="K584" i="2" s="1"/>
  <c r="I568" i="2"/>
  <c r="J568" i="2" s="1"/>
  <c r="K568" i="2" s="1"/>
  <c r="I552" i="2"/>
  <c r="J552" i="2"/>
  <c r="K552" i="2"/>
  <c r="I382" i="2"/>
  <c r="J382" i="2"/>
  <c r="K382" i="2"/>
  <c r="I379" i="2"/>
  <c r="J379" i="2" s="1"/>
  <c r="K379" i="2" s="1"/>
  <c r="I374" i="2"/>
  <c r="J374" i="2"/>
  <c r="K374" i="2" s="1"/>
  <c r="I371" i="2"/>
  <c r="J371" i="2"/>
  <c r="K371" i="2" s="1"/>
  <c r="I366" i="2"/>
  <c r="J366" i="2"/>
  <c r="K366" i="2"/>
  <c r="I363" i="2"/>
  <c r="J363" i="2" s="1"/>
  <c r="K363" i="2" s="1"/>
  <c r="I358" i="2"/>
  <c r="J358" i="2" s="1"/>
  <c r="K358" i="2" s="1"/>
  <c r="I355" i="2"/>
  <c r="J355" i="2"/>
  <c r="K355" i="2"/>
  <c r="I344" i="2"/>
  <c r="J344" i="2"/>
  <c r="K344" i="2"/>
  <c r="I341" i="2"/>
  <c r="J341" i="2" s="1"/>
  <c r="K341" i="2" s="1"/>
  <c r="I339" i="2"/>
  <c r="J339" i="2"/>
  <c r="K339" i="2" s="1"/>
  <c r="I270" i="2"/>
  <c r="J270" i="2"/>
  <c r="K270" i="2" s="1"/>
  <c r="I266" i="2"/>
  <c r="J266" i="2"/>
  <c r="K266" i="2"/>
  <c r="I262" i="2"/>
  <c r="J262" i="2" s="1"/>
  <c r="K262" i="2" s="1"/>
  <c r="I258" i="2"/>
  <c r="J258" i="2" s="1"/>
  <c r="K258" i="2" s="1"/>
  <c r="I223" i="2"/>
  <c r="J223" i="2"/>
  <c r="K223" i="2"/>
  <c r="I221" i="2"/>
  <c r="J221" i="2"/>
  <c r="K221" i="2"/>
  <c r="I130" i="2"/>
  <c r="J130" i="2" s="1"/>
  <c r="K130" i="2" s="1"/>
  <c r="I128" i="2"/>
  <c r="J128" i="2"/>
  <c r="K128" i="2" s="1"/>
  <c r="I126" i="2"/>
  <c r="J126" i="2"/>
  <c r="K126" i="2" s="1"/>
  <c r="I119" i="2"/>
  <c r="J119" i="2"/>
  <c r="K119" i="2"/>
  <c r="I117" i="2"/>
  <c r="J117" i="2" s="1"/>
  <c r="K117" i="2" s="1"/>
  <c r="I115" i="2"/>
  <c r="J115" i="2" s="1"/>
  <c r="K115" i="2" s="1"/>
  <c r="I113" i="2"/>
  <c r="J113" i="2"/>
  <c r="K113" i="2"/>
  <c r="I111" i="2"/>
  <c r="J111" i="2"/>
  <c r="K111" i="2"/>
  <c r="I109" i="2"/>
  <c r="J109" i="2" s="1"/>
  <c r="K109" i="2" s="1"/>
  <c r="I107" i="2"/>
  <c r="J107" i="2"/>
  <c r="K107" i="2" s="1"/>
  <c r="I105" i="2"/>
  <c r="J105" i="2"/>
  <c r="K105" i="2" s="1"/>
  <c r="I103" i="2"/>
  <c r="J103" i="2"/>
  <c r="K103" i="2"/>
  <c r="I101" i="2"/>
  <c r="J101" i="2" s="1"/>
  <c r="K101" i="2" s="1"/>
  <c r="I99" i="2"/>
  <c r="J99" i="2" s="1"/>
  <c r="K99" i="2" s="1"/>
  <c r="I97" i="2"/>
  <c r="J97" i="2"/>
  <c r="K97" i="2"/>
  <c r="I95" i="2"/>
  <c r="J95" i="2"/>
  <c r="K95" i="2"/>
  <c r="I93" i="2"/>
  <c r="J93" i="2" s="1"/>
  <c r="K93" i="2" s="1"/>
  <c r="I91" i="2"/>
  <c r="J91" i="2"/>
  <c r="K91" i="2" s="1"/>
  <c r="I89" i="2"/>
  <c r="J89" i="2"/>
  <c r="K89" i="2" s="1"/>
  <c r="I87" i="2"/>
  <c r="J87" i="2"/>
  <c r="K87" i="2"/>
  <c r="I85" i="2"/>
  <c r="J85" i="2" s="1"/>
  <c r="K85" i="2" s="1"/>
  <c r="I83" i="2"/>
  <c r="J83" i="2" s="1"/>
  <c r="K83" i="2" s="1"/>
  <c r="I81" i="2"/>
  <c r="J81" i="2"/>
  <c r="K81" i="2"/>
  <c r="I79" i="2"/>
  <c r="J79" i="2"/>
  <c r="K79" i="2"/>
  <c r="I77" i="2"/>
  <c r="J77" i="2" s="1"/>
  <c r="K77" i="2" s="1"/>
  <c r="I75" i="2"/>
  <c r="J75" i="2"/>
  <c r="K75" i="2" s="1"/>
  <c r="I67" i="2"/>
  <c r="J67" i="2"/>
  <c r="K67" i="2" s="1"/>
  <c r="I268" i="2"/>
  <c r="J268" i="2"/>
  <c r="K268" i="2"/>
  <c r="I264" i="2"/>
  <c r="J264" i="2" s="1"/>
  <c r="K264" i="2" s="1"/>
  <c r="I260" i="2"/>
  <c r="J260" i="2" s="1"/>
  <c r="K260" i="2" s="1"/>
  <c r="I257" i="2"/>
  <c r="J257" i="2"/>
  <c r="K257" i="2"/>
  <c r="I256" i="2"/>
  <c r="J256" i="2"/>
  <c r="K256" i="2"/>
  <c r="I41" i="2"/>
  <c r="J41" i="2" s="1"/>
  <c r="K41" i="2" s="1"/>
  <c r="I33" i="2"/>
  <c r="J33" i="2"/>
  <c r="K33" i="2" s="1"/>
  <c r="I930" i="2"/>
  <c r="J930" i="2"/>
  <c r="K930" i="2" s="1"/>
  <c r="I917" i="2"/>
  <c r="J917" i="2"/>
  <c r="K917" i="2"/>
  <c r="I910" i="2"/>
  <c r="J910" i="2" s="1"/>
  <c r="K910" i="2" s="1"/>
  <c r="I962" i="2"/>
  <c r="J962" i="2" s="1"/>
  <c r="K962" i="2" s="1"/>
  <c r="I954" i="2"/>
  <c r="J954" i="2"/>
  <c r="K954" i="2"/>
  <c r="I946" i="2"/>
  <c r="J946" i="2"/>
  <c r="K946" i="2"/>
  <c r="I938" i="2"/>
  <c r="J938" i="2" s="1"/>
  <c r="K938" i="2" s="1"/>
  <c r="I909" i="2"/>
  <c r="J909" i="2"/>
  <c r="K909" i="2" s="1"/>
  <c r="I902" i="2"/>
  <c r="J902" i="2"/>
  <c r="K902" i="2" s="1"/>
  <c r="I894" i="2"/>
  <c r="J894" i="2"/>
  <c r="K894" i="2"/>
  <c r="I886" i="2"/>
  <c r="J886" i="2" s="1"/>
  <c r="K886" i="2" s="1"/>
  <c r="I714" i="2"/>
  <c r="J714" i="2" s="1"/>
  <c r="K714" i="2" s="1"/>
  <c r="I674" i="2"/>
  <c r="J674" i="2"/>
  <c r="K674" i="2"/>
  <c r="I639" i="2"/>
  <c r="J639" i="2"/>
  <c r="K639" i="2"/>
  <c r="I631" i="2"/>
  <c r="J631" i="2" s="1"/>
  <c r="K631" i="2" s="1"/>
  <c r="I623" i="2"/>
  <c r="J623" i="2"/>
  <c r="K623" i="2" s="1"/>
  <c r="I615" i="2"/>
  <c r="J615" i="2"/>
  <c r="K615" i="2" s="1"/>
  <c r="I611" i="2"/>
  <c r="J611" i="2"/>
  <c r="K611" i="2"/>
  <c r="I595" i="2"/>
  <c r="J595" i="2" s="1"/>
  <c r="K595" i="2" s="1"/>
  <c r="I588" i="2"/>
  <c r="J588" i="2" s="1"/>
  <c r="K588" i="2" s="1"/>
  <c r="I579" i="2"/>
  <c r="J579" i="2"/>
  <c r="K579" i="2"/>
  <c r="I572" i="2"/>
  <c r="J572" i="2"/>
  <c r="K572" i="2"/>
  <c r="I563" i="2"/>
  <c r="J563" i="2" s="1"/>
  <c r="K563" i="2" s="1"/>
  <c r="I556" i="2"/>
  <c r="J556" i="2"/>
  <c r="K556" i="2" s="1"/>
  <c r="I547" i="2"/>
  <c r="J547" i="2"/>
  <c r="K547" i="2" s="1"/>
  <c r="I540" i="2"/>
  <c r="J540" i="2"/>
  <c r="K540" i="2"/>
  <c r="I385" i="2"/>
  <c r="J385" i="2" s="1"/>
  <c r="K385" i="2" s="1"/>
  <c r="I383" i="2"/>
  <c r="J383" i="2" s="1"/>
  <c r="K383" i="2" s="1"/>
  <c r="I378" i="2"/>
  <c r="J378" i="2"/>
  <c r="K378" i="2"/>
  <c r="I375" i="2"/>
  <c r="J375" i="2"/>
  <c r="K375" i="2"/>
  <c r="I370" i="2"/>
  <c r="J370" i="2" s="1"/>
  <c r="K370" i="2" s="1"/>
  <c r="I367" i="2"/>
  <c r="J367" i="2"/>
  <c r="K367" i="2" s="1"/>
  <c r="I362" i="2"/>
  <c r="J362" i="2"/>
  <c r="K362" i="2" s="1"/>
  <c r="I359" i="2"/>
  <c r="J359" i="2"/>
  <c r="K359" i="2"/>
  <c r="I352" i="2"/>
  <c r="J352" i="2" s="1"/>
  <c r="K352" i="2" s="1"/>
  <c r="I349" i="2"/>
  <c r="J349" i="2" s="1"/>
  <c r="K349" i="2" s="1"/>
  <c r="I347" i="2"/>
  <c r="J347" i="2"/>
  <c r="K347" i="2"/>
  <c r="I336" i="2"/>
  <c r="J336" i="2"/>
  <c r="K336" i="2"/>
  <c r="I131" i="2"/>
  <c r="J131" i="2" s="1"/>
  <c r="K131" i="2" s="1"/>
  <c r="I129" i="2"/>
  <c r="J129" i="2"/>
  <c r="K129" i="2" s="1"/>
  <c r="I127" i="2"/>
  <c r="J127" i="2"/>
  <c r="K127" i="2" s="1"/>
  <c r="I118" i="2"/>
  <c r="J118" i="2"/>
  <c r="K118" i="2"/>
  <c r="I116" i="2"/>
  <c r="J116" i="2" s="1"/>
  <c r="K116" i="2" s="1"/>
  <c r="I114" i="2"/>
  <c r="J114" i="2" s="1"/>
  <c r="K114" i="2" s="1"/>
  <c r="I112" i="2"/>
  <c r="J112" i="2"/>
  <c r="K112" i="2"/>
  <c r="I110" i="2"/>
  <c r="J110" i="2"/>
  <c r="K110" i="2"/>
  <c r="I108" i="2"/>
  <c r="J108" i="2" s="1"/>
  <c r="K108" i="2" s="1"/>
  <c r="I106" i="2"/>
  <c r="J106" i="2"/>
  <c r="K106" i="2" s="1"/>
  <c r="I104" i="2"/>
  <c r="J104" i="2"/>
  <c r="K104" i="2" s="1"/>
  <c r="I102" i="2"/>
  <c r="J102" i="2"/>
  <c r="K102" i="2"/>
  <c r="I100" i="2"/>
  <c r="J100" i="2" s="1"/>
  <c r="K100" i="2" s="1"/>
  <c r="I98" i="2"/>
  <c r="J98" i="2" s="1"/>
  <c r="K98" i="2" s="1"/>
  <c r="I96" i="2"/>
  <c r="J96" i="2"/>
  <c r="K96" i="2"/>
  <c r="I94" i="2"/>
  <c r="J94" i="2"/>
  <c r="K94" i="2"/>
  <c r="I92" i="2"/>
  <c r="J92" i="2" s="1"/>
  <c r="K92" i="2" s="1"/>
  <c r="I90" i="2"/>
  <c r="J90" i="2"/>
  <c r="K90" i="2" s="1"/>
  <c r="I88" i="2"/>
  <c r="J88" i="2"/>
  <c r="K88" i="2" s="1"/>
  <c r="I86" i="2"/>
  <c r="J86" i="2"/>
  <c r="K86" i="2"/>
  <c r="I84" i="2"/>
  <c r="J84" i="2" s="1"/>
  <c r="K84" i="2" s="1"/>
  <c r="I82" i="2"/>
  <c r="J82" i="2" s="1"/>
  <c r="K82" i="2" s="1"/>
  <c r="I80" i="2"/>
  <c r="J80" i="2"/>
  <c r="K80" i="2"/>
  <c r="I1007" i="2"/>
  <c r="J1007" i="2"/>
  <c r="K1007" i="2"/>
  <c r="I991" i="2"/>
  <c r="J991" i="2" s="1"/>
  <c r="K991" i="2" s="1"/>
  <c r="I975" i="2"/>
  <c r="J975" i="2"/>
  <c r="K975" i="2" s="1"/>
  <c r="I925" i="2"/>
  <c r="J925" i="2"/>
  <c r="K925" i="2" s="1"/>
  <c r="I921" i="2"/>
  <c r="J921" i="2"/>
  <c r="K921" i="2"/>
  <c r="I893" i="2"/>
  <c r="J893" i="2" s="1"/>
  <c r="K893" i="2" s="1"/>
  <c r="I889" i="2"/>
  <c r="J889" i="2" s="1"/>
  <c r="K889" i="2" s="1"/>
  <c r="I861" i="2"/>
  <c r="J861" i="2"/>
  <c r="K861" i="2"/>
  <c r="I854" i="2"/>
  <c r="J854" i="2"/>
  <c r="K854" i="2"/>
  <c r="I719" i="2"/>
  <c r="J719" i="2" s="1"/>
  <c r="K719" i="2" s="1"/>
  <c r="I607" i="2"/>
  <c r="J607" i="2"/>
  <c r="K607" i="2" s="1"/>
  <c r="I591" i="2"/>
  <c r="J591" i="2"/>
  <c r="K591" i="2" s="1"/>
  <c r="I575" i="2"/>
  <c r="J575" i="2"/>
  <c r="K575" i="2"/>
  <c r="I559" i="2"/>
  <c r="J559" i="2" s="1"/>
  <c r="K559" i="2" s="1"/>
  <c r="I543" i="2"/>
  <c r="J543" i="2" s="1"/>
  <c r="K543" i="2" s="1"/>
  <c r="I1003" i="2"/>
  <c r="J1003" i="2"/>
  <c r="K1003" i="2"/>
  <c r="I987" i="2"/>
  <c r="J987" i="2"/>
  <c r="K987" i="2"/>
  <c r="I971" i="2"/>
  <c r="J971" i="2" s="1"/>
  <c r="K971" i="2" s="1"/>
  <c r="I934" i="2"/>
  <c r="J934" i="2"/>
  <c r="K934" i="2" s="1"/>
  <c r="I901" i="2"/>
  <c r="J901" i="2"/>
  <c r="K901" i="2" s="1"/>
  <c r="I897" i="2"/>
  <c r="J897" i="2"/>
  <c r="K897" i="2"/>
  <c r="I869" i="2"/>
  <c r="J869" i="2" s="1"/>
  <c r="K869" i="2" s="1"/>
  <c r="I865" i="2"/>
  <c r="J865" i="2" s="1"/>
  <c r="K865" i="2" s="1"/>
  <c r="I857" i="2"/>
  <c r="J857" i="2"/>
  <c r="K857" i="2"/>
  <c r="I853" i="2"/>
  <c r="J853" i="2"/>
  <c r="K853" i="2"/>
  <c r="I838" i="2"/>
  <c r="J838" i="2" s="1"/>
  <c r="K838" i="2" s="1"/>
  <c r="I836" i="2"/>
  <c r="J836" i="2"/>
  <c r="K836" i="2" s="1"/>
  <c r="I834" i="2"/>
  <c r="J834" i="2"/>
  <c r="K834" i="2" s="1"/>
  <c r="I832" i="2"/>
  <c r="J832" i="2"/>
  <c r="K832" i="2"/>
  <c r="I830" i="2"/>
  <c r="J830" i="2" s="1"/>
  <c r="K830" i="2" s="1"/>
  <c r="I828" i="2"/>
  <c r="J828" i="2" s="1"/>
  <c r="K828" i="2" s="1"/>
  <c r="I826" i="2"/>
  <c r="J826" i="2"/>
  <c r="K826" i="2"/>
  <c r="I824" i="2"/>
  <c r="J824" i="2"/>
  <c r="K824" i="2"/>
  <c r="I822" i="2"/>
  <c r="J822" i="2" s="1"/>
  <c r="K822" i="2" s="1"/>
  <c r="I820" i="2"/>
  <c r="J820" i="2"/>
  <c r="K820" i="2" s="1"/>
  <c r="I818" i="2"/>
  <c r="J818" i="2"/>
  <c r="K818" i="2" s="1"/>
  <c r="I816" i="2"/>
  <c r="J816" i="2"/>
  <c r="K816" i="2"/>
  <c r="I814" i="2"/>
  <c r="J814" i="2" s="1"/>
  <c r="K814" i="2" s="1"/>
  <c r="I812" i="2"/>
  <c r="J812" i="2" s="1"/>
  <c r="K812" i="2" s="1"/>
  <c r="I810" i="2"/>
  <c r="J810" i="2"/>
  <c r="K810" i="2"/>
  <c r="I808" i="2"/>
  <c r="J808" i="2"/>
  <c r="K808" i="2"/>
  <c r="I806" i="2"/>
  <c r="J806" i="2" s="1"/>
  <c r="K806" i="2" s="1"/>
  <c r="I804" i="2"/>
  <c r="J804" i="2"/>
  <c r="K804" i="2" s="1"/>
  <c r="I229" i="2"/>
  <c r="J229" i="2"/>
  <c r="K229" i="2" s="1"/>
  <c r="I215" i="2"/>
  <c r="J215" i="2"/>
  <c r="K215" i="2"/>
  <c r="I717" i="2"/>
  <c r="J717" i="2" s="1"/>
  <c r="K717" i="2" s="1"/>
  <c r="I713" i="2"/>
  <c r="J713" i="2" s="1"/>
  <c r="K713" i="2" s="1"/>
  <c r="I387" i="2"/>
  <c r="J387" i="2"/>
  <c r="K387" i="2"/>
  <c r="I275" i="2"/>
  <c r="J275" i="2"/>
  <c r="K275" i="2"/>
  <c r="I273" i="2"/>
  <c r="J273" i="2" s="1"/>
  <c r="K273" i="2" s="1"/>
  <c r="I250" i="2"/>
  <c r="J250" i="2"/>
  <c r="K250" i="2" s="1"/>
  <c r="I242" i="2"/>
  <c r="J242" i="2"/>
  <c r="K242" i="2" s="1"/>
  <c r="I234" i="2"/>
  <c r="J234" i="2"/>
  <c r="K234" i="2"/>
  <c r="I231" i="2"/>
  <c r="J231" i="2" s="1"/>
  <c r="K231" i="2" s="1"/>
  <c r="I226" i="2"/>
  <c r="J226" i="2" s="1"/>
  <c r="K226" i="2" s="1"/>
  <c r="I218" i="2"/>
  <c r="J218" i="2"/>
  <c r="K218" i="2"/>
  <c r="I212" i="2"/>
  <c r="J212" i="2"/>
  <c r="K212" i="2"/>
  <c r="I208" i="2"/>
  <c r="J208" i="2" s="1"/>
  <c r="K208" i="2" s="1"/>
  <c r="I204" i="2"/>
  <c r="J204" i="2"/>
  <c r="K204" i="2" s="1"/>
  <c r="I200" i="2"/>
  <c r="J200" i="2"/>
  <c r="K200" i="2" s="1"/>
  <c r="I196" i="2"/>
  <c r="J196" i="2"/>
  <c r="K196" i="2"/>
  <c r="I192" i="2"/>
  <c r="J192" i="2" s="1"/>
  <c r="K192" i="2" s="1"/>
  <c r="I188" i="2"/>
  <c r="J188" i="2" s="1"/>
  <c r="K188" i="2" s="1"/>
  <c r="I184" i="2"/>
  <c r="J184" i="2"/>
  <c r="K184" i="2"/>
  <c r="I180" i="2"/>
  <c r="J180" i="2"/>
  <c r="K180" i="2"/>
  <c r="I176" i="2"/>
  <c r="J176" i="2" s="1"/>
  <c r="K176" i="2" s="1"/>
  <c r="I172" i="2"/>
  <c r="J172" i="2"/>
  <c r="K172" i="2" s="1"/>
  <c r="I168" i="2"/>
  <c r="J168" i="2"/>
  <c r="K168" i="2" s="1"/>
  <c r="I164" i="2"/>
  <c r="J164" i="2"/>
  <c r="K164" i="2"/>
  <c r="I160" i="2"/>
  <c r="J160" i="2" s="1"/>
  <c r="K160" i="2" s="1"/>
  <c r="I156" i="2"/>
  <c r="J156" i="2" s="1"/>
  <c r="K156" i="2" s="1"/>
  <c r="I152" i="2"/>
  <c r="J152" i="2"/>
  <c r="K152" i="2"/>
  <c r="I148" i="2"/>
  <c r="J148" i="2"/>
  <c r="K148" i="2"/>
  <c r="I144" i="2"/>
  <c r="J144" i="2" s="1"/>
  <c r="K144" i="2" s="1"/>
  <c r="I140" i="2"/>
  <c r="J140" i="2"/>
  <c r="K140" i="2" s="1"/>
  <c r="I136" i="2"/>
  <c r="J136" i="2"/>
  <c r="K136" i="2" s="1"/>
  <c r="I132" i="2"/>
  <c r="J132" i="2"/>
  <c r="K132" i="2"/>
  <c r="I1012" i="2"/>
  <c r="J1012" i="2" s="1"/>
  <c r="K1012" i="2" s="1"/>
  <c r="I1008" i="2"/>
  <c r="J1008" i="2" s="1"/>
  <c r="K1008" i="2" s="1"/>
  <c r="I1004" i="2"/>
  <c r="J1004" i="2"/>
  <c r="K1004" i="2"/>
  <c r="I1000" i="2"/>
  <c r="J1000" i="2"/>
  <c r="K1000" i="2"/>
  <c r="I996" i="2"/>
  <c r="J996" i="2" s="1"/>
  <c r="K996" i="2" s="1"/>
  <c r="I992" i="2"/>
  <c r="J992" i="2"/>
  <c r="K992" i="2" s="1"/>
  <c r="I988" i="2"/>
  <c r="J988" i="2"/>
  <c r="K988" i="2" s="1"/>
  <c r="I984" i="2"/>
  <c r="J984" i="2"/>
  <c r="K984" i="2"/>
  <c r="I980" i="2"/>
  <c r="J980" i="2" s="1"/>
  <c r="K980" i="2" s="1"/>
  <c r="I976" i="2"/>
  <c r="J976" i="2" s="1"/>
  <c r="K976" i="2" s="1"/>
  <c r="I972" i="2"/>
  <c r="J972" i="2"/>
  <c r="K972" i="2"/>
  <c r="I968" i="2"/>
  <c r="J968" i="2"/>
  <c r="K968" i="2"/>
  <c r="I964" i="2"/>
  <c r="J964" i="2" s="1"/>
  <c r="K964" i="2" s="1"/>
  <c r="I960" i="2"/>
  <c r="J960" i="2"/>
  <c r="K960" i="2" s="1"/>
  <c r="I956" i="2"/>
  <c r="J956" i="2"/>
  <c r="K956" i="2" s="1"/>
  <c r="I952" i="2"/>
  <c r="J952" i="2"/>
  <c r="K952" i="2"/>
  <c r="I948" i="2"/>
  <c r="J948" i="2" s="1"/>
  <c r="K948" i="2" s="1"/>
  <c r="I944" i="2"/>
  <c r="J944" i="2" s="1"/>
  <c r="K944" i="2" s="1"/>
  <c r="I940" i="2"/>
  <c r="J940" i="2"/>
  <c r="K940" i="2"/>
  <c r="I936" i="2"/>
  <c r="J936" i="2"/>
  <c r="K936" i="2"/>
  <c r="I932" i="2"/>
  <c r="J932" i="2" s="1"/>
  <c r="K932" i="2" s="1"/>
  <c r="I924" i="2"/>
  <c r="J924" i="2"/>
  <c r="K924" i="2" s="1"/>
  <c r="I922" i="2"/>
  <c r="J922" i="2"/>
  <c r="K922" i="2" s="1"/>
  <c r="I916" i="2"/>
  <c r="J916" i="2"/>
  <c r="K916" i="2"/>
  <c r="I914" i="2"/>
  <c r="J914" i="2" s="1"/>
  <c r="K914" i="2" s="1"/>
  <c r="I908" i="2"/>
  <c r="J908" i="2" s="1"/>
  <c r="K908" i="2" s="1"/>
  <c r="I906" i="2"/>
  <c r="J906" i="2"/>
  <c r="K906" i="2"/>
  <c r="I900" i="2"/>
  <c r="J900" i="2"/>
  <c r="K900" i="2"/>
  <c r="I898" i="2"/>
  <c r="J898" i="2" s="1"/>
  <c r="K898" i="2" s="1"/>
  <c r="I892" i="2"/>
  <c r="J892" i="2"/>
  <c r="K892" i="2" s="1"/>
  <c r="I890" i="2"/>
  <c r="J890" i="2"/>
  <c r="K890" i="2" s="1"/>
  <c r="I884" i="2"/>
  <c r="J884" i="2"/>
  <c r="K884" i="2"/>
  <c r="I882" i="2"/>
  <c r="J882" i="2" s="1"/>
  <c r="K882" i="2" s="1"/>
  <c r="I876" i="2"/>
  <c r="J876" i="2" s="1"/>
  <c r="K876" i="2" s="1"/>
  <c r="I874" i="2"/>
  <c r="J874" i="2"/>
  <c r="K874" i="2"/>
  <c r="I868" i="2"/>
  <c r="J868" i="2"/>
  <c r="K868" i="2"/>
  <c r="I866" i="2"/>
  <c r="J866" i="2" s="1"/>
  <c r="K866" i="2" s="1"/>
  <c r="I860" i="2"/>
  <c r="J860" i="2"/>
  <c r="K860" i="2" s="1"/>
  <c r="I858" i="2"/>
  <c r="J858" i="2"/>
  <c r="K858" i="2" s="1"/>
  <c r="I852" i="2"/>
  <c r="J852" i="2"/>
  <c r="K852" i="2"/>
  <c r="I793" i="2"/>
  <c r="J793" i="2" s="1"/>
  <c r="K793" i="2" s="1"/>
  <c r="I790" i="2"/>
  <c r="J790" i="2" s="1"/>
  <c r="K790" i="2" s="1"/>
  <c r="I788" i="2"/>
  <c r="J788" i="2"/>
  <c r="K788" i="2"/>
  <c r="I786" i="2"/>
  <c r="J786" i="2"/>
  <c r="K786" i="2"/>
  <c r="I783" i="2"/>
  <c r="J783" i="2" s="1"/>
  <c r="K783" i="2" s="1"/>
  <c r="I779" i="2"/>
  <c r="J779" i="2"/>
  <c r="K779" i="2" s="1"/>
  <c r="I775" i="2"/>
  <c r="J775" i="2"/>
  <c r="K775" i="2" s="1"/>
  <c r="I771" i="2"/>
  <c r="J771" i="2"/>
  <c r="K771" i="2"/>
  <c r="I767" i="2"/>
  <c r="J767" i="2" s="1"/>
  <c r="K767" i="2" s="1"/>
  <c r="I763" i="2"/>
  <c r="J763" i="2" s="1"/>
  <c r="K763" i="2" s="1"/>
  <c r="I759" i="2"/>
  <c r="J759" i="2"/>
  <c r="K759" i="2"/>
  <c r="I755" i="2"/>
  <c r="J755" i="2"/>
  <c r="K755" i="2"/>
  <c r="I751" i="2"/>
  <c r="J751" i="2" s="1"/>
  <c r="K751" i="2" s="1"/>
  <c r="I747" i="2"/>
  <c r="J747" i="2" s="1"/>
  <c r="K747" i="2" s="1"/>
  <c r="B738" i="10" s="1"/>
  <c r="I743" i="2"/>
  <c r="J743" i="2"/>
  <c r="K743" i="2" s="1"/>
  <c r="I739" i="2"/>
  <c r="J739" i="2"/>
  <c r="K739" i="2"/>
  <c r="I735" i="2"/>
  <c r="J735" i="2" s="1"/>
  <c r="K735" i="2" s="1"/>
  <c r="I731" i="2"/>
  <c r="J731" i="2" s="1"/>
  <c r="K731" i="2" s="1"/>
  <c r="I727" i="2"/>
  <c r="J727" i="2"/>
  <c r="K727" i="2"/>
  <c r="I725" i="2"/>
  <c r="J725" i="2"/>
  <c r="K725" i="2"/>
  <c r="I722" i="2"/>
  <c r="J722" i="2" s="1"/>
  <c r="K722" i="2" s="1"/>
  <c r="I716" i="2"/>
  <c r="J716" i="2" s="1"/>
  <c r="K716" i="2" s="1"/>
  <c r="B707" i="10" s="1"/>
  <c r="I712" i="2"/>
  <c r="J712" i="2"/>
  <c r="K712" i="2" s="1"/>
  <c r="I604" i="2"/>
  <c r="J604" i="2"/>
  <c r="K604" i="2"/>
  <c r="I580" i="2"/>
  <c r="J580" i="2" s="1"/>
  <c r="K580" i="2" s="1"/>
  <c r="I548" i="2"/>
  <c r="J548" i="2" s="1"/>
  <c r="K548" i="2" s="1"/>
  <c r="I538" i="2"/>
  <c r="J538" i="2"/>
  <c r="K538" i="2"/>
  <c r="I534" i="2"/>
  <c r="J534" i="2"/>
  <c r="K534" i="2"/>
  <c r="I530" i="2"/>
  <c r="J530" i="2" s="1"/>
  <c r="K530" i="2" s="1"/>
  <c r="I526" i="2"/>
  <c r="J526" i="2" s="1"/>
  <c r="K526" i="2" s="1"/>
  <c r="B517" i="10" s="1"/>
  <c r="I522" i="2"/>
  <c r="J522" i="2"/>
  <c r="K522" i="2" s="1"/>
  <c r="I518" i="2"/>
  <c r="J518" i="2"/>
  <c r="K518" i="2"/>
  <c r="I514" i="2"/>
  <c r="J514" i="2" s="1"/>
  <c r="K514" i="2" s="1"/>
  <c r="I510" i="2"/>
  <c r="J510" i="2" s="1"/>
  <c r="K510" i="2" s="1"/>
  <c r="I506" i="2"/>
  <c r="J506" i="2"/>
  <c r="K506" i="2"/>
  <c r="I502" i="2"/>
  <c r="J502" i="2"/>
  <c r="K502" i="2"/>
  <c r="I498" i="2"/>
  <c r="J498" i="2" s="1"/>
  <c r="K498" i="2" s="1"/>
  <c r="I494" i="2"/>
  <c r="J494" i="2" s="1"/>
  <c r="K494" i="2" s="1"/>
  <c r="B485" i="10" s="1"/>
  <c r="I490" i="2"/>
  <c r="J490" i="2"/>
  <c r="K490" i="2" s="1"/>
  <c r="I486" i="2"/>
  <c r="J486" i="2"/>
  <c r="K486" i="2"/>
  <c r="I482" i="2"/>
  <c r="J482" i="2" s="1"/>
  <c r="K482" i="2" s="1"/>
  <c r="I478" i="2"/>
  <c r="J478" i="2" s="1"/>
  <c r="K478" i="2" s="1"/>
  <c r="I474" i="2"/>
  <c r="J474" i="2"/>
  <c r="K474" i="2"/>
  <c r="I470" i="2"/>
  <c r="J470" i="2"/>
  <c r="K470" i="2"/>
  <c r="I466" i="2"/>
  <c r="J466" i="2" s="1"/>
  <c r="K466" i="2" s="1"/>
  <c r="I462" i="2"/>
  <c r="J462" i="2" s="1"/>
  <c r="K462" i="2" s="1"/>
  <c r="B453" i="10" s="1"/>
  <c r="I458" i="2"/>
  <c r="J458" i="2"/>
  <c r="K458" i="2" s="1"/>
  <c r="I454" i="2"/>
  <c r="J454" i="2"/>
  <c r="K454" i="2"/>
  <c r="I450" i="2"/>
  <c r="J450" i="2" s="1"/>
  <c r="K450" i="2" s="1"/>
  <c r="I446" i="2"/>
  <c r="J446" i="2" s="1"/>
  <c r="K446" i="2" s="1"/>
  <c r="I442" i="2"/>
  <c r="J442" i="2"/>
  <c r="K442" i="2"/>
  <c r="I438" i="2"/>
  <c r="J438" i="2"/>
  <c r="K438" i="2"/>
  <c r="I434" i="2"/>
  <c r="J434" i="2" s="1"/>
  <c r="K434" i="2" s="1"/>
  <c r="I430" i="2"/>
  <c r="J430" i="2" s="1"/>
  <c r="K430" i="2" s="1"/>
  <c r="B421" i="10" s="1"/>
  <c r="I426" i="2"/>
  <c r="J426" i="2"/>
  <c r="K426" i="2" s="1"/>
  <c r="I422" i="2"/>
  <c r="J422" i="2"/>
  <c r="K422" i="2"/>
  <c r="I418" i="2"/>
  <c r="J418" i="2" s="1"/>
  <c r="K418" i="2" s="1"/>
  <c r="I414" i="2"/>
  <c r="J414" i="2" s="1"/>
  <c r="K414" i="2" s="1"/>
  <c r="I410" i="2"/>
  <c r="J410" i="2"/>
  <c r="K410" i="2"/>
  <c r="I406" i="2"/>
  <c r="J406" i="2"/>
  <c r="K406" i="2"/>
  <c r="I402" i="2"/>
  <c r="J402" i="2" s="1"/>
  <c r="K402" i="2" s="1"/>
  <c r="I398" i="2"/>
  <c r="J398" i="2" s="1"/>
  <c r="K398" i="2" s="1"/>
  <c r="B389" i="10" s="1"/>
  <c r="I394" i="2"/>
  <c r="J394" i="2"/>
  <c r="K394" i="2" s="1"/>
  <c r="I390" i="2"/>
  <c r="J390" i="2"/>
  <c r="K390" i="2"/>
  <c r="I389" i="2"/>
  <c r="J389" i="2" s="1"/>
  <c r="K389" i="2" s="1"/>
  <c r="I384" i="2"/>
  <c r="J384" i="2" s="1"/>
  <c r="K384" i="2" s="1"/>
  <c r="I353" i="2"/>
  <c r="J353" i="2"/>
  <c r="K353" i="2"/>
  <c r="I348" i="2"/>
  <c r="J348" i="2"/>
  <c r="K348" i="2"/>
  <c r="I345" i="2"/>
  <c r="J345" i="2" s="1"/>
  <c r="K345" i="2" s="1"/>
  <c r="B336" i="10" s="1"/>
  <c r="I340" i="2"/>
  <c r="J340" i="2" s="1"/>
  <c r="K340" i="2" s="1"/>
  <c r="B331" i="10" s="1"/>
  <c r="I337" i="2"/>
  <c r="J337" i="2"/>
  <c r="K337" i="2" s="1"/>
  <c r="I248" i="2"/>
  <c r="J248" i="2"/>
  <c r="K248" i="2"/>
  <c r="I240" i="2"/>
  <c r="J240" i="2" s="1"/>
  <c r="K240" i="2" s="1"/>
  <c r="I232" i="2"/>
  <c r="J232" i="2" s="1"/>
  <c r="K232" i="2" s="1"/>
  <c r="I224" i="2"/>
  <c r="J224" i="2"/>
  <c r="K224" i="2"/>
  <c r="I216" i="2"/>
  <c r="J216" i="2"/>
  <c r="K216" i="2"/>
  <c r="I211" i="2"/>
  <c r="J211" i="2" s="1"/>
  <c r="K211" i="2" s="1"/>
  <c r="I207" i="2"/>
  <c r="J207" i="2" s="1"/>
  <c r="K207" i="2" s="1"/>
  <c r="B198" i="10" s="1"/>
  <c r="I203" i="2"/>
  <c r="J203" i="2"/>
  <c r="K203" i="2" s="1"/>
  <c r="I199" i="2"/>
  <c r="J199" i="2"/>
  <c r="K199" i="2"/>
  <c r="I195" i="2"/>
  <c r="J195" i="2" s="1"/>
  <c r="K195" i="2" s="1"/>
  <c r="B186" i="10" s="1"/>
  <c r="I191" i="2"/>
  <c r="J191" i="2" s="1"/>
  <c r="K191" i="2" s="1"/>
  <c r="I187" i="2"/>
  <c r="J187" i="2"/>
  <c r="K187" i="2"/>
  <c r="I183" i="2"/>
  <c r="J183" i="2"/>
  <c r="K183" i="2"/>
  <c r="I179" i="2"/>
  <c r="J179" i="2" s="1"/>
  <c r="K179" i="2" s="1"/>
  <c r="I175" i="2"/>
  <c r="J175" i="2" s="1"/>
  <c r="K175" i="2" s="1"/>
  <c r="B166" i="10" s="1"/>
  <c r="I171" i="2"/>
  <c r="J171" i="2"/>
  <c r="K171" i="2" s="1"/>
  <c r="I167" i="2"/>
  <c r="J167" i="2"/>
  <c r="K167" i="2"/>
  <c r="I163" i="2"/>
  <c r="J163" i="2" s="1"/>
  <c r="K163" i="2" s="1"/>
  <c r="B154" i="10" s="1"/>
  <c r="I159" i="2"/>
  <c r="J159" i="2" s="1"/>
  <c r="K159" i="2" s="1"/>
  <c r="I155" i="2"/>
  <c r="J155" i="2"/>
  <c r="K155" i="2"/>
  <c r="I721" i="2"/>
  <c r="J721" i="2"/>
  <c r="K721" i="2"/>
  <c r="I715" i="2"/>
  <c r="J715" i="2" s="1"/>
  <c r="K715" i="2" s="1"/>
  <c r="I711" i="2"/>
  <c r="J711" i="2" s="1"/>
  <c r="K711" i="2" s="1"/>
  <c r="B702" i="10" s="1"/>
  <c r="I707" i="2"/>
  <c r="J707" i="2"/>
  <c r="K707" i="2" s="1"/>
  <c r="I703" i="2"/>
  <c r="J703" i="2"/>
  <c r="K703" i="2"/>
  <c r="I699" i="2"/>
  <c r="J699" i="2" s="1"/>
  <c r="K699" i="2" s="1"/>
  <c r="I695" i="2"/>
  <c r="J695" i="2" s="1"/>
  <c r="K695" i="2" s="1"/>
  <c r="I691" i="2"/>
  <c r="J691" i="2"/>
  <c r="K691" i="2"/>
  <c r="I687" i="2"/>
  <c r="J687" i="2"/>
  <c r="K687" i="2"/>
  <c r="I683" i="2"/>
  <c r="J683" i="2" s="1"/>
  <c r="K683" i="2" s="1"/>
  <c r="I679" i="2"/>
  <c r="J679" i="2" s="1"/>
  <c r="K679" i="2" s="1"/>
  <c r="B670" i="10" s="1"/>
  <c r="I675" i="2"/>
  <c r="J675" i="2"/>
  <c r="K675" i="2" s="1"/>
  <c r="I671" i="2"/>
  <c r="J671" i="2"/>
  <c r="K671" i="2"/>
  <c r="I667" i="2"/>
  <c r="J667" i="2" s="1"/>
  <c r="K667" i="2" s="1"/>
  <c r="I663" i="2"/>
  <c r="J663" i="2" s="1"/>
  <c r="K663" i="2" s="1"/>
  <c r="I659" i="2"/>
  <c r="J659" i="2"/>
  <c r="K659" i="2"/>
  <c r="I655" i="2"/>
  <c r="J655" i="2"/>
  <c r="K655" i="2"/>
  <c r="I651" i="2"/>
  <c r="J651" i="2" s="1"/>
  <c r="K651" i="2" s="1"/>
  <c r="B642" i="10" s="1"/>
  <c r="I647" i="2"/>
  <c r="J647" i="2" s="1"/>
  <c r="K647" i="2" s="1"/>
  <c r="B638" i="10" s="1"/>
  <c r="I643" i="2"/>
  <c r="J643" i="2"/>
  <c r="K643" i="2" s="1"/>
  <c r="I640" i="2"/>
  <c r="J640" i="2"/>
  <c r="K640" i="2"/>
  <c r="I636" i="2"/>
  <c r="J636" i="2" s="1"/>
  <c r="K636" i="2" s="1"/>
  <c r="B627" i="10" s="1"/>
  <c r="I632" i="2"/>
  <c r="J632" i="2" s="1"/>
  <c r="K632" i="2" s="1"/>
  <c r="I628" i="2"/>
  <c r="J628" i="2"/>
  <c r="K628" i="2"/>
  <c r="I624" i="2"/>
  <c r="J624" i="2"/>
  <c r="K624" i="2"/>
  <c r="I620" i="2"/>
  <c r="J620" i="2" s="1"/>
  <c r="K620" i="2" s="1"/>
  <c r="I616" i="2"/>
  <c r="J616" i="2" s="1"/>
  <c r="K616" i="2" s="1"/>
  <c r="B607" i="10" s="1"/>
  <c r="I608" i="2"/>
  <c r="J608" i="2"/>
  <c r="K608" i="2" s="1"/>
  <c r="I576" i="2"/>
  <c r="J576" i="2"/>
  <c r="K576" i="2"/>
  <c r="I560" i="2"/>
  <c r="J560" i="2" s="1"/>
  <c r="K560" i="2" s="1"/>
  <c r="I544" i="2"/>
  <c r="J544" i="2" s="1"/>
  <c r="K544" i="2" s="1"/>
  <c r="I300" i="2"/>
  <c r="J300" i="2"/>
  <c r="K300" i="2"/>
  <c r="I271" i="2"/>
  <c r="J271" i="2"/>
  <c r="K271" i="2"/>
  <c r="I267" i="2"/>
  <c r="J267" i="2" s="1"/>
  <c r="K267" i="2" s="1"/>
  <c r="I263" i="2"/>
  <c r="J263" i="2" s="1"/>
  <c r="K263" i="2" s="1"/>
  <c r="B254" i="10" s="1"/>
  <c r="I259" i="2"/>
  <c r="J259" i="2"/>
  <c r="K259" i="2" s="1"/>
  <c r="I254" i="2"/>
  <c r="J254" i="2"/>
  <c r="K254" i="2"/>
  <c r="I251" i="2"/>
  <c r="J251" i="2" s="1"/>
  <c r="K251" i="2" s="1"/>
  <c r="B242" i="10" s="1"/>
  <c r="I246" i="2"/>
  <c r="J246" i="2" s="1"/>
  <c r="K246" i="2" s="1"/>
  <c r="B237" i="10" s="1"/>
  <c r="I243" i="2"/>
  <c r="J243" i="2"/>
  <c r="K243" i="2" s="1"/>
  <c r="B234" i="10" s="1"/>
  <c r="I238" i="2"/>
  <c r="J238" i="2"/>
  <c r="K238" i="2"/>
  <c r="I235" i="2"/>
  <c r="J235" i="2" s="1"/>
  <c r="K235" i="2" s="1"/>
  <c r="I230" i="2"/>
  <c r="J230" i="2" s="1"/>
  <c r="K230" i="2" s="1"/>
  <c r="B221" i="10" s="1"/>
  <c r="I222" i="2"/>
  <c r="J222" i="2"/>
  <c r="K222" i="2" s="1"/>
  <c r="B213" i="10" s="1"/>
  <c r="I150" i="2"/>
  <c r="J150" i="2"/>
  <c r="K150" i="2"/>
  <c r="I146" i="2"/>
  <c r="J146" i="2" s="1"/>
  <c r="K146" i="2" s="1"/>
  <c r="I142" i="2"/>
  <c r="J142" i="2"/>
  <c r="K142" i="2" s="1"/>
  <c r="I138" i="2"/>
  <c r="J138" i="2"/>
  <c r="K138" i="2"/>
  <c r="I134" i="2"/>
  <c r="J134" i="2"/>
  <c r="K134" i="2"/>
  <c r="I73" i="2"/>
  <c r="J73" i="2" s="1"/>
  <c r="K73" i="2" s="1"/>
  <c r="I723" i="2"/>
  <c r="J723" i="2" s="1"/>
  <c r="K723" i="2" s="1"/>
  <c r="B714" i="10" s="1"/>
  <c r="I706" i="2"/>
  <c r="J706" i="2"/>
  <c r="K706" i="2"/>
  <c r="I702" i="2"/>
  <c r="J702" i="2"/>
  <c r="K702" i="2"/>
  <c r="I698" i="2"/>
  <c r="J698" i="2" s="1"/>
  <c r="K698" i="2" s="1"/>
  <c r="I694" i="2"/>
  <c r="J694" i="2" s="1"/>
  <c r="K694" i="2" s="1"/>
  <c r="B685" i="10" s="1"/>
  <c r="I690" i="2"/>
  <c r="J690" i="2"/>
  <c r="K690" i="2" s="1"/>
  <c r="B681" i="10" s="1"/>
  <c r="I686" i="2"/>
  <c r="J686" i="2"/>
  <c r="K686" i="2"/>
  <c r="I682" i="2"/>
  <c r="J682" i="2" s="1"/>
  <c r="K682" i="2" s="1"/>
  <c r="I678" i="2"/>
  <c r="J678" i="2"/>
  <c r="K678" i="2" s="1"/>
  <c r="I670" i="2"/>
  <c r="J670" i="2"/>
  <c r="K670" i="2" s="1"/>
  <c r="B661" i="10" s="1"/>
  <c r="I666" i="2"/>
  <c r="J666" i="2"/>
  <c r="K666" i="2"/>
  <c r="I662" i="2"/>
  <c r="J662" i="2" s="1"/>
  <c r="K662" i="2" s="1"/>
  <c r="I380" i="2"/>
  <c r="J380" i="2"/>
  <c r="K380" i="2" s="1"/>
  <c r="I376" i="2"/>
  <c r="J376" i="2"/>
  <c r="K376" i="2" s="1"/>
  <c r="B367" i="10" s="1"/>
  <c r="I372" i="2"/>
  <c r="J372" i="2"/>
  <c r="K372" i="2"/>
  <c r="I368" i="2"/>
  <c r="J368" i="2" s="1"/>
  <c r="K368" i="2" s="1"/>
  <c r="I364" i="2"/>
  <c r="J364" i="2" s="1"/>
  <c r="K364" i="2" s="1"/>
  <c r="B355" i="10" s="1"/>
  <c r="I360" i="2"/>
  <c r="J360" i="2"/>
  <c r="K360" i="2"/>
  <c r="I356" i="2"/>
  <c r="J356" i="2"/>
  <c r="K356" i="2"/>
  <c r="I252" i="2"/>
  <c r="J252" i="2" s="1"/>
  <c r="K252" i="2" s="1"/>
  <c r="I249" i="2"/>
  <c r="J249" i="2" s="1"/>
  <c r="K249" i="2" s="1"/>
  <c r="B240" i="10" s="1"/>
  <c r="I244" i="2"/>
  <c r="J244" i="2"/>
  <c r="K244" i="2" s="1"/>
  <c r="B235" i="10" s="1"/>
  <c r="I241" i="2"/>
  <c r="J241" i="2"/>
  <c r="K241" i="2"/>
  <c r="I236" i="2"/>
  <c r="J236" i="2" s="1"/>
  <c r="K236" i="2" s="1"/>
  <c r="I233" i="2"/>
  <c r="J233" i="2" s="1"/>
  <c r="K233" i="2" s="1"/>
  <c r="B224" i="10" s="1"/>
  <c r="I225" i="2"/>
  <c r="J225" i="2"/>
  <c r="K225" i="2" s="1"/>
  <c r="B216" i="10" s="1"/>
  <c r="I217" i="2"/>
  <c r="J217" i="2"/>
  <c r="K217" i="2"/>
  <c r="I125" i="2"/>
  <c r="J125" i="2" s="1"/>
  <c r="K125" i="2" s="1"/>
  <c r="I1014" i="2"/>
  <c r="J1014" i="2"/>
  <c r="K1014" i="2" s="1"/>
  <c r="I1010" i="2"/>
  <c r="J1010" i="2"/>
  <c r="K1010" i="2"/>
  <c r="I1013" i="2"/>
  <c r="J1013" i="2"/>
  <c r="K1013" i="2"/>
  <c r="I1009" i="2"/>
  <c r="J1009" i="2" s="1"/>
  <c r="K1009" i="2" s="1"/>
  <c r="I1005" i="2"/>
  <c r="J1005" i="2" s="1"/>
  <c r="K1005" i="2" s="1"/>
  <c r="B996" i="10" s="1"/>
  <c r="I1001" i="2"/>
  <c r="J1001" i="2"/>
  <c r="K1001" i="2"/>
  <c r="I997" i="2"/>
  <c r="J997" i="2"/>
  <c r="K997" i="2"/>
  <c r="I993" i="2"/>
  <c r="J993" i="2" s="1"/>
  <c r="K993" i="2" s="1"/>
  <c r="I989" i="2"/>
  <c r="J989" i="2" s="1"/>
  <c r="K989" i="2" s="1"/>
  <c r="B980" i="10" s="1"/>
  <c r="I985" i="2"/>
  <c r="J985" i="2"/>
  <c r="K985" i="2" s="1"/>
  <c r="B976" i="10" s="1"/>
  <c r="I981" i="2"/>
  <c r="J981" i="2"/>
  <c r="K981" i="2"/>
  <c r="I977" i="2"/>
  <c r="J977" i="2" s="1"/>
  <c r="K977" i="2" s="1"/>
  <c r="I973" i="2"/>
  <c r="J973" i="2"/>
  <c r="K973" i="2" s="1"/>
  <c r="I969" i="2"/>
  <c r="J969" i="2"/>
  <c r="K969" i="2" s="1"/>
  <c r="B960" i="10" s="1"/>
  <c r="I965" i="2"/>
  <c r="J965" i="2"/>
  <c r="K965" i="2"/>
  <c r="I961" i="2"/>
  <c r="J961" i="2" s="1"/>
  <c r="K961" i="2" s="1"/>
  <c r="I957" i="2"/>
  <c r="J957" i="2"/>
  <c r="K957" i="2" s="1"/>
  <c r="I953" i="2"/>
  <c r="J953" i="2"/>
  <c r="K953" i="2" s="1"/>
  <c r="B944" i="10" s="1"/>
  <c r="I949" i="2"/>
  <c r="J949" i="2"/>
  <c r="K949" i="2"/>
  <c r="I945" i="2"/>
  <c r="J945" i="2" s="1"/>
  <c r="K945" i="2" s="1"/>
  <c r="I941" i="2"/>
  <c r="J941" i="2" s="1"/>
  <c r="K941" i="2" s="1"/>
  <c r="B932" i="10" s="1"/>
  <c r="I937" i="2"/>
  <c r="J937" i="2"/>
  <c r="K937" i="2"/>
  <c r="I933" i="2"/>
  <c r="J933" i="2"/>
  <c r="K933" i="2"/>
  <c r="I959" i="2"/>
  <c r="J959" i="2" s="1"/>
  <c r="K959" i="2" s="1"/>
  <c r="I955" i="2"/>
  <c r="J955" i="2" s="1"/>
  <c r="K955" i="2" s="1"/>
  <c r="B946" i="10" s="1"/>
  <c r="I951" i="2"/>
  <c r="J951" i="2"/>
  <c r="K951" i="2" s="1"/>
  <c r="B942" i="10" s="1"/>
  <c r="I947" i="2"/>
  <c r="J947" i="2"/>
  <c r="K947" i="2"/>
  <c r="I943" i="2"/>
  <c r="J943" i="2" s="1"/>
  <c r="K943" i="2" s="1"/>
  <c r="I939" i="2"/>
  <c r="J939" i="2" s="1"/>
  <c r="K939" i="2" s="1"/>
  <c r="B930" i="10" s="1"/>
  <c r="I935" i="2"/>
  <c r="J935" i="2"/>
  <c r="K935" i="2" s="1"/>
  <c r="B926" i="10" s="1"/>
  <c r="I931" i="2"/>
  <c r="J931" i="2"/>
  <c r="K931" i="2"/>
  <c r="I1006" i="2"/>
  <c r="J1006" i="2" s="1"/>
  <c r="K1006" i="2" s="1"/>
  <c r="I1002" i="2"/>
  <c r="J1002" i="2"/>
  <c r="K1002" i="2" s="1"/>
  <c r="I998" i="2"/>
  <c r="J998" i="2"/>
  <c r="K998" i="2"/>
  <c r="I994" i="2"/>
  <c r="J994" i="2"/>
  <c r="K994" i="2"/>
  <c r="I990" i="2"/>
  <c r="J990" i="2" s="1"/>
  <c r="K990" i="2" s="1"/>
  <c r="I986" i="2"/>
  <c r="J986" i="2" s="1"/>
  <c r="K986" i="2" s="1"/>
  <c r="B977" i="10" s="1"/>
  <c r="I982" i="2"/>
  <c r="J982" i="2"/>
  <c r="K982" i="2"/>
  <c r="I978" i="2"/>
  <c r="J978" i="2"/>
  <c r="K978" i="2"/>
  <c r="I974" i="2"/>
  <c r="J974" i="2" s="1"/>
  <c r="K974" i="2" s="1"/>
  <c r="I970" i="2"/>
  <c r="J970" i="2" s="1"/>
  <c r="K970" i="2" s="1"/>
  <c r="B961" i="10" s="1"/>
  <c r="I966" i="2"/>
  <c r="J966" i="2"/>
  <c r="K966" i="2" s="1"/>
  <c r="B957" i="10" s="1"/>
  <c r="I920" i="2"/>
  <c r="J920" i="2"/>
  <c r="K920" i="2"/>
  <c r="I912" i="2"/>
  <c r="J912" i="2" s="1"/>
  <c r="K912" i="2" s="1"/>
  <c r="I904" i="2"/>
  <c r="J904" i="2"/>
  <c r="K904" i="2" s="1"/>
  <c r="I896" i="2"/>
  <c r="J896" i="2"/>
  <c r="K896" i="2" s="1"/>
  <c r="B887" i="10" s="1"/>
  <c r="I888" i="2"/>
  <c r="J888" i="2"/>
  <c r="K888" i="2"/>
  <c r="I880" i="2"/>
  <c r="J880" i="2" s="1"/>
  <c r="K880" i="2" s="1"/>
  <c r="I872" i="2"/>
  <c r="J872" i="2"/>
  <c r="K872" i="2" s="1"/>
  <c r="I864" i="2"/>
  <c r="J864" i="2"/>
  <c r="K864" i="2" s="1"/>
  <c r="B855" i="10" s="1"/>
  <c r="I856" i="2"/>
  <c r="J856" i="2"/>
  <c r="K856" i="2"/>
  <c r="I837" i="2"/>
  <c r="J837" i="2" s="1"/>
  <c r="K837" i="2" s="1"/>
  <c r="I835" i="2"/>
  <c r="J835" i="2" s="1"/>
  <c r="K835" i="2" s="1"/>
  <c r="B826" i="10" s="1"/>
  <c r="I833" i="2"/>
  <c r="J833" i="2"/>
  <c r="K833" i="2"/>
  <c r="I831" i="2"/>
  <c r="J831" i="2"/>
  <c r="K831" i="2"/>
  <c r="I829" i="2"/>
  <c r="J829" i="2" s="1"/>
  <c r="K829" i="2" s="1"/>
  <c r="I827" i="2"/>
  <c r="J827" i="2" s="1"/>
  <c r="K827" i="2" s="1"/>
  <c r="B818" i="10" s="1"/>
  <c r="I825" i="2"/>
  <c r="J825" i="2"/>
  <c r="K825" i="2" s="1"/>
  <c r="B816" i="10" s="1"/>
  <c r="I823" i="2"/>
  <c r="J823" i="2"/>
  <c r="K823" i="2"/>
  <c r="I821" i="2"/>
  <c r="J821" i="2" s="1"/>
  <c r="K821" i="2" s="1"/>
  <c r="I819" i="2"/>
  <c r="J819" i="2" s="1"/>
  <c r="K819" i="2" s="1"/>
  <c r="B810" i="10" s="1"/>
  <c r="I817" i="2"/>
  <c r="J817" i="2"/>
  <c r="K817" i="2" s="1"/>
  <c r="B808" i="10" s="1"/>
  <c r="I815" i="2"/>
  <c r="J815" i="2"/>
  <c r="K815" i="2"/>
  <c r="I813" i="2"/>
  <c r="J813" i="2" s="1"/>
  <c r="K813" i="2" s="1"/>
  <c r="I811" i="2"/>
  <c r="J811" i="2"/>
  <c r="K811" i="2" s="1"/>
  <c r="I809" i="2"/>
  <c r="J809" i="2"/>
  <c r="K809" i="2"/>
  <c r="I807" i="2"/>
  <c r="J807" i="2"/>
  <c r="K807" i="2"/>
  <c r="I805" i="2"/>
  <c r="J805" i="2" s="1"/>
  <c r="K805" i="2" s="1"/>
  <c r="I803" i="2"/>
  <c r="J803" i="2" s="1"/>
  <c r="K803" i="2" s="1"/>
  <c r="B794" i="10" s="1"/>
  <c r="I801" i="2"/>
  <c r="J801" i="2"/>
  <c r="K801" i="2"/>
  <c r="I799" i="2"/>
  <c r="J799" i="2"/>
  <c r="K799" i="2"/>
  <c r="I797" i="2"/>
  <c r="J797" i="2" s="1"/>
  <c r="K797" i="2" s="1"/>
  <c r="I794" i="2"/>
  <c r="J794" i="2" s="1"/>
  <c r="K794" i="2" s="1"/>
  <c r="B785" i="10" s="1"/>
  <c r="I784" i="2"/>
  <c r="J784" i="2"/>
  <c r="K784" i="2" s="1"/>
  <c r="B775" i="10" s="1"/>
  <c r="I780" i="2"/>
  <c r="J780" i="2"/>
  <c r="K780" i="2"/>
  <c r="I776" i="2"/>
  <c r="J776" i="2" s="1"/>
  <c r="K776" i="2" s="1"/>
  <c r="I772" i="2"/>
  <c r="J772" i="2"/>
  <c r="K772" i="2" s="1"/>
  <c r="I768" i="2"/>
  <c r="J768" i="2"/>
  <c r="K768" i="2" s="1"/>
  <c r="B759" i="10" s="1"/>
  <c r="I764" i="2"/>
  <c r="J764" i="2"/>
  <c r="K764" i="2"/>
  <c r="I760" i="2"/>
  <c r="J760" i="2" s="1"/>
  <c r="K760" i="2"/>
  <c r="I756" i="2"/>
  <c r="J756" i="2" s="1"/>
  <c r="K756" i="2" s="1"/>
  <c r="B747" i="10" s="1"/>
  <c r="I752" i="2"/>
  <c r="J752" i="2"/>
  <c r="K752" i="2"/>
  <c r="I748" i="2"/>
  <c r="J748" i="2"/>
  <c r="K748" i="2"/>
  <c r="I744" i="2"/>
  <c r="J744" i="2" s="1"/>
  <c r="K744" i="2" s="1"/>
  <c r="I740" i="2"/>
  <c r="J740" i="2" s="1"/>
  <c r="K740" i="2" s="1"/>
  <c r="B731" i="10" s="1"/>
  <c r="I736" i="2"/>
  <c r="J736" i="2"/>
  <c r="K736" i="2" s="1"/>
  <c r="B727" i="10" s="1"/>
  <c r="I732" i="2"/>
  <c r="J732" i="2"/>
  <c r="K732" i="2"/>
  <c r="B723" i="10" s="1"/>
  <c r="I728" i="2"/>
  <c r="J728" i="2" s="1"/>
  <c r="K728" i="2" s="1"/>
  <c r="B719" i="10" s="1"/>
  <c r="I22" i="2"/>
  <c r="J22" i="2"/>
  <c r="K22" i="2" s="1"/>
  <c r="I923" i="2"/>
  <c r="J923" i="2"/>
  <c r="K923" i="2"/>
  <c r="I919" i="2"/>
  <c r="J919" i="2"/>
  <c r="K919" i="2" s="1"/>
  <c r="B910" i="10" s="1"/>
  <c r="I915" i="2"/>
  <c r="J915" i="2" s="1"/>
  <c r="K915" i="2" s="1"/>
  <c r="I911" i="2"/>
  <c r="J911" i="2" s="1"/>
  <c r="K911" i="2" s="1"/>
  <c r="B902" i="10" s="1"/>
  <c r="I907" i="2"/>
  <c r="J907" i="2"/>
  <c r="K907" i="2"/>
  <c r="I903" i="2"/>
  <c r="J903" i="2"/>
  <c r="K903" i="2" s="1"/>
  <c r="B894" i="10" s="1"/>
  <c r="I899" i="2"/>
  <c r="J899" i="2" s="1"/>
  <c r="K899" i="2" s="1"/>
  <c r="B890" i="10" s="1"/>
  <c r="I895" i="2"/>
  <c r="J895" i="2"/>
  <c r="K895" i="2" s="1"/>
  <c r="I891" i="2"/>
  <c r="J891" i="2" s="1"/>
  <c r="K891" i="2" s="1"/>
  <c r="B882" i="10" s="1"/>
  <c r="I887" i="2"/>
  <c r="J887" i="2"/>
  <c r="K887" i="2" s="1"/>
  <c r="B878" i="10" s="1"/>
  <c r="I883" i="2"/>
  <c r="J883" i="2" s="1"/>
  <c r="K883" i="2"/>
  <c r="I879" i="2"/>
  <c r="J879" i="2" s="1"/>
  <c r="K879" i="2" s="1"/>
  <c r="B870" i="10" s="1"/>
  <c r="I875" i="2"/>
  <c r="J875" i="2" s="1"/>
  <c r="K875" i="2" s="1"/>
  <c r="B866" i="10" s="1"/>
  <c r="I871" i="2"/>
  <c r="J871" i="2"/>
  <c r="K871" i="2"/>
  <c r="I867" i="2"/>
  <c r="J867" i="2" s="1"/>
  <c r="K867" i="2" s="1"/>
  <c r="B858" i="10" s="1"/>
  <c r="I863" i="2"/>
  <c r="J863" i="2" s="1"/>
  <c r="K863" i="2" s="1"/>
  <c r="B854" i="10" s="1"/>
  <c r="I859" i="2"/>
  <c r="J859" i="2" s="1"/>
  <c r="K859" i="2" s="1"/>
  <c r="B850" i="10" s="1"/>
  <c r="I855" i="2"/>
  <c r="J855" i="2"/>
  <c r="K855" i="2" s="1"/>
  <c r="B846" i="10" s="1"/>
  <c r="I851" i="2"/>
  <c r="J851" i="2" s="1"/>
  <c r="K851" i="2" s="1"/>
  <c r="B842" i="10" s="1"/>
  <c r="I802" i="2"/>
  <c r="J802" i="2" s="1"/>
  <c r="K802" i="2" s="1"/>
  <c r="B793" i="10" s="1"/>
  <c r="I800" i="2"/>
  <c r="J800" i="2"/>
  <c r="K800" i="2"/>
  <c r="B791" i="10" s="1"/>
  <c r="I798" i="2"/>
  <c r="J798" i="2"/>
  <c r="K798" i="2" s="1"/>
  <c r="B789" i="10" s="1"/>
  <c r="I795" i="2"/>
  <c r="J795" i="2" s="1"/>
  <c r="K795" i="2" s="1"/>
  <c r="B786" i="10" s="1"/>
  <c r="I792" i="2"/>
  <c r="J792" i="2"/>
  <c r="K792" i="2" s="1"/>
  <c r="I782" i="2"/>
  <c r="J782" i="2" s="1"/>
  <c r="K782" i="2" s="1"/>
  <c r="B773" i="10" s="1"/>
  <c r="I778" i="2"/>
  <c r="J778" i="2"/>
  <c r="K778" i="2" s="1"/>
  <c r="B769" i="10" s="1"/>
  <c r="I774" i="2"/>
  <c r="J774" i="2" s="1"/>
  <c r="K774" i="2"/>
  <c r="I770" i="2"/>
  <c r="J770" i="2" s="1"/>
  <c r="K770" i="2" s="1"/>
  <c r="B761" i="10" s="1"/>
  <c r="I766" i="2"/>
  <c r="J766" i="2" s="1"/>
  <c r="K766" i="2" s="1"/>
  <c r="B757" i="10" s="1"/>
  <c r="I762" i="2"/>
  <c r="J762" i="2"/>
  <c r="K762" i="2"/>
  <c r="I758" i="2"/>
  <c r="J758" i="2" s="1"/>
  <c r="K758" i="2" s="1"/>
  <c r="B749" i="10" s="1"/>
  <c r="I754" i="2"/>
  <c r="J754" i="2" s="1"/>
  <c r="K754" i="2" s="1"/>
  <c r="B745" i="10" s="1"/>
  <c r="I750" i="2"/>
  <c r="J750" i="2" s="1"/>
  <c r="K750" i="2" s="1"/>
  <c r="B741" i="10" s="1"/>
  <c r="I746" i="2"/>
  <c r="J746" i="2"/>
  <c r="K746" i="2" s="1"/>
  <c r="B737" i="10" s="1"/>
  <c r="I742" i="2"/>
  <c r="J742" i="2" s="1"/>
  <c r="K742" i="2" s="1"/>
  <c r="B733" i="10" s="1"/>
  <c r="I738" i="2"/>
  <c r="J738" i="2" s="1"/>
  <c r="K738" i="2" s="1"/>
  <c r="B729" i="10" s="1"/>
  <c r="I734" i="2"/>
  <c r="J734" i="2"/>
  <c r="K734" i="2"/>
  <c r="I730" i="2"/>
  <c r="J730" i="2"/>
  <c r="K730" i="2" s="1"/>
  <c r="B721" i="10" s="1"/>
  <c r="I726" i="2"/>
  <c r="J726" i="2" s="1"/>
  <c r="K726" i="2" s="1"/>
  <c r="B717" i="10" s="1"/>
  <c r="I791" i="2"/>
  <c r="J791" i="2"/>
  <c r="K791" i="2" s="1"/>
  <c r="I789" i="2"/>
  <c r="J789" i="2" s="1"/>
  <c r="K789" i="2" s="1"/>
  <c r="B780" i="10" s="1"/>
  <c r="I787" i="2"/>
  <c r="J787" i="2"/>
  <c r="K787" i="2" s="1"/>
  <c r="B778" i="10" s="1"/>
  <c r="I785" i="2"/>
  <c r="J785" i="2" s="1"/>
  <c r="K785" i="2"/>
  <c r="I781" i="2"/>
  <c r="J781" i="2" s="1"/>
  <c r="K781" i="2" s="1"/>
  <c r="B772" i="10" s="1"/>
  <c r="I777" i="2"/>
  <c r="J777" i="2" s="1"/>
  <c r="K777" i="2" s="1"/>
  <c r="B768" i="10" s="1"/>
  <c r="I773" i="2"/>
  <c r="J773" i="2"/>
  <c r="K773" i="2"/>
  <c r="I769" i="2"/>
  <c r="J769" i="2" s="1"/>
  <c r="K769" i="2" s="1"/>
  <c r="B760" i="10" s="1"/>
  <c r="I765" i="2"/>
  <c r="J765" i="2" s="1"/>
  <c r="K765" i="2" s="1"/>
  <c r="B756" i="10" s="1"/>
  <c r="I761" i="2"/>
  <c r="J761" i="2" s="1"/>
  <c r="K761" i="2" s="1"/>
  <c r="B752" i="10" s="1"/>
  <c r="I757" i="2"/>
  <c r="J757" i="2"/>
  <c r="K757" i="2" s="1"/>
  <c r="B748" i="10" s="1"/>
  <c r="I753" i="2"/>
  <c r="J753" i="2" s="1"/>
  <c r="K753" i="2" s="1"/>
  <c r="B744" i="10" s="1"/>
  <c r="I749" i="2"/>
  <c r="J749" i="2" s="1"/>
  <c r="K749" i="2" s="1"/>
  <c r="B740" i="10" s="1"/>
  <c r="I745" i="2"/>
  <c r="J745" i="2"/>
  <c r="K745" i="2"/>
  <c r="B736" i="10" s="1"/>
  <c r="I741" i="2"/>
  <c r="J741" i="2"/>
  <c r="K741" i="2" s="1"/>
  <c r="B732" i="10" s="1"/>
  <c r="I737" i="2"/>
  <c r="J737" i="2" s="1"/>
  <c r="K737" i="2" s="1"/>
  <c r="B728" i="10" s="1"/>
  <c r="I733" i="2"/>
  <c r="J733" i="2"/>
  <c r="K733" i="2" s="1"/>
  <c r="I729" i="2"/>
  <c r="J729" i="2" s="1"/>
  <c r="K729" i="2" s="1"/>
  <c r="B720" i="10" s="1"/>
  <c r="I724" i="2"/>
  <c r="J724" i="2"/>
  <c r="K724" i="2" s="1"/>
  <c r="B715" i="10" s="1"/>
  <c r="I720" i="2"/>
  <c r="J720" i="2" s="1"/>
  <c r="K720" i="2"/>
  <c r="I709" i="2"/>
  <c r="J709" i="2" s="1"/>
  <c r="K709" i="2" s="1"/>
  <c r="B700" i="10" s="1"/>
  <c r="I705" i="2"/>
  <c r="J705" i="2" s="1"/>
  <c r="K705" i="2" s="1"/>
  <c r="B696" i="10" s="1"/>
  <c r="I701" i="2"/>
  <c r="J701" i="2"/>
  <c r="K701" i="2"/>
  <c r="I697" i="2"/>
  <c r="J697" i="2" s="1"/>
  <c r="K697" i="2" s="1"/>
  <c r="B688" i="10" s="1"/>
  <c r="I693" i="2"/>
  <c r="J693" i="2" s="1"/>
  <c r="K693" i="2" s="1"/>
  <c r="B684" i="10" s="1"/>
  <c r="I689" i="2"/>
  <c r="J689" i="2" s="1"/>
  <c r="K689" i="2" s="1"/>
  <c r="B680" i="10" s="1"/>
  <c r="I685" i="2"/>
  <c r="J685" i="2"/>
  <c r="K685" i="2" s="1"/>
  <c r="B676" i="10" s="1"/>
  <c r="I681" i="2"/>
  <c r="J681" i="2" s="1"/>
  <c r="K681" i="2" s="1"/>
  <c r="B672" i="10" s="1"/>
  <c r="I677" i="2"/>
  <c r="J677" i="2" s="1"/>
  <c r="K677" i="2" s="1"/>
  <c r="B668" i="10" s="1"/>
  <c r="I673" i="2"/>
  <c r="J673" i="2"/>
  <c r="K673" i="2"/>
  <c r="B664" i="10" s="1"/>
  <c r="I669" i="2"/>
  <c r="J669" i="2"/>
  <c r="K669" i="2" s="1"/>
  <c r="B660" i="10" s="1"/>
  <c r="I665" i="2"/>
  <c r="J665" i="2" s="1"/>
  <c r="K665" i="2" s="1"/>
  <c r="B656" i="10" s="1"/>
  <c r="I661" i="2"/>
  <c r="J661" i="2"/>
  <c r="K661" i="2" s="1"/>
  <c r="I657" i="2"/>
  <c r="J657" i="2" s="1"/>
  <c r="K657" i="2" s="1"/>
  <c r="B648" i="10" s="1"/>
  <c r="I653" i="2"/>
  <c r="J653" i="2"/>
  <c r="K653" i="2" s="1"/>
  <c r="B644" i="10" s="1"/>
  <c r="I649" i="2"/>
  <c r="J649" i="2" s="1"/>
  <c r="K649" i="2"/>
  <c r="I645" i="2"/>
  <c r="J645" i="2" s="1"/>
  <c r="K645" i="2" s="1"/>
  <c r="B636" i="10" s="1"/>
  <c r="I601" i="2"/>
  <c r="J601" i="2" s="1"/>
  <c r="K601" i="2" s="1"/>
  <c r="B592" i="10" s="1"/>
  <c r="I598" i="2"/>
  <c r="J598" i="2"/>
  <c r="K598" i="2"/>
  <c r="I585" i="2"/>
  <c r="J585" i="2" s="1"/>
  <c r="K585" i="2" s="1"/>
  <c r="B576" i="10" s="1"/>
  <c r="I582" i="2"/>
  <c r="J582" i="2" s="1"/>
  <c r="K582" i="2" s="1"/>
  <c r="B573" i="10" s="1"/>
  <c r="I569" i="2"/>
  <c r="J569" i="2" s="1"/>
  <c r="K569" i="2" s="1"/>
  <c r="B560" i="10" s="1"/>
  <c r="I566" i="2"/>
  <c r="J566" i="2"/>
  <c r="K566" i="2" s="1"/>
  <c r="B557" i="10" s="1"/>
  <c r="I553" i="2"/>
  <c r="J553" i="2" s="1"/>
  <c r="K553" i="2" s="1"/>
  <c r="B544" i="10" s="1"/>
  <c r="I550" i="2"/>
  <c r="J550" i="2" s="1"/>
  <c r="K550" i="2" s="1"/>
  <c r="B541" i="10" s="1"/>
  <c r="I708" i="2"/>
  <c r="J708" i="2"/>
  <c r="K708" i="2"/>
  <c r="B699" i="10" s="1"/>
  <c r="I704" i="2"/>
  <c r="J704" i="2"/>
  <c r="K704" i="2" s="1"/>
  <c r="B695" i="10" s="1"/>
  <c r="I700" i="2"/>
  <c r="J700" i="2" s="1"/>
  <c r="K700" i="2" s="1"/>
  <c r="B691" i="10" s="1"/>
  <c r="I696" i="2"/>
  <c r="J696" i="2"/>
  <c r="K696" i="2" s="1"/>
  <c r="I692" i="2"/>
  <c r="J692" i="2" s="1"/>
  <c r="K692" i="2" s="1"/>
  <c r="B683" i="10" s="1"/>
  <c r="I688" i="2"/>
  <c r="J688" i="2"/>
  <c r="K688" i="2" s="1"/>
  <c r="B679" i="10" s="1"/>
  <c r="I684" i="2"/>
  <c r="J684" i="2" s="1"/>
  <c r="K684" i="2"/>
  <c r="I680" i="2"/>
  <c r="J680" i="2" s="1"/>
  <c r="K680" i="2" s="1"/>
  <c r="B671" i="10" s="1"/>
  <c r="I676" i="2"/>
  <c r="J676" i="2" s="1"/>
  <c r="K676" i="2" s="1"/>
  <c r="B667" i="10" s="1"/>
  <c r="I672" i="2"/>
  <c r="J672" i="2"/>
  <c r="K672" i="2"/>
  <c r="I668" i="2"/>
  <c r="J668" i="2" s="1"/>
  <c r="K668" i="2" s="1"/>
  <c r="B659" i="10" s="1"/>
  <c r="I664" i="2"/>
  <c r="J664" i="2" s="1"/>
  <c r="K664" i="2" s="1"/>
  <c r="B655" i="10" s="1"/>
  <c r="I660" i="2"/>
  <c r="J660" i="2" s="1"/>
  <c r="K660" i="2" s="1"/>
  <c r="B651" i="10" s="1"/>
  <c r="I656" i="2"/>
  <c r="J656" i="2"/>
  <c r="K656" i="2" s="1"/>
  <c r="B647" i="10" s="1"/>
  <c r="I652" i="2"/>
  <c r="J652" i="2" s="1"/>
  <c r="K652" i="2" s="1"/>
  <c r="B643" i="10" s="1"/>
  <c r="I648" i="2"/>
  <c r="J648" i="2" s="1"/>
  <c r="K648" i="2" s="1"/>
  <c r="B639" i="10" s="1"/>
  <c r="I644" i="2"/>
  <c r="J644" i="2"/>
  <c r="K644" i="2"/>
  <c r="B635" i="10" s="1"/>
  <c r="I641" i="2"/>
  <c r="J641" i="2"/>
  <c r="K641" i="2" s="1"/>
  <c r="B632" i="10" s="1"/>
  <c r="I637" i="2"/>
  <c r="J637" i="2" s="1"/>
  <c r="K637" i="2" s="1"/>
  <c r="B628" i="10" s="1"/>
  <c r="I633" i="2"/>
  <c r="J633" i="2"/>
  <c r="K633" i="2" s="1"/>
  <c r="I629" i="2"/>
  <c r="J629" i="2" s="1"/>
  <c r="K629" i="2" s="1"/>
  <c r="B620" i="10" s="1"/>
  <c r="I625" i="2"/>
  <c r="J625" i="2"/>
  <c r="K625" i="2" s="1"/>
  <c r="B616" i="10" s="1"/>
  <c r="I621" i="2"/>
  <c r="J621" i="2" s="1"/>
  <c r="K621" i="2"/>
  <c r="I617" i="2"/>
  <c r="J617" i="2" s="1"/>
  <c r="K617" i="2" s="1"/>
  <c r="B608" i="10" s="1"/>
  <c r="I613" i="2"/>
  <c r="J613" i="2" s="1"/>
  <c r="K613" i="2" s="1"/>
  <c r="B604" i="10" s="1"/>
  <c r="I610" i="2"/>
  <c r="J610" i="2"/>
  <c r="K610" i="2"/>
  <c r="I597" i="2"/>
  <c r="J597" i="2" s="1"/>
  <c r="K597" i="2" s="1"/>
  <c r="B588" i="10" s="1"/>
  <c r="I594" i="2"/>
  <c r="J594" i="2" s="1"/>
  <c r="K594" i="2" s="1"/>
  <c r="B585" i="10" s="1"/>
  <c r="I581" i="2"/>
  <c r="J581" i="2" s="1"/>
  <c r="K581" i="2" s="1"/>
  <c r="B572" i="10" s="1"/>
  <c r="I578" i="2"/>
  <c r="J578" i="2"/>
  <c r="K578" i="2" s="1"/>
  <c r="B569" i="10" s="1"/>
  <c r="I565" i="2"/>
  <c r="J565" i="2" s="1"/>
  <c r="K565" i="2" s="1"/>
  <c r="B556" i="10" s="1"/>
  <c r="I562" i="2"/>
  <c r="J562" i="2" s="1"/>
  <c r="K562" i="2" s="1"/>
  <c r="B553" i="10" s="1"/>
  <c r="I549" i="2"/>
  <c r="J549" i="2"/>
  <c r="K549" i="2"/>
  <c r="B540" i="10" s="1"/>
  <c r="I546" i="2"/>
  <c r="J546" i="2"/>
  <c r="K546" i="2" s="1"/>
  <c r="B537" i="10" s="1"/>
  <c r="I609" i="2"/>
  <c r="J609" i="2" s="1"/>
  <c r="K609" i="2" s="1"/>
  <c r="B600" i="10" s="1"/>
  <c r="I606" i="2"/>
  <c r="J606" i="2"/>
  <c r="K606" i="2" s="1"/>
  <c r="I593" i="2"/>
  <c r="J593" i="2" s="1"/>
  <c r="K593" i="2" s="1"/>
  <c r="B584" i="10" s="1"/>
  <c r="I590" i="2"/>
  <c r="J590" i="2"/>
  <c r="K590" i="2" s="1"/>
  <c r="B581" i="10" s="1"/>
  <c r="I577" i="2"/>
  <c r="J577" i="2" s="1"/>
  <c r="K577" i="2"/>
  <c r="I574" i="2"/>
  <c r="J574" i="2" s="1"/>
  <c r="K574" i="2" s="1"/>
  <c r="B565" i="10" s="1"/>
  <c r="I561" i="2"/>
  <c r="J561" i="2" s="1"/>
  <c r="K561" i="2" s="1"/>
  <c r="B552" i="10" s="1"/>
  <c r="I558" i="2"/>
  <c r="J558" i="2"/>
  <c r="K558" i="2"/>
  <c r="I545" i="2"/>
  <c r="J545" i="2" s="1"/>
  <c r="K545" i="2" s="1"/>
  <c r="B536" i="10" s="1"/>
  <c r="I542" i="2"/>
  <c r="J542" i="2" s="1"/>
  <c r="K542" i="2" s="1"/>
  <c r="B533" i="10" s="1"/>
  <c r="I539" i="2"/>
  <c r="J539" i="2" s="1"/>
  <c r="K539" i="2" s="1"/>
  <c r="B530" i="10" s="1"/>
  <c r="I535" i="2"/>
  <c r="J535" i="2"/>
  <c r="K535" i="2" s="1"/>
  <c r="B526" i="10" s="1"/>
  <c r="I531" i="2"/>
  <c r="J531" i="2" s="1"/>
  <c r="K531" i="2" s="1"/>
  <c r="B522" i="10" s="1"/>
  <c r="I527" i="2"/>
  <c r="J527" i="2" s="1"/>
  <c r="K527" i="2" s="1"/>
  <c r="B518" i="10" s="1"/>
  <c r="I523" i="2"/>
  <c r="J523" i="2"/>
  <c r="K523" i="2"/>
  <c r="I519" i="2"/>
  <c r="J519" i="2"/>
  <c r="K519" i="2" s="1"/>
  <c r="B510" i="10" s="1"/>
  <c r="I515" i="2"/>
  <c r="J515" i="2" s="1"/>
  <c r="K515" i="2" s="1"/>
  <c r="B506" i="10" s="1"/>
  <c r="I511" i="2"/>
  <c r="J511" i="2"/>
  <c r="K511" i="2" s="1"/>
  <c r="I507" i="2"/>
  <c r="J507" i="2" s="1"/>
  <c r="K507" i="2" s="1"/>
  <c r="B498" i="10" s="1"/>
  <c r="I503" i="2"/>
  <c r="J503" i="2"/>
  <c r="K503" i="2" s="1"/>
  <c r="B494" i="10" s="1"/>
  <c r="I499" i="2"/>
  <c r="J499" i="2" s="1"/>
  <c r="K499" i="2"/>
  <c r="I495" i="2"/>
  <c r="J495" i="2" s="1"/>
  <c r="K495" i="2" s="1"/>
  <c r="B486" i="10" s="1"/>
  <c r="I491" i="2"/>
  <c r="J491" i="2" s="1"/>
  <c r="K491" i="2" s="1"/>
  <c r="B482" i="10" s="1"/>
  <c r="I487" i="2"/>
  <c r="J487" i="2"/>
  <c r="K487" i="2"/>
  <c r="I483" i="2"/>
  <c r="J483" i="2" s="1"/>
  <c r="K483" i="2" s="1"/>
  <c r="B474" i="10" s="1"/>
  <c r="I479" i="2"/>
  <c r="J479" i="2" s="1"/>
  <c r="K479" i="2" s="1"/>
  <c r="B470" i="10" s="1"/>
  <c r="I475" i="2"/>
  <c r="J475" i="2" s="1"/>
  <c r="K475" i="2" s="1"/>
  <c r="B466" i="10" s="1"/>
  <c r="I471" i="2"/>
  <c r="J471" i="2"/>
  <c r="K471" i="2" s="1"/>
  <c r="B462" i="10" s="1"/>
  <c r="I467" i="2"/>
  <c r="J467" i="2" s="1"/>
  <c r="K467" i="2" s="1"/>
  <c r="B458" i="10" s="1"/>
  <c r="I463" i="2"/>
  <c r="J463" i="2" s="1"/>
  <c r="K463" i="2" s="1"/>
  <c r="B454" i="10" s="1"/>
  <c r="I459" i="2"/>
  <c r="J459" i="2"/>
  <c r="K459" i="2"/>
  <c r="I455" i="2"/>
  <c r="J455" i="2"/>
  <c r="K455" i="2" s="1"/>
  <c r="B446" i="10" s="1"/>
  <c r="I451" i="2"/>
  <c r="J451" i="2" s="1"/>
  <c r="K451" i="2" s="1"/>
  <c r="B442" i="10" s="1"/>
  <c r="I447" i="2"/>
  <c r="J447" i="2"/>
  <c r="K447" i="2" s="1"/>
  <c r="I443" i="2"/>
  <c r="J443" i="2" s="1"/>
  <c r="K443" i="2" s="1"/>
  <c r="B434" i="10" s="1"/>
  <c r="I439" i="2"/>
  <c r="J439" i="2"/>
  <c r="K439" i="2" s="1"/>
  <c r="B430" i="10" s="1"/>
  <c r="I435" i="2"/>
  <c r="J435" i="2" s="1"/>
  <c r="K435" i="2"/>
  <c r="I431" i="2"/>
  <c r="J431" i="2" s="1"/>
  <c r="K431" i="2" s="1"/>
  <c r="B422" i="10" s="1"/>
  <c r="I427" i="2"/>
  <c r="J427" i="2" s="1"/>
  <c r="K427" i="2" s="1"/>
  <c r="B418" i="10" s="1"/>
  <c r="I423" i="2"/>
  <c r="J423" i="2"/>
  <c r="K423" i="2"/>
  <c r="I419" i="2"/>
  <c r="J419" i="2" s="1"/>
  <c r="K419" i="2" s="1"/>
  <c r="B410" i="10" s="1"/>
  <c r="I415" i="2"/>
  <c r="J415" i="2" s="1"/>
  <c r="K415" i="2" s="1"/>
  <c r="B406" i="10" s="1"/>
  <c r="I411" i="2"/>
  <c r="J411" i="2" s="1"/>
  <c r="K411" i="2" s="1"/>
  <c r="B402" i="10" s="1"/>
  <c r="I407" i="2"/>
  <c r="J407" i="2"/>
  <c r="K407" i="2" s="1"/>
  <c r="B398" i="10" s="1"/>
  <c r="I403" i="2"/>
  <c r="J403" i="2" s="1"/>
  <c r="K403" i="2" s="1"/>
  <c r="B394" i="10" s="1"/>
  <c r="I399" i="2"/>
  <c r="J399" i="2" s="1"/>
  <c r="K399" i="2" s="1"/>
  <c r="B390" i="10" s="1"/>
  <c r="I395" i="2"/>
  <c r="J395" i="2"/>
  <c r="K395" i="2"/>
  <c r="B386" i="10" s="1"/>
  <c r="I391" i="2"/>
  <c r="J391" i="2"/>
  <c r="K391" i="2" s="1"/>
  <c r="B382" i="10" s="1"/>
  <c r="I537" i="2"/>
  <c r="J537" i="2" s="1"/>
  <c r="K537" i="2" s="1"/>
  <c r="B528" i="10" s="1"/>
  <c r="I533" i="2"/>
  <c r="J533" i="2"/>
  <c r="K533" i="2" s="1"/>
  <c r="I529" i="2"/>
  <c r="J529" i="2" s="1"/>
  <c r="K529" i="2" s="1"/>
  <c r="B520" i="10" s="1"/>
  <c r="I525" i="2"/>
  <c r="J525" i="2"/>
  <c r="K525" i="2" s="1"/>
  <c r="B516" i="10" s="1"/>
  <c r="I521" i="2"/>
  <c r="J521" i="2" s="1"/>
  <c r="K521" i="2"/>
  <c r="I517" i="2"/>
  <c r="J517" i="2" s="1"/>
  <c r="K517" i="2" s="1"/>
  <c r="B508" i="10" s="1"/>
  <c r="I513" i="2"/>
  <c r="J513" i="2" s="1"/>
  <c r="K513" i="2" s="1"/>
  <c r="B504" i="10" s="1"/>
  <c r="I509" i="2"/>
  <c r="J509" i="2"/>
  <c r="K509" i="2"/>
  <c r="I505" i="2"/>
  <c r="J505" i="2" s="1"/>
  <c r="K505" i="2" s="1"/>
  <c r="B496" i="10" s="1"/>
  <c r="I501" i="2"/>
  <c r="J501" i="2" s="1"/>
  <c r="K501" i="2" s="1"/>
  <c r="B492" i="10" s="1"/>
  <c r="I497" i="2"/>
  <c r="J497" i="2" s="1"/>
  <c r="K497" i="2" s="1"/>
  <c r="B488" i="10" s="1"/>
  <c r="I493" i="2"/>
  <c r="J493" i="2"/>
  <c r="K493" i="2" s="1"/>
  <c r="B484" i="10" s="1"/>
  <c r="I489" i="2"/>
  <c r="J489" i="2" s="1"/>
  <c r="K489" i="2" s="1"/>
  <c r="B480" i="10" s="1"/>
  <c r="I485" i="2"/>
  <c r="J485" i="2" s="1"/>
  <c r="K485" i="2" s="1"/>
  <c r="B476" i="10" s="1"/>
  <c r="I481" i="2"/>
  <c r="J481" i="2"/>
  <c r="K481" i="2"/>
  <c r="I477" i="2"/>
  <c r="J477" i="2"/>
  <c r="K477" i="2" s="1"/>
  <c r="B468" i="10" s="1"/>
  <c r="I473" i="2"/>
  <c r="J473" i="2" s="1"/>
  <c r="K473" i="2" s="1"/>
  <c r="B464" i="10" s="1"/>
  <c r="I469" i="2"/>
  <c r="J469" i="2"/>
  <c r="K469" i="2" s="1"/>
  <c r="I465" i="2"/>
  <c r="J465" i="2" s="1"/>
  <c r="K465" i="2" s="1"/>
  <c r="B456" i="10" s="1"/>
  <c r="I461" i="2"/>
  <c r="J461" i="2"/>
  <c r="K461" i="2" s="1"/>
  <c r="B452" i="10" s="1"/>
  <c r="I457" i="2"/>
  <c r="J457" i="2" s="1"/>
  <c r="K457" i="2"/>
  <c r="I453" i="2"/>
  <c r="J453" i="2" s="1"/>
  <c r="K453" i="2" s="1"/>
  <c r="B444" i="10" s="1"/>
  <c r="I449" i="2"/>
  <c r="J449" i="2" s="1"/>
  <c r="K449" i="2" s="1"/>
  <c r="B440" i="10" s="1"/>
  <c r="I445" i="2"/>
  <c r="J445" i="2"/>
  <c r="K445" i="2"/>
  <c r="I441" i="2"/>
  <c r="J441" i="2" s="1"/>
  <c r="K441" i="2" s="1"/>
  <c r="B432" i="10" s="1"/>
  <c r="I437" i="2"/>
  <c r="J437" i="2" s="1"/>
  <c r="K437" i="2" s="1"/>
  <c r="B428" i="10" s="1"/>
  <c r="I433" i="2"/>
  <c r="J433" i="2" s="1"/>
  <c r="K433" i="2" s="1"/>
  <c r="B424" i="10" s="1"/>
  <c r="I429" i="2"/>
  <c r="J429" i="2"/>
  <c r="K429" i="2" s="1"/>
  <c r="B420" i="10" s="1"/>
  <c r="I425" i="2"/>
  <c r="J425" i="2" s="1"/>
  <c r="K425" i="2" s="1"/>
  <c r="B416" i="10" s="1"/>
  <c r="I421" i="2"/>
  <c r="J421" i="2" s="1"/>
  <c r="K421" i="2" s="1"/>
  <c r="B412" i="10" s="1"/>
  <c r="I417" i="2"/>
  <c r="J417" i="2"/>
  <c r="K417" i="2"/>
  <c r="I413" i="2"/>
  <c r="J413" i="2"/>
  <c r="K413" i="2" s="1"/>
  <c r="B404" i="10" s="1"/>
  <c r="I409" i="2"/>
  <c r="J409" i="2" s="1"/>
  <c r="K409" i="2" s="1"/>
  <c r="B400" i="10" s="1"/>
  <c r="I405" i="2"/>
  <c r="J405" i="2"/>
  <c r="K405" i="2" s="1"/>
  <c r="I401" i="2"/>
  <c r="J401" i="2" s="1"/>
  <c r="K401" i="2" s="1"/>
  <c r="B392" i="10" s="1"/>
  <c r="I397" i="2"/>
  <c r="J397" i="2"/>
  <c r="K397" i="2" s="1"/>
  <c r="B388" i="10" s="1"/>
  <c r="I393" i="2"/>
  <c r="J393" i="2" s="1"/>
  <c r="K393" i="2"/>
  <c r="I386" i="2"/>
  <c r="J386" i="2" s="1"/>
  <c r="K386" i="2" s="1"/>
  <c r="B377" i="10" s="1"/>
  <c r="I536" i="2"/>
  <c r="J536" i="2" s="1"/>
  <c r="K536" i="2" s="1"/>
  <c r="B527" i="10" s="1"/>
  <c r="I532" i="2"/>
  <c r="J532" i="2"/>
  <c r="K532" i="2"/>
  <c r="I528" i="2"/>
  <c r="J528" i="2" s="1"/>
  <c r="K528" i="2" s="1"/>
  <c r="B519" i="10" s="1"/>
  <c r="I524" i="2"/>
  <c r="J524" i="2" s="1"/>
  <c r="K524" i="2" s="1"/>
  <c r="B515" i="10" s="1"/>
  <c r="I520" i="2"/>
  <c r="J520" i="2" s="1"/>
  <c r="K520" i="2" s="1"/>
  <c r="B511" i="10" s="1"/>
  <c r="I516" i="2"/>
  <c r="J516" i="2"/>
  <c r="K516" i="2" s="1"/>
  <c r="B507" i="10" s="1"/>
  <c r="I512" i="2"/>
  <c r="J512" i="2" s="1"/>
  <c r="K512" i="2" s="1"/>
  <c r="B503" i="10" s="1"/>
  <c r="I508" i="2"/>
  <c r="J508" i="2" s="1"/>
  <c r="K508" i="2" s="1"/>
  <c r="B499" i="10" s="1"/>
  <c r="I504" i="2"/>
  <c r="J504" i="2"/>
  <c r="K504" i="2"/>
  <c r="B495" i="10" s="1"/>
  <c r="I500" i="2"/>
  <c r="J500" i="2"/>
  <c r="K500" i="2" s="1"/>
  <c r="B491" i="10" s="1"/>
  <c r="I496" i="2"/>
  <c r="J496" i="2" s="1"/>
  <c r="K496" i="2" s="1"/>
  <c r="B487" i="10" s="1"/>
  <c r="I492" i="2"/>
  <c r="J492" i="2"/>
  <c r="K492" i="2" s="1"/>
  <c r="I488" i="2"/>
  <c r="J488" i="2" s="1"/>
  <c r="K488" i="2" s="1"/>
  <c r="B479" i="10" s="1"/>
  <c r="I484" i="2"/>
  <c r="J484" i="2"/>
  <c r="K484" i="2" s="1"/>
  <c r="B475" i="10" s="1"/>
  <c r="I480" i="2"/>
  <c r="J480" i="2" s="1"/>
  <c r="K480" i="2"/>
  <c r="I476" i="2"/>
  <c r="J476" i="2" s="1"/>
  <c r="K476" i="2" s="1"/>
  <c r="B467" i="10" s="1"/>
  <c r="I472" i="2"/>
  <c r="J472" i="2" s="1"/>
  <c r="K472" i="2" s="1"/>
  <c r="B463" i="10" s="1"/>
  <c r="I468" i="2"/>
  <c r="J468" i="2"/>
  <c r="K468" i="2"/>
  <c r="I464" i="2"/>
  <c r="J464" i="2" s="1"/>
  <c r="K464" i="2" s="1"/>
  <c r="B455" i="10" s="1"/>
  <c r="I460" i="2"/>
  <c r="J460" i="2" s="1"/>
  <c r="K460" i="2" s="1"/>
  <c r="B451" i="10" s="1"/>
  <c r="I456" i="2"/>
  <c r="J456" i="2" s="1"/>
  <c r="K456" i="2" s="1"/>
  <c r="B447" i="10" s="1"/>
  <c r="I452" i="2"/>
  <c r="J452" i="2"/>
  <c r="K452" i="2" s="1"/>
  <c r="B443" i="10" s="1"/>
  <c r="I448" i="2"/>
  <c r="J448" i="2" s="1"/>
  <c r="K448" i="2" s="1"/>
  <c r="B439" i="10" s="1"/>
  <c r="I444" i="2"/>
  <c r="J444" i="2" s="1"/>
  <c r="K444" i="2" s="1"/>
  <c r="B435" i="10" s="1"/>
  <c r="I440" i="2"/>
  <c r="J440" i="2"/>
  <c r="K440" i="2"/>
  <c r="B431" i="10" s="1"/>
  <c r="I436" i="2"/>
  <c r="J436" i="2"/>
  <c r="K436" i="2" s="1"/>
  <c r="B427" i="10" s="1"/>
  <c r="I432" i="2"/>
  <c r="J432" i="2" s="1"/>
  <c r="K432" i="2" s="1"/>
  <c r="B423" i="10" s="1"/>
  <c r="I428" i="2"/>
  <c r="J428" i="2"/>
  <c r="K428" i="2" s="1"/>
  <c r="I424" i="2"/>
  <c r="J424" i="2" s="1"/>
  <c r="K424" i="2" s="1"/>
  <c r="B415" i="10" s="1"/>
  <c r="I420" i="2"/>
  <c r="J420" i="2"/>
  <c r="K420" i="2" s="1"/>
  <c r="B411" i="10" s="1"/>
  <c r="I416" i="2"/>
  <c r="J416" i="2" s="1"/>
  <c r="K416" i="2"/>
  <c r="I412" i="2"/>
  <c r="J412" i="2" s="1"/>
  <c r="K412" i="2" s="1"/>
  <c r="B403" i="10" s="1"/>
  <c r="I408" i="2"/>
  <c r="J408" i="2" s="1"/>
  <c r="K408" i="2" s="1"/>
  <c r="B399" i="10" s="1"/>
  <c r="I404" i="2"/>
  <c r="J404" i="2"/>
  <c r="K404" i="2"/>
  <c r="I400" i="2"/>
  <c r="J400" i="2" s="1"/>
  <c r="K400" i="2" s="1"/>
  <c r="B391" i="10" s="1"/>
  <c r="I396" i="2"/>
  <c r="J396" i="2" s="1"/>
  <c r="K396" i="2" s="1"/>
  <c r="B387" i="10" s="1"/>
  <c r="I392" i="2"/>
  <c r="J392" i="2" s="1"/>
  <c r="K392" i="2" s="1"/>
  <c r="B383" i="10" s="1"/>
  <c r="I388" i="2"/>
  <c r="J388" i="2"/>
  <c r="K388" i="2" s="1"/>
  <c r="B379" i="10" s="1"/>
  <c r="I298" i="2"/>
  <c r="J298" i="2" s="1"/>
  <c r="K298" i="2" s="1"/>
  <c r="B289" i="10" s="1"/>
  <c r="I296" i="2"/>
  <c r="J296" i="2" s="1"/>
  <c r="K296" i="2" s="1"/>
  <c r="B287" i="10" s="1"/>
  <c r="I294" i="2"/>
  <c r="J294" i="2"/>
  <c r="K294" i="2"/>
  <c r="I292" i="2"/>
  <c r="J292" i="2"/>
  <c r="K292" i="2" s="1"/>
  <c r="B283" i="10" s="1"/>
  <c r="I290" i="2"/>
  <c r="J290" i="2" s="1"/>
  <c r="K290" i="2" s="1"/>
  <c r="B281" i="10" s="1"/>
  <c r="I288" i="2"/>
  <c r="J288" i="2"/>
  <c r="K288" i="2" s="1"/>
  <c r="I286" i="2"/>
  <c r="J286" i="2" s="1"/>
  <c r="K286" i="2" s="1"/>
  <c r="B277" i="10" s="1"/>
  <c r="I284" i="2"/>
  <c r="J284" i="2"/>
  <c r="K284" i="2" s="1"/>
  <c r="B275" i="10" s="1"/>
  <c r="I282" i="2"/>
  <c r="J282" i="2" s="1"/>
  <c r="K282" i="2"/>
  <c r="I280" i="2"/>
  <c r="J280" i="2" s="1"/>
  <c r="K280" i="2" s="1"/>
  <c r="B271" i="10" s="1"/>
  <c r="I278" i="2"/>
  <c r="J278" i="2" s="1"/>
  <c r="K278" i="2" s="1"/>
  <c r="B269" i="10" s="1"/>
  <c r="I276" i="2"/>
  <c r="J276" i="2"/>
  <c r="K276" i="2"/>
  <c r="I274" i="2"/>
  <c r="J274" i="2" s="1"/>
  <c r="K274" i="2" s="1"/>
  <c r="B265" i="10" s="1"/>
  <c r="I272" i="2"/>
  <c r="J272" i="2" s="1"/>
  <c r="K272" i="2" s="1"/>
  <c r="B263" i="10" s="1"/>
  <c r="I354" i="2"/>
  <c r="J354" i="2" s="1"/>
  <c r="K354" i="2" s="1"/>
  <c r="B345" i="10" s="1"/>
  <c r="I350" i="2"/>
  <c r="J350" i="2"/>
  <c r="K350" i="2" s="1"/>
  <c r="B341" i="10" s="1"/>
  <c r="I346" i="2"/>
  <c r="J346" i="2" s="1"/>
  <c r="K346" i="2" s="1"/>
  <c r="B337" i="10" s="1"/>
  <c r="I342" i="2"/>
  <c r="J342" i="2" s="1"/>
  <c r="K342" i="2" s="1"/>
  <c r="B333" i="10" s="1"/>
  <c r="I338" i="2"/>
  <c r="J338" i="2"/>
  <c r="K338" i="2"/>
  <c r="B329" i="10" s="1"/>
  <c r="I214" i="2"/>
  <c r="J214" i="2"/>
  <c r="K214" i="2" s="1"/>
  <c r="B205" i="10" s="1"/>
  <c r="I210" i="2"/>
  <c r="J210" i="2" s="1"/>
  <c r="K210" i="2" s="1"/>
  <c r="B201" i="10" s="1"/>
  <c r="I206" i="2"/>
  <c r="J206" i="2"/>
  <c r="K206" i="2" s="1"/>
  <c r="I202" i="2"/>
  <c r="J202" i="2" s="1"/>
  <c r="K202" i="2" s="1"/>
  <c r="B193" i="10" s="1"/>
  <c r="I198" i="2"/>
  <c r="J198" i="2"/>
  <c r="K198" i="2" s="1"/>
  <c r="B189" i="10" s="1"/>
  <c r="I194" i="2"/>
  <c r="J194" i="2" s="1"/>
  <c r="K194" i="2"/>
  <c r="I190" i="2"/>
  <c r="J190" i="2" s="1"/>
  <c r="K190" i="2" s="1"/>
  <c r="B181" i="10" s="1"/>
  <c r="I186" i="2"/>
  <c r="J186" i="2" s="1"/>
  <c r="K186" i="2" s="1"/>
  <c r="B177" i="10" s="1"/>
  <c r="I182" i="2"/>
  <c r="J182" i="2"/>
  <c r="K182" i="2"/>
  <c r="I178" i="2"/>
  <c r="J178" i="2" s="1"/>
  <c r="K178" i="2" s="1"/>
  <c r="B169" i="10" s="1"/>
  <c r="I174" i="2"/>
  <c r="J174" i="2" s="1"/>
  <c r="K174" i="2" s="1"/>
  <c r="B165" i="10" s="1"/>
  <c r="I170" i="2"/>
  <c r="J170" i="2" s="1"/>
  <c r="K170" i="2" s="1"/>
  <c r="B161" i="10" s="1"/>
  <c r="I166" i="2"/>
  <c r="J166" i="2"/>
  <c r="K166" i="2" s="1"/>
  <c r="B157" i="10" s="1"/>
  <c r="I162" i="2"/>
  <c r="J162" i="2" s="1"/>
  <c r="K162" i="2" s="1"/>
  <c r="B153" i="10" s="1"/>
  <c r="I158" i="2"/>
  <c r="J158" i="2" s="1"/>
  <c r="K158" i="2" s="1"/>
  <c r="B149" i="10" s="1"/>
  <c r="I154" i="2"/>
  <c r="J154" i="2"/>
  <c r="K154" i="2"/>
  <c r="B145" i="10" s="1"/>
  <c r="I213" i="2"/>
  <c r="J213" i="2"/>
  <c r="K213" i="2" s="1"/>
  <c r="B204" i="10" s="1"/>
  <c r="I209" i="2"/>
  <c r="J209" i="2" s="1"/>
  <c r="K209" i="2" s="1"/>
  <c r="B200" i="10" s="1"/>
  <c r="I205" i="2"/>
  <c r="J205" i="2"/>
  <c r="K205" i="2" s="1"/>
  <c r="I201" i="2"/>
  <c r="J201" i="2" s="1"/>
  <c r="K201" i="2" s="1"/>
  <c r="B192" i="10" s="1"/>
  <c r="I197" i="2"/>
  <c r="J197" i="2"/>
  <c r="K197" i="2" s="1"/>
  <c r="B188" i="10" s="1"/>
  <c r="I193" i="2"/>
  <c r="J193" i="2" s="1"/>
  <c r="K193" i="2"/>
  <c r="I189" i="2"/>
  <c r="J189" i="2" s="1"/>
  <c r="K189" i="2" s="1"/>
  <c r="B180" i="10" s="1"/>
  <c r="I185" i="2"/>
  <c r="J185" i="2" s="1"/>
  <c r="K185" i="2" s="1"/>
  <c r="B176" i="10" s="1"/>
  <c r="I181" i="2"/>
  <c r="J181" i="2"/>
  <c r="K181" i="2"/>
  <c r="I177" i="2"/>
  <c r="J177" i="2" s="1"/>
  <c r="K177" i="2" s="1"/>
  <c r="B168" i="10" s="1"/>
  <c r="I173" i="2"/>
  <c r="J173" i="2"/>
  <c r="K173" i="2" s="1"/>
  <c r="B164" i="10" s="1"/>
  <c r="I169" i="2"/>
  <c r="J169" i="2"/>
  <c r="K169" i="2"/>
  <c r="I165" i="2"/>
  <c r="J165" i="2" s="1"/>
  <c r="K165" i="2" s="1"/>
  <c r="B156" i="10" s="1"/>
  <c r="I161" i="2"/>
  <c r="J161" i="2" s="1"/>
  <c r="K161" i="2" s="1"/>
  <c r="B152" i="10" s="1"/>
  <c r="I157" i="2"/>
  <c r="J157" i="2"/>
  <c r="K157" i="2" s="1"/>
  <c r="B148" i="10" s="1"/>
  <c r="I153" i="2"/>
  <c r="J153" i="2" s="1"/>
  <c r="K153" i="2" s="1"/>
  <c r="B144" i="10" s="1"/>
  <c r="I78" i="2"/>
  <c r="J78" i="2"/>
  <c r="K78" i="2"/>
  <c r="I76" i="2"/>
  <c r="J76" i="2" s="1"/>
  <c r="K76" i="2" s="1"/>
  <c r="B67" i="10" s="1"/>
  <c r="I74" i="2"/>
  <c r="J74" i="2"/>
  <c r="K74" i="2" s="1"/>
  <c r="B65" i="10" s="1"/>
  <c r="I72" i="2"/>
  <c r="J72" i="2"/>
  <c r="K72" i="2"/>
  <c r="B63" i="10" s="1"/>
  <c r="I70" i="2"/>
  <c r="J70" i="2" s="1"/>
  <c r="K70" i="2" s="1"/>
  <c r="B61" i="10" s="1"/>
  <c r="I68" i="2"/>
  <c r="J68" i="2" s="1"/>
  <c r="K68" i="2" s="1"/>
  <c r="B59" i="10" s="1"/>
  <c r="I64" i="2"/>
  <c r="J64" i="2"/>
  <c r="K64" i="2" s="1"/>
  <c r="B55" i="10" s="1"/>
  <c r="I60" i="2"/>
  <c r="J60" i="2" s="1"/>
  <c r="K60" i="2" s="1"/>
  <c r="B51" i="10" s="1"/>
  <c r="I56" i="2"/>
  <c r="J56" i="2"/>
  <c r="K56" i="2"/>
  <c r="I52" i="2"/>
  <c r="J52" i="2" s="1"/>
  <c r="K52" i="2" s="1"/>
  <c r="B43" i="10" s="1"/>
  <c r="I48" i="2"/>
  <c r="J48" i="2"/>
  <c r="K48" i="2" s="1"/>
  <c r="B39" i="10" s="1"/>
  <c r="I44" i="2"/>
  <c r="J44" i="2"/>
  <c r="K44" i="2"/>
  <c r="I40" i="2"/>
  <c r="J40" i="2" s="1"/>
  <c r="K40" i="2" s="1"/>
  <c r="B31" i="10" s="1"/>
  <c r="I36" i="2"/>
  <c r="J36" i="2" s="1"/>
  <c r="K36" i="2" s="1"/>
  <c r="B27" i="10" s="1"/>
  <c r="I32" i="2"/>
  <c r="J32" i="2"/>
  <c r="K32" i="2" s="1"/>
  <c r="B23" i="10" s="1"/>
  <c r="I28" i="2"/>
  <c r="J28" i="2" s="1"/>
  <c r="K28" i="2" s="1"/>
  <c r="B19" i="10" s="1"/>
  <c r="I24" i="2"/>
  <c r="J24" i="2"/>
  <c r="K24" i="2"/>
  <c r="I63" i="2"/>
  <c r="J63" i="2" s="1"/>
  <c r="K63" i="2" s="1"/>
  <c r="B54" i="10" s="1"/>
  <c r="I59" i="2"/>
  <c r="J59" i="2"/>
  <c r="K59" i="2" s="1"/>
  <c r="B50" i="10" s="1"/>
  <c r="I55" i="2"/>
  <c r="J55" i="2"/>
  <c r="K55" i="2"/>
  <c r="B46" i="10" s="1"/>
  <c r="I51" i="2"/>
  <c r="J51" i="2" s="1"/>
  <c r="K51" i="2" s="1"/>
  <c r="B42" i="10" s="1"/>
  <c r="I47" i="2"/>
  <c r="J47" i="2" s="1"/>
  <c r="K47" i="2" s="1"/>
  <c r="B38" i="10" s="1"/>
  <c r="I43" i="2"/>
  <c r="J43" i="2"/>
  <c r="K43" i="2" s="1"/>
  <c r="B34" i="10" s="1"/>
  <c r="I39" i="2"/>
  <c r="J39" i="2" s="1"/>
  <c r="K39" i="2" s="1"/>
  <c r="B30" i="10" s="1"/>
  <c r="I35" i="2"/>
  <c r="J35" i="2"/>
  <c r="K35" i="2"/>
  <c r="I31" i="2"/>
  <c r="J31" i="2" s="1"/>
  <c r="K31" i="2" s="1"/>
  <c r="B22" i="10" s="1"/>
  <c r="I27" i="2"/>
  <c r="J27" i="2"/>
  <c r="K27" i="2" s="1"/>
  <c r="B18" i="10" s="1"/>
  <c r="I71" i="2"/>
  <c r="J71" i="2"/>
  <c r="K71" i="2"/>
  <c r="B62" i="10" s="1"/>
  <c r="I69" i="2"/>
  <c r="J69" i="2" s="1"/>
  <c r="K69" i="2" s="1"/>
  <c r="B60" i="10" s="1"/>
  <c r="I66" i="2"/>
  <c r="J66" i="2" s="1"/>
  <c r="K66" i="2" s="1"/>
  <c r="B57" i="10" s="1"/>
  <c r="I62" i="2"/>
  <c r="J62" i="2"/>
  <c r="K62" i="2" s="1"/>
  <c r="B53" i="10" s="1"/>
  <c r="I58" i="2"/>
  <c r="J58" i="2" s="1"/>
  <c r="K58" i="2" s="1"/>
  <c r="B49" i="10" s="1"/>
  <c r="I54" i="2"/>
  <c r="J54" i="2"/>
  <c r="K54" i="2"/>
  <c r="I50" i="2"/>
  <c r="J50" i="2" s="1"/>
  <c r="K50" i="2" s="1"/>
  <c r="B41" i="10" s="1"/>
  <c r="I46" i="2"/>
  <c r="J46" i="2"/>
  <c r="K46" i="2" s="1"/>
  <c r="B37" i="10" s="1"/>
  <c r="I42" i="2"/>
  <c r="J42" i="2"/>
  <c r="K42" i="2"/>
  <c r="I38" i="2"/>
  <c r="J38" i="2" s="1"/>
  <c r="K38" i="2" s="1"/>
  <c r="B29" i="10" s="1"/>
  <c r="I34" i="2"/>
  <c r="J34" i="2" s="1"/>
  <c r="K34" i="2" s="1"/>
  <c r="B25" i="10" s="1"/>
  <c r="I30" i="2"/>
  <c r="J30" i="2"/>
  <c r="K30" i="2" s="1"/>
  <c r="B21" i="10" s="1"/>
  <c r="I26" i="2"/>
  <c r="J26" i="2" s="1"/>
  <c r="K26" i="2" s="1"/>
  <c r="B17" i="10" s="1"/>
  <c r="I124" i="2"/>
  <c r="J124" i="2"/>
  <c r="K124" i="2"/>
  <c r="I120" i="2"/>
  <c r="J120" i="2" s="1"/>
  <c r="K120" i="2" s="1"/>
  <c r="B111" i="10" s="1"/>
  <c r="I25" i="2"/>
  <c r="J25" i="2"/>
  <c r="K25" i="2" s="1"/>
  <c r="B16" i="10" s="1"/>
  <c r="I21" i="2"/>
  <c r="J21" i="2"/>
  <c r="K21" i="2"/>
  <c r="I17" i="2"/>
  <c r="J17" i="2" s="1"/>
  <c r="K17" i="2" s="1"/>
  <c r="B8" i="10" s="1"/>
  <c r="I16" i="2"/>
  <c r="J16" i="2" s="1"/>
  <c r="K16" i="2" s="1"/>
  <c r="B7" i="10" s="1"/>
  <c r="I20" i="2"/>
  <c r="J20" i="2"/>
  <c r="K20" i="2" s="1"/>
  <c r="B11" i="10" s="1"/>
  <c r="I18" i="2"/>
  <c r="J18" i="2" s="1"/>
  <c r="K18" i="2" s="1"/>
  <c r="B9" i="10" s="1"/>
  <c r="I19" i="2"/>
  <c r="J19" i="2"/>
  <c r="K19" i="2"/>
  <c r="F40" i="1"/>
  <c r="F39" i="1"/>
  <c r="F41" i="1"/>
  <c r="F36" i="1"/>
  <c r="F35" i="1"/>
  <c r="F31" i="1"/>
  <c r="F30" i="1"/>
  <c r="F32" i="1"/>
  <c r="F27" i="1"/>
  <c r="F26" i="1"/>
  <c r="F21" i="1"/>
  <c r="F20" i="1"/>
  <c r="F22" i="1"/>
  <c r="F17" i="1"/>
  <c r="F16" i="1"/>
  <c r="F12" i="1"/>
  <c r="F11" i="1"/>
  <c r="F13" i="1"/>
  <c r="F8" i="1"/>
  <c r="F7" i="1"/>
  <c r="F28" i="1"/>
  <c r="F29" i="1"/>
  <c r="I15" i="2"/>
  <c r="J15" i="2"/>
  <c r="K15" i="2"/>
  <c r="B6" i="10" s="1"/>
  <c r="F18" i="1"/>
  <c r="F19" i="1"/>
  <c r="F9" i="1"/>
  <c r="F10" i="1"/>
  <c r="F37" i="1"/>
  <c r="F38" i="1"/>
  <c r="B904" i="10"/>
  <c r="B602" i="10"/>
  <c r="B859" i="10"/>
  <c r="B801" i="10"/>
  <c r="B613" i="10"/>
  <c r="B843" i="10"/>
  <c r="B210" i="10"/>
  <c r="B609" i="10"/>
  <c r="B362" i="10"/>
  <c r="B534" i="10"/>
  <c r="B194" i="10"/>
  <c r="B835" i="10"/>
  <c r="B908" i="10"/>
  <c r="B940" i="10"/>
  <c r="B543" i="10"/>
  <c r="B266" i="10"/>
  <c r="B653" i="10"/>
  <c r="B314" i="10"/>
  <c r="B306" i="10"/>
  <c r="B546" i="10"/>
  <c r="B633" i="10"/>
  <c r="B669" i="10"/>
  <c r="B625" i="10"/>
  <c r="B586" i="10"/>
  <c r="B797" i="10"/>
  <c r="B886" i="10"/>
  <c r="B825" i="10"/>
  <c r="B657" i="10"/>
  <c r="B582" i="10"/>
  <c r="B429" i="10"/>
  <c r="B196" i="10"/>
  <c r="B85" i="10"/>
  <c r="B982" i="10"/>
  <c r="B352" i="10"/>
  <c r="B912" i="10"/>
  <c r="B267" i="10"/>
  <c r="B346" i="10"/>
  <c r="B304" i="10"/>
  <c r="B687" i="10"/>
  <c r="B851" i="10"/>
  <c r="B567" i="10"/>
  <c r="B539" i="10"/>
  <c r="B162" i="10"/>
  <c r="B471" i="10"/>
  <c r="B574" i="10"/>
  <c r="B839" i="10"/>
  <c r="B251" i="10"/>
  <c r="B570" i="10"/>
  <c r="B106" i="10"/>
  <c r="B594" i="10"/>
  <c r="B566" i="10"/>
  <c r="B225" i="10"/>
  <c r="B697" i="10"/>
  <c r="B941" i="10"/>
  <c r="B610" i="10"/>
  <c r="B578" i="10"/>
  <c r="B936" i="10"/>
  <c r="B617" i="10"/>
  <c r="B330" i="10"/>
  <c r="B328" i="10"/>
  <c r="B928" i="10"/>
  <c r="B781" i="10"/>
  <c r="B396" i="10"/>
  <c r="B845" i="10"/>
  <c r="B1000" i="10"/>
  <c r="B250" i="10"/>
  <c r="B765" i="10"/>
  <c r="B370" i="10"/>
  <c r="B122" i="10"/>
  <c r="B170" i="10"/>
  <c r="B291" i="10"/>
  <c r="B202" i="10"/>
  <c r="B629" i="10"/>
  <c r="B132" i="10"/>
  <c r="B276" i="10"/>
  <c r="B278" i="10"/>
  <c r="B823" i="10"/>
  <c r="B98" i="10"/>
  <c r="B849" i="10"/>
  <c r="B338" i="10"/>
  <c r="B290" i="10"/>
  <c r="B962" i="10"/>
  <c r="B631" i="10"/>
  <c r="B751" i="10"/>
  <c r="B364" i="10"/>
  <c r="B847" i="10"/>
  <c r="B535" i="10"/>
  <c r="B1004" i="10"/>
  <c r="B501" i="10"/>
  <c r="B393" i="10"/>
  <c r="B558" i="10"/>
  <c r="B138" i="10"/>
  <c r="B322" i="10"/>
  <c r="B282" i="10"/>
  <c r="B796" i="10"/>
  <c r="B605" i="10"/>
  <c r="B606" i="10"/>
  <c r="B354" i="10"/>
  <c r="B577" i="10"/>
  <c r="B1002" i="10"/>
  <c r="B838" i="10"/>
  <c r="B272" i="10"/>
  <c r="B128" i="10"/>
  <c r="B596" i="10"/>
  <c r="B834" i="10"/>
  <c r="B305" i="10"/>
  <c r="B310" i="10"/>
  <c r="B373" i="10"/>
  <c r="B284" i="10"/>
  <c r="B876" i="10"/>
  <c r="B986" i="10"/>
  <c r="B356" i="10"/>
  <c r="B954" i="10"/>
  <c r="B312" i="10"/>
  <c r="B274" i="10"/>
  <c r="B342" i="10"/>
  <c r="B974" i="10"/>
  <c r="B307" i="10"/>
  <c r="B299" i="10"/>
  <c r="B294" i="10"/>
  <c r="B318" i="10"/>
  <c r="B203" i="10"/>
  <c r="B91" i="10"/>
  <c r="B230" i="10"/>
  <c r="B618" i="10"/>
  <c r="B502" i="10"/>
  <c r="B724" i="10"/>
  <c r="B972" i="10"/>
  <c r="B219" i="10"/>
  <c r="B718" i="10"/>
  <c r="B68" i="10"/>
  <c r="B244" i="10"/>
  <c r="B256" i="10"/>
  <c r="B347" i="10"/>
  <c r="B758" i="10"/>
  <c r="B901" i="10"/>
  <c r="B949" i="10"/>
  <c r="B158" i="10"/>
  <c r="B220" i="10"/>
  <c r="B123" i="10"/>
  <c r="B191" i="10"/>
  <c r="B344" i="10"/>
  <c r="B199" i="10"/>
  <c r="B481" i="10"/>
  <c r="B666" i="10"/>
  <c r="B771" i="10"/>
  <c r="B799" i="10"/>
  <c r="B892" i="10"/>
  <c r="B875" i="10"/>
  <c r="B971" i="10"/>
  <c r="B945" i="10"/>
  <c r="B401" i="10"/>
  <c r="B214" i="10"/>
  <c r="B614" i="10"/>
  <c r="B795" i="10"/>
  <c r="B459" i="10"/>
  <c r="B923" i="10"/>
  <c r="B623" i="10"/>
  <c r="B409" i="10"/>
  <c r="B788" i="10"/>
  <c r="B964" i="10"/>
  <c r="B20" i="10"/>
  <c r="B253" i="10"/>
  <c r="B79" i="10"/>
  <c r="B245" i="10"/>
  <c r="B812" i="10"/>
  <c r="B820" i="10"/>
  <c r="B963" i="10"/>
  <c r="B76" i="10"/>
  <c r="B141" i="10"/>
  <c r="B173" i="10"/>
  <c r="B135" i="10"/>
  <c r="B207" i="10"/>
  <c r="B361" i="10"/>
  <c r="B705" i="10"/>
  <c r="B542" i="10"/>
  <c r="B107" i="10"/>
  <c r="B762" i="10"/>
  <c r="B262" i="10"/>
  <c r="B931" i="10"/>
  <c r="B599" i="10"/>
  <c r="B915" i="10"/>
  <c r="B711" i="10"/>
  <c r="B955" i="10"/>
  <c r="B805" i="10"/>
  <c r="B975" i="10"/>
  <c r="B209" i="10"/>
  <c r="B88" i="10"/>
  <c r="B441" i="10"/>
  <c r="B208" i="10"/>
  <c r="B889" i="10"/>
  <c r="B206" i="10"/>
  <c r="B369" i="10"/>
  <c r="B163" i="10"/>
  <c r="B248" i="10"/>
  <c r="B358" i="10"/>
  <c r="B215" i="10"/>
  <c r="B692" i="10"/>
  <c r="B698" i="10"/>
  <c r="B770" i="10"/>
  <c r="B950" i="10"/>
  <c r="B867" i="10"/>
  <c r="B72" i="10"/>
  <c r="B587" i="10"/>
  <c r="B15" i="10"/>
  <c r="B555" i="10"/>
  <c r="B118" i="10"/>
  <c r="B802" i="10"/>
  <c r="B119" i="10"/>
  <c r="B1001" i="10"/>
  <c r="B36" i="10"/>
  <c r="B105" i="10"/>
  <c r="B469" i="10"/>
  <c r="B217" i="10"/>
  <c r="B74" i="10"/>
  <c r="B229" i="10"/>
  <c r="B380" i="10"/>
  <c r="B779" i="10"/>
  <c r="B968" i="10"/>
  <c r="B413" i="10"/>
  <c r="B956" i="10"/>
  <c r="B777" i="10"/>
  <c r="B881" i="10"/>
  <c r="B92" i="10"/>
  <c r="B179" i="10"/>
  <c r="B332" i="10"/>
  <c r="B143" i="10"/>
  <c r="B218" i="10"/>
  <c r="B497" i="10"/>
  <c r="B621" i="10"/>
  <c r="B755" i="10"/>
  <c r="B865" i="10"/>
  <c r="B938" i="10"/>
  <c r="B864" i="10"/>
  <c r="B136" i="10"/>
  <c r="B832" i="10"/>
  <c r="B280" i="10"/>
  <c r="B884" i="10"/>
  <c r="B321" i="10"/>
  <c r="B580" i="10"/>
  <c r="B296" i="10"/>
  <c r="B958" i="10"/>
  <c r="B301" i="10"/>
  <c r="B309" i="10"/>
  <c r="B872" i="10"/>
  <c r="B292" i="10"/>
  <c r="B130" i="10"/>
  <c r="B112" i="10"/>
  <c r="B532" i="10"/>
  <c r="B268" i="10"/>
  <c r="B286" i="10"/>
  <c r="B126" i="10"/>
  <c r="B302" i="10"/>
  <c r="B326" i="10"/>
  <c r="B270" i="10"/>
  <c r="B918" i="10"/>
  <c r="B66" i="10"/>
  <c r="B113" i="10"/>
  <c r="B967" i="10"/>
  <c r="B611" i="10"/>
  <c r="B100" i="10"/>
  <c r="B212" i="10"/>
  <c r="B472" i="10"/>
  <c r="B120" i="10"/>
  <c r="B465" i="10"/>
  <c r="B817" i="10"/>
  <c r="B804" i="10"/>
  <c r="B524" i="10"/>
  <c r="B807" i="10"/>
  <c r="B917" i="10"/>
  <c r="B70" i="10"/>
  <c r="B150" i="10"/>
  <c r="B195" i="10"/>
  <c r="B96" i="10"/>
  <c r="B171" i="10"/>
  <c r="B255" i="10"/>
  <c r="B327" i="10"/>
  <c r="B493" i="10"/>
  <c r="B483" i="10"/>
  <c r="B750" i="10"/>
  <c r="B739" i="10"/>
  <c r="B862" i="10"/>
  <c r="B995" i="10"/>
  <c r="B934" i="10"/>
  <c r="B913" i="10"/>
  <c r="B1003" i="10"/>
  <c r="B12" i="10"/>
  <c r="B357" i="10"/>
  <c r="B924" i="10"/>
  <c r="B598" i="10"/>
  <c r="B83" i="10"/>
  <c r="B898" i="10"/>
  <c r="B575" i="10"/>
  <c r="B349" i="10"/>
  <c r="B753" i="10"/>
  <c r="B233" i="10"/>
  <c r="B86" i="10"/>
  <c r="B436" i="10"/>
  <c r="B595" i="10"/>
  <c r="B637" i="10"/>
  <c r="B806" i="10"/>
  <c r="B133" i="10"/>
  <c r="B82" i="10"/>
  <c r="B90" i="10"/>
  <c r="B426" i="10"/>
  <c r="B678" i="10"/>
  <c r="B693" i="10"/>
  <c r="B871" i="10"/>
  <c r="B999" i="10"/>
  <c r="B997" i="10"/>
  <c r="B509" i="10"/>
  <c r="B966" i="10"/>
  <c r="B478" i="10"/>
  <c r="B182" i="10"/>
  <c r="B673" i="10"/>
  <c r="B26" i="10"/>
  <c r="B97" i="10"/>
  <c r="B450" i="10"/>
  <c r="B33" i="10"/>
  <c r="B813" i="10"/>
  <c r="B513" i="10"/>
  <c r="B146" i="10"/>
  <c r="B334" i="10"/>
  <c r="B147" i="10"/>
  <c r="B223" i="10"/>
  <c r="B183" i="10"/>
  <c r="B675" i="10"/>
  <c r="B662" i="10"/>
  <c r="B782" i="10"/>
  <c r="B914" i="10"/>
  <c r="B899" i="10"/>
  <c r="B852" i="10"/>
  <c r="B730" i="10"/>
  <c r="B554" i="10"/>
  <c r="B317" i="10"/>
  <c r="B563" i="10"/>
  <c r="B943" i="10"/>
  <c r="B630" i="10"/>
  <c r="B743" i="10"/>
  <c r="B419" i="10"/>
  <c r="B814" i="10"/>
  <c r="B920" i="10"/>
  <c r="B73" i="10"/>
  <c r="B257" i="10"/>
  <c r="B185" i="10"/>
  <c r="B438" i="10"/>
  <c r="B24" i="10"/>
  <c r="B197" i="10"/>
  <c r="B351" i="10"/>
  <c r="B763" i="10"/>
  <c r="B857" i="10"/>
  <c r="B381" i="10"/>
  <c r="B809" i="10"/>
  <c r="B500" i="10"/>
  <c r="B709" i="10"/>
  <c r="B856" i="10"/>
  <c r="B989" i="10"/>
  <c r="B75" i="10"/>
  <c r="B137" i="10"/>
  <c r="B243" i="10"/>
  <c r="B127" i="10"/>
  <c r="B477" i="10"/>
  <c r="B589" i="10"/>
  <c r="B905" i="10"/>
  <c r="B848" i="10"/>
  <c r="B320" i="10"/>
  <c r="B323" i="10"/>
  <c r="B343" i="10"/>
  <c r="B562" i="10"/>
  <c r="B548" i="10"/>
  <c r="B114" i="10"/>
  <c r="B300" i="10"/>
  <c r="B564" i="10"/>
  <c r="B869" i="10"/>
  <c r="B316" i="10"/>
  <c r="B293" i="10"/>
  <c r="B124" i="10"/>
  <c r="B836" i="10"/>
  <c r="B238" i="10"/>
  <c r="B52" i="10"/>
  <c r="B593" i="10"/>
  <c r="B48" i="10"/>
  <c r="B1005" i="10"/>
  <c r="B626" i="10"/>
  <c r="B360" i="10"/>
  <c r="B583" i="10"/>
  <c r="B706" i="10"/>
  <c r="B551" i="10"/>
  <c r="B650" i="10"/>
  <c r="B927" i="10"/>
  <c r="B708" i="10"/>
  <c r="B663" i="10"/>
  <c r="B803" i="10"/>
  <c r="B978" i="10"/>
  <c r="B102" i="10"/>
  <c r="B241" i="10"/>
  <c r="B58" i="10"/>
  <c r="B437" i="10"/>
  <c r="B45" i="10"/>
  <c r="B433" i="10"/>
  <c r="B313" i="10"/>
  <c r="B725" i="10"/>
  <c r="B790" i="10"/>
  <c r="B359" i="10"/>
  <c r="B658" i="10"/>
  <c r="B877" i="10"/>
  <c r="B35" i="10"/>
  <c r="B110" i="10"/>
  <c r="B174" i="10"/>
  <c r="B350" i="10"/>
  <c r="B155" i="10"/>
  <c r="B109" i="10"/>
  <c r="B514" i="10"/>
  <c r="B460" i="10"/>
  <c r="B703" i="10"/>
  <c r="B907" i="10"/>
  <c r="B861" i="10"/>
  <c r="B712" i="10"/>
  <c r="B115" i="10"/>
  <c r="B863" i="10"/>
  <c r="B571" i="10"/>
  <c r="B991" i="10"/>
  <c r="B547" i="10"/>
  <c r="B713" i="10"/>
  <c r="B959" i="10"/>
  <c r="B824" i="10"/>
  <c r="B187" i="10"/>
  <c r="B906" i="10"/>
  <c r="B988" i="10"/>
  <c r="B116" i="10"/>
  <c r="B95" i="10"/>
  <c r="B425" i="10"/>
  <c r="B371" i="10"/>
  <c r="B981" i="10"/>
  <c r="B612" i="10"/>
  <c r="B909" i="10"/>
  <c r="B10" i="10"/>
  <c r="B125" i="10"/>
  <c r="B211" i="10"/>
  <c r="B167" i="10"/>
  <c r="B93" i="10"/>
  <c r="B258" i="10"/>
  <c r="B512" i="10"/>
  <c r="B766" i="10"/>
  <c r="B922" i="10"/>
  <c r="B983" i="10"/>
  <c r="B965" i="10"/>
  <c r="B375" i="10"/>
  <c r="B916" i="10"/>
  <c r="B591" i="10"/>
  <c r="B56" i="10"/>
  <c r="B559" i="10"/>
  <c r="B384" i="10"/>
  <c r="B919" i="10"/>
  <c r="B734" i="10"/>
  <c r="B819" i="10"/>
  <c r="B457" i="10"/>
  <c r="B69" i="10"/>
  <c r="B14" i="10"/>
  <c r="B160" i="10"/>
  <c r="B414" i="10"/>
  <c r="B742" i="10"/>
  <c r="B828" i="10"/>
  <c r="B933" i="10"/>
  <c r="B131" i="10"/>
  <c r="B77" i="10"/>
  <c r="B461" i="10"/>
  <c r="B634" i="10"/>
  <c r="B640" i="10"/>
  <c r="B767" i="10"/>
  <c r="B897" i="10"/>
  <c r="B883" i="10"/>
  <c r="B538" i="10"/>
  <c r="B99" i="10"/>
  <c r="B246" i="10"/>
  <c r="B622" i="10"/>
  <c r="B590" i="10"/>
  <c r="B911" i="10"/>
  <c r="B682" i="10"/>
  <c r="B951" i="10"/>
  <c r="B87" i="10"/>
  <c r="B40" i="10"/>
  <c r="B764" i="10"/>
  <c r="B987" i="10"/>
  <c r="B365" i="10"/>
  <c r="B89" i="10"/>
  <c r="B13" i="10"/>
  <c r="B172" i="10"/>
  <c r="B340" i="10"/>
  <c r="B473" i="10"/>
  <c r="B746" i="10"/>
  <c r="B821" i="10"/>
  <c r="B363" i="10"/>
  <c r="B690" i="10"/>
  <c r="B704" i="10"/>
  <c r="B829" i="10"/>
  <c r="B129" i="10"/>
  <c r="B222" i="10"/>
  <c r="B175" i="10"/>
  <c r="B264" i="10"/>
  <c r="B178" i="10"/>
  <c r="B689" i="10"/>
  <c r="B798" i="10"/>
  <c r="B754" i="10"/>
  <c r="B895" i="10"/>
  <c r="B879" i="10"/>
  <c r="B993" i="10"/>
  <c r="B953" i="10"/>
  <c r="B288" i="10"/>
  <c r="B44" i="10"/>
  <c r="B545" i="10"/>
  <c r="B831" i="10"/>
  <c r="B372" i="10"/>
  <c r="B28" i="10"/>
  <c r="B335" i="10"/>
  <c r="B888" i="10"/>
  <c r="B984" i="10"/>
  <c r="B236" i="10"/>
  <c r="B325" i="10"/>
  <c r="B841" i="10"/>
  <c r="B252" i="10"/>
  <c r="B868" i="10"/>
  <c r="B896" i="10"/>
  <c r="B142" i="10"/>
  <c r="B295" i="10"/>
  <c r="B990" i="10"/>
  <c r="B561" i="10"/>
  <c r="B550" i="10"/>
  <c r="B315" i="10"/>
  <c r="B939" i="10"/>
  <c r="B531" i="10"/>
  <c r="B619" i="10"/>
  <c r="B348" i="10"/>
  <c r="B374" i="10"/>
  <c r="B815" i="10"/>
  <c r="B71" i="10"/>
  <c r="B84" i="10"/>
  <c r="B366" i="10"/>
  <c r="B405" i="10"/>
  <c r="B297" i="10"/>
  <c r="B376" i="10"/>
  <c r="B654" i="10"/>
  <c r="B774" i="10"/>
  <c r="B994" i="10"/>
  <c r="B645" i="10"/>
  <c r="B677" i="10"/>
  <c r="B853" i="10"/>
  <c r="B985" i="10"/>
  <c r="B78" i="10"/>
  <c r="B259" i="10"/>
  <c r="B139" i="10"/>
  <c r="B231" i="10"/>
  <c r="B549" i="10"/>
  <c r="B568" i="10"/>
  <c r="B694" i="10"/>
  <c r="B792" i="10"/>
  <c r="B903" i="10"/>
  <c r="B891" i="10"/>
  <c r="B844" i="10"/>
  <c r="B969" i="10"/>
  <c r="B523" i="10"/>
  <c r="B449" i="10"/>
  <c r="B935" i="10"/>
  <c r="B603" i="10"/>
  <c r="B489" i="10"/>
  <c r="B64" i="10"/>
  <c r="B103" i="10"/>
  <c r="B448" i="10"/>
  <c r="B827" i="10"/>
  <c r="B408" i="10"/>
  <c r="B101" i="10"/>
  <c r="B397" i="10"/>
  <c r="B893" i="10"/>
  <c r="B395" i="10"/>
  <c r="B822" i="10"/>
  <c r="B674" i="10"/>
  <c r="B873" i="10"/>
  <c r="B992" i="10"/>
  <c r="B108" i="10"/>
  <c r="B190" i="10"/>
  <c r="B339" i="10"/>
  <c r="B151" i="10"/>
  <c r="B232" i="10"/>
  <c r="B445" i="10"/>
  <c r="B226" i="10"/>
  <c r="B601" i="10"/>
  <c r="B490" i="10"/>
  <c r="B624" i="10"/>
  <c r="B735" i="10"/>
  <c r="B783" i="10"/>
  <c r="B900" i="10"/>
  <c r="B710" i="10"/>
  <c r="B947" i="10"/>
  <c r="B646" i="10"/>
  <c r="B81" i="10"/>
  <c r="B860" i="10"/>
  <c r="B47" i="10"/>
  <c r="B32" i="10"/>
  <c r="B952" i="10"/>
  <c r="B407" i="10"/>
  <c r="B117" i="10"/>
  <c r="B701" i="10"/>
  <c r="B260" i="10"/>
  <c r="B665" i="10"/>
  <c r="B385" i="10"/>
  <c r="B686" i="10"/>
  <c r="B784" i="10"/>
  <c r="B973" i="10"/>
  <c r="B579" i="10"/>
  <c r="B652" i="10"/>
  <c r="B885" i="10"/>
  <c r="B94" i="10"/>
  <c r="B227" i="10"/>
  <c r="B80" i="10"/>
  <c r="B184" i="10"/>
  <c r="B279" i="10"/>
  <c r="B529" i="10"/>
  <c r="B597" i="10"/>
  <c r="B979" i="10"/>
  <c r="B874" i="10"/>
  <c r="B505" i="10"/>
  <c r="B948" i="10"/>
  <c r="B285" i="10"/>
  <c r="B722" i="10"/>
  <c r="B378" i="10"/>
  <c r="B998" i="10"/>
  <c r="B273" i="10"/>
  <c r="B970" i="10"/>
  <c r="B615" i="10"/>
  <c r="B417" i="10"/>
  <c r="B104" i="10"/>
  <c r="B249" i="10"/>
  <c r="B726" i="10"/>
  <c r="B800" i="10"/>
  <c r="B261" i="10"/>
  <c r="B649" i="10"/>
  <c r="B641" i="10"/>
  <c r="B811" i="10"/>
  <c r="B925" i="10"/>
  <c r="B121" i="10"/>
  <c r="B353" i="10"/>
  <c r="B159" i="10"/>
  <c r="B239" i="10"/>
  <c r="B521" i="10"/>
  <c r="B525" i="10"/>
  <c r="B776" i="10"/>
  <c r="B716" i="10"/>
  <c r="B880" i="10"/>
  <c r="B921" i="10"/>
  <c r="B840" i="10"/>
  <c r="B837" i="10"/>
  <c r="B298" i="10"/>
  <c r="B929" i="10"/>
  <c r="B830" i="10"/>
  <c r="B787" i="10"/>
  <c r="B937" i="10"/>
  <c r="B228" i="10"/>
  <c r="B833" i="10"/>
  <c r="B324" i="10"/>
  <c r="B308" i="10"/>
  <c r="B247" i="10"/>
  <c r="B140" i="10"/>
  <c r="B303" i="10"/>
  <c r="B134" i="10"/>
  <c r="B319" i="10"/>
  <c r="B368" i="10"/>
  <c r="B311" i="10"/>
  <c r="C6" i="10" l="1"/>
  <c r="F6" i="10"/>
  <c r="D6" i="10"/>
  <c r="H6" i="10" s="1"/>
  <c r="G6" i="10" l="1"/>
  <c r="I6" i="10" s="1"/>
</calcChain>
</file>

<file path=xl/sharedStrings.xml><?xml version="1.0" encoding="utf-8"?>
<sst xmlns="http://schemas.openxmlformats.org/spreadsheetml/2006/main" count="143" uniqueCount="51">
  <si>
    <t>runNum</t>
  </si>
  <si>
    <t>Duration</t>
  </si>
  <si>
    <t>Face Detection (ms): 484.9 +/-4.96 (1.02%)</t>
  </si>
  <si>
    <t>First Quartile:</t>
  </si>
  <si>
    <t>Third Quartile:</t>
  </si>
  <si>
    <t>Inter Quartile Range:</t>
  </si>
  <si>
    <t>Outlier cutoff:</t>
  </si>
  <si>
    <t>Standard deviation, excluding outliers, as calculated by Excel:</t>
  </si>
  <si>
    <t>Mean</t>
  </si>
  <si>
    <t xml:space="preserve">95% Confidence Interval as calculated by Excel: </t>
  </si>
  <si>
    <t>Resptime</t>
  </si>
  <si>
    <t>Stocks Dashboard (ms): 217 +/-5.51 (2.54%)</t>
  </si>
  <si>
    <t>NOTE: The value in red is not included in the calculations</t>
  </si>
  <si>
    <t>Photo Effects (ms): 407.4 +/-5.89 (1.45%)</t>
  </si>
  <si>
    <t>LoadingTime</t>
  </si>
  <si>
    <t>Offline Notes (ms): 357.9 +/-13.56 (3.79%)</t>
  </si>
  <si>
    <t>Overall score 1180 +/- 14</t>
  </si>
  <si>
    <t>Face Detection</t>
  </si>
  <si>
    <t>Stocks Dashboard</t>
  </si>
  <si>
    <t>Photo Effects</t>
  </si>
  <si>
    <t>variance</t>
  </si>
  <si>
    <t>std error</t>
  </si>
  <si>
    <t>2.5 percentile</t>
  </si>
  <si>
    <t>97.5 percentile</t>
  </si>
  <si>
    <t>random number 1</t>
  </si>
  <si>
    <t>random number 2</t>
  </si>
  <si>
    <t>sqrt(-2*log($x))</t>
  </si>
  <si>
    <t>cos(2*pi()*$y)</t>
  </si>
  <si>
    <t>rand with Normal distribution</t>
  </si>
  <si>
    <t>Rand Mean with Normal Dist</t>
  </si>
  <si>
    <t>x = rand1/MaxRandNum</t>
  </si>
  <si>
    <t>y = rand2/MaxRandNum</t>
  </si>
  <si>
    <t>Notes</t>
  </si>
  <si>
    <t>Calibration Data</t>
  </si>
  <si>
    <t>Variance</t>
  </si>
  <si>
    <t>Std. Error</t>
  </si>
  <si>
    <t>Steps to create a random seed with true Normal distribution</t>
  </si>
  <si>
    <t>Use rand seed to calculate</t>
  </si>
  <si>
    <t>Calculate</t>
  </si>
  <si>
    <t>Exp(Average of Ratios)</t>
  </si>
  <si>
    <t>Mean Overall Score</t>
  </si>
  <si>
    <t>Mean - lower CI</t>
  </si>
  <si>
    <t>Upper CI - Mean</t>
  </si>
  <si>
    <t>variance = average of  distance between Mean and lower/upper CI</t>
  </si>
  <si>
    <t>See subsequent tabs for derivation of the overall score.</t>
  </si>
  <si>
    <t>Offline Notes</t>
  </si>
  <si>
    <t>1,000 samples</t>
  </si>
  <si>
    <t>log (ratio relative to calibration)</t>
  </si>
  <si>
    <t>Use the links below to learn more about how WebXPRT calculates results.</t>
  </si>
  <si>
    <t>WebXPRT results calculation</t>
  </si>
  <si>
    <t>Overall Score 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</si>
</sst>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6337778862885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wrapText="1"/>
    </xf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164" fontId="0" fillId="0" borderId="0" xfId="0" applyNumberFormat="1" applyFont="1"/>
    <xf numFmtId="2" fontId="0" fillId="0" borderId="0" xfId="0" applyNumberFormat="1"/>
    <xf numFmtId="1" fontId="5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4" xfId="0" applyFont="1" applyBorder="1"/>
    <xf numFmtId="164" fontId="3" fillId="0" borderId="4" xfId="0" applyNumberFormat="1" applyFont="1" applyBorder="1"/>
    <xf numFmtId="2" fontId="3" fillId="0" borderId="6" xfId="0" applyNumberFormat="1" applyFont="1" applyBorder="1"/>
    <xf numFmtId="2" fontId="3" fillId="0" borderId="0" xfId="0" applyNumberFormat="1" applyFont="1" applyBorder="1"/>
    <xf numFmtId="0" fontId="0" fillId="0" borderId="0" xfId="0" applyFont="1"/>
    <xf numFmtId="0" fontId="0" fillId="2" borderId="2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0" fontId="8" fillId="2" borderId="7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8" fillId="2" borderId="1" xfId="0" applyFont="1" applyFill="1" applyBorder="1" applyAlignment="1">
      <alignment vertical="center"/>
    </xf>
    <xf numFmtId="0" fontId="2" fillId="0" borderId="3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4" xfId="0" applyNumberFormat="1" applyBorder="1"/>
    <xf numFmtId="0" fontId="0" fillId="0" borderId="5" xfId="0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2" fontId="0" fillId="0" borderId="6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1"/>
    <xf numFmtId="0" fontId="9" fillId="2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CC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6182</xdr:colOff>
      <xdr:row>0</xdr:row>
      <xdr:rowOff>145179</xdr:rowOff>
    </xdr:from>
    <xdr:to>
      <xdr:col>10</xdr:col>
      <xdr:colOff>84509</xdr:colOff>
      <xdr:row>1</xdr:row>
      <xdr:rowOff>854517</xdr:rowOff>
    </xdr:to>
    <xdr:sp macro="" textlink="">
      <xdr:nvSpPr>
        <xdr:cNvPr id="3" name="TextBox 2"/>
        <xdr:cNvSpPr txBox="1"/>
      </xdr:nvSpPr>
      <xdr:spPr>
        <a:xfrm>
          <a:off x="3275162" y="145179"/>
          <a:ext cx="4955127" cy="861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A guide to this spreadsheet</a:t>
          </a:r>
        </a:p>
      </xdr:txBody>
    </xdr:sp>
    <xdr:clientData/>
  </xdr:twoCellAnchor>
  <xdr:twoCellAnchor editAs="oneCell">
    <xdr:from>
      <xdr:col>1</xdr:col>
      <xdr:colOff>0</xdr:colOff>
      <xdr:row>1</xdr:row>
      <xdr:rowOff>25401</xdr:rowOff>
    </xdr:from>
    <xdr:to>
      <xdr:col>1</xdr:col>
      <xdr:colOff>3121022</xdr:colOff>
      <xdr:row>3</xdr:row>
      <xdr:rowOff>64060</xdr:rowOff>
    </xdr:to>
    <xdr:pic>
      <xdr:nvPicPr>
        <xdr:cNvPr id="2" name="Picture 1" descr="benchmarkXPRT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01601"/>
          <a:ext cx="3121022" cy="826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1262953</xdr:colOff>
      <xdr:row>1</xdr:row>
      <xdr:rowOff>15205</xdr:rowOff>
    </xdr:from>
    <xdr:to>
      <xdr:col>6</xdr:col>
      <xdr:colOff>1027703</xdr:colOff>
      <xdr:row>1</xdr:row>
      <xdr:rowOff>869143</xdr:rowOff>
    </xdr:to>
    <xdr:sp macro="" textlink="">
      <xdr:nvSpPr>
        <xdr:cNvPr id="14" name="TextBox 13"/>
        <xdr:cNvSpPr txBox="1"/>
      </xdr:nvSpPr>
      <xdr:spPr>
        <a:xfrm>
          <a:off x="3574353" y="184538"/>
          <a:ext cx="5301950" cy="853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WebXPRT results calculation</a:t>
          </a:r>
        </a:p>
      </xdr:txBody>
    </xdr:sp>
    <xdr:clientData/>
  </xdr:twoCellAnchor>
  <xdr:twoCellAnchor editAs="oneCell">
    <xdr:from>
      <xdr:col>1</xdr:col>
      <xdr:colOff>0</xdr:colOff>
      <xdr:row>1</xdr:row>
      <xdr:rowOff>25400</xdr:rowOff>
    </xdr:from>
    <xdr:to>
      <xdr:col>3</xdr:col>
      <xdr:colOff>708022</xdr:colOff>
      <xdr:row>3</xdr:row>
      <xdr:rowOff>64059</xdr:rowOff>
    </xdr:to>
    <xdr:pic>
      <xdr:nvPicPr>
        <xdr:cNvPr id="4" name="Picture 3" descr="benchmarkXPRT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01600"/>
          <a:ext cx="3121022" cy="826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771695</xdr:colOff>
      <xdr:row>1</xdr:row>
      <xdr:rowOff>9774</xdr:rowOff>
    </xdr:from>
    <xdr:to>
      <xdr:col>10</xdr:col>
      <xdr:colOff>392902</xdr:colOff>
      <xdr:row>1</xdr:row>
      <xdr:rowOff>871512</xdr:rowOff>
    </xdr:to>
    <xdr:sp macro="" textlink="">
      <xdr:nvSpPr>
        <xdr:cNvPr id="9" name="TextBox 8"/>
        <xdr:cNvSpPr txBox="1"/>
      </xdr:nvSpPr>
      <xdr:spPr>
        <a:xfrm>
          <a:off x="3339635" y="131694"/>
          <a:ext cx="5138087" cy="861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Calibration</a:t>
          </a:r>
          <a:r>
            <a:rPr lang="en-US" sz="2400" b="1" baseline="0"/>
            <a:t> Data</a:t>
          </a:r>
          <a:endParaRPr lang="en-US" sz="2400" b="1"/>
        </a:p>
      </xdr:txBody>
    </xdr:sp>
    <xdr:clientData/>
  </xdr:twoCellAnchor>
  <xdr:twoCellAnchor editAs="oneCell">
    <xdr:from>
      <xdr:col>1</xdr:col>
      <xdr:colOff>0</xdr:colOff>
      <xdr:row>1</xdr:row>
      <xdr:rowOff>25400</xdr:rowOff>
    </xdr:from>
    <xdr:to>
      <xdr:col>3</xdr:col>
      <xdr:colOff>415922</xdr:colOff>
      <xdr:row>2</xdr:row>
      <xdr:rowOff>165659</xdr:rowOff>
    </xdr:to>
    <xdr:pic>
      <xdr:nvPicPr>
        <xdr:cNvPr id="4" name="Picture 3" descr="benchmarkXPRT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01600"/>
          <a:ext cx="3121022" cy="8260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1120140</xdr:colOff>
      <xdr:row>1</xdr:row>
      <xdr:rowOff>0</xdr:rowOff>
    </xdr:from>
    <xdr:to>
      <xdr:col>8</xdr:col>
      <xdr:colOff>502294</xdr:colOff>
      <xdr:row>1</xdr:row>
      <xdr:rowOff>861738</xdr:rowOff>
    </xdr:to>
    <xdr:sp macro="" textlink="">
      <xdr:nvSpPr>
        <xdr:cNvPr id="6" name="TextBox 5"/>
        <xdr:cNvSpPr txBox="1"/>
      </xdr:nvSpPr>
      <xdr:spPr>
        <a:xfrm>
          <a:off x="3299460" y="129540"/>
          <a:ext cx="5219074" cy="861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Face Detection</a:t>
          </a:r>
        </a:p>
      </xdr:txBody>
    </xdr:sp>
    <xdr:clientData/>
  </xdr:twoCellAnchor>
  <xdr:twoCellAnchor editAs="oneCell">
    <xdr:from>
      <xdr:col>1</xdr:col>
      <xdr:colOff>0</xdr:colOff>
      <xdr:row>1</xdr:row>
      <xdr:rowOff>25400</xdr:rowOff>
    </xdr:from>
    <xdr:to>
      <xdr:col>3</xdr:col>
      <xdr:colOff>822322</xdr:colOff>
      <xdr:row>2</xdr:row>
      <xdr:rowOff>165659</xdr:rowOff>
    </xdr:to>
    <xdr:pic>
      <xdr:nvPicPr>
        <xdr:cNvPr id="5" name="Picture 4" descr="benchmarkXPRT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01600"/>
          <a:ext cx="3121022" cy="8260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220980</xdr:colOff>
      <xdr:row>0</xdr:row>
      <xdr:rowOff>175260</xdr:rowOff>
    </xdr:from>
    <xdr:to>
      <xdr:col>9</xdr:col>
      <xdr:colOff>609293</xdr:colOff>
      <xdr:row>1</xdr:row>
      <xdr:rowOff>854118</xdr:rowOff>
    </xdr:to>
    <xdr:sp macro="" textlink="">
      <xdr:nvSpPr>
        <xdr:cNvPr id="4" name="TextBox 3"/>
        <xdr:cNvSpPr txBox="1"/>
      </xdr:nvSpPr>
      <xdr:spPr>
        <a:xfrm>
          <a:off x="3253740" y="175260"/>
          <a:ext cx="5188913" cy="861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Photo Effects</a:t>
          </a:r>
        </a:p>
      </xdr:txBody>
    </xdr:sp>
    <xdr:clientData/>
  </xdr:twoCellAnchor>
  <xdr:twoCellAnchor editAs="oneCell">
    <xdr:from>
      <xdr:col>1</xdr:col>
      <xdr:colOff>0</xdr:colOff>
      <xdr:row>1</xdr:row>
      <xdr:rowOff>25400</xdr:rowOff>
    </xdr:from>
    <xdr:to>
      <xdr:col>3</xdr:col>
      <xdr:colOff>987422</xdr:colOff>
      <xdr:row>2</xdr:row>
      <xdr:rowOff>241859</xdr:rowOff>
    </xdr:to>
    <xdr:pic>
      <xdr:nvPicPr>
        <xdr:cNvPr id="6" name="Picture 5" descr="benchmarkXPRT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01600"/>
          <a:ext cx="3121022" cy="8260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403860</xdr:colOff>
      <xdr:row>1</xdr:row>
      <xdr:rowOff>30480</xdr:rowOff>
    </xdr:from>
    <xdr:to>
      <xdr:col>10</xdr:col>
      <xdr:colOff>30093</xdr:colOff>
      <xdr:row>1</xdr:row>
      <xdr:rowOff>892218</xdr:rowOff>
    </xdr:to>
    <xdr:sp macro="" textlink="">
      <xdr:nvSpPr>
        <xdr:cNvPr id="7" name="TextBox 6"/>
        <xdr:cNvSpPr txBox="1"/>
      </xdr:nvSpPr>
      <xdr:spPr>
        <a:xfrm>
          <a:off x="3307080" y="182880"/>
          <a:ext cx="5204073" cy="861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Stocks Dashboard</a:t>
          </a:r>
        </a:p>
      </xdr:txBody>
    </xdr:sp>
    <xdr:clientData/>
  </xdr:twoCellAnchor>
  <xdr:twoCellAnchor editAs="oneCell">
    <xdr:from>
      <xdr:col>1</xdr:col>
      <xdr:colOff>0</xdr:colOff>
      <xdr:row>1</xdr:row>
      <xdr:rowOff>25400</xdr:rowOff>
    </xdr:from>
    <xdr:to>
      <xdr:col>4</xdr:col>
      <xdr:colOff>34922</xdr:colOff>
      <xdr:row>2</xdr:row>
      <xdr:rowOff>165659</xdr:rowOff>
    </xdr:to>
    <xdr:pic>
      <xdr:nvPicPr>
        <xdr:cNvPr id="5" name="Picture 4" descr="benchmarkXPRT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01600"/>
          <a:ext cx="3121022" cy="8260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281940</xdr:colOff>
      <xdr:row>1</xdr:row>
      <xdr:rowOff>0</xdr:rowOff>
    </xdr:from>
    <xdr:to>
      <xdr:col>9</xdr:col>
      <xdr:colOff>670253</xdr:colOff>
      <xdr:row>1</xdr:row>
      <xdr:rowOff>861738</xdr:rowOff>
    </xdr:to>
    <xdr:sp macro="" textlink="">
      <xdr:nvSpPr>
        <xdr:cNvPr id="4" name="TextBox 3"/>
        <xdr:cNvSpPr txBox="1"/>
      </xdr:nvSpPr>
      <xdr:spPr>
        <a:xfrm>
          <a:off x="3284220" y="144780"/>
          <a:ext cx="5188913" cy="861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Offline Notes</a:t>
          </a:r>
        </a:p>
      </xdr:txBody>
    </xdr:sp>
    <xdr:clientData/>
  </xdr:twoCellAnchor>
  <xdr:twoCellAnchor editAs="oneCell">
    <xdr:from>
      <xdr:col>1</xdr:col>
      <xdr:colOff>0</xdr:colOff>
      <xdr:row>1</xdr:row>
      <xdr:rowOff>25400</xdr:rowOff>
    </xdr:from>
    <xdr:to>
      <xdr:col>3</xdr:col>
      <xdr:colOff>987422</xdr:colOff>
      <xdr:row>2</xdr:row>
      <xdr:rowOff>165659</xdr:rowOff>
    </xdr:to>
    <xdr:pic>
      <xdr:nvPicPr>
        <xdr:cNvPr id="6" name="Picture 5" descr="benchmarkXPRT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01600"/>
          <a:ext cx="3121022" cy="8260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521911</xdr:colOff>
      <xdr:row>1</xdr:row>
      <xdr:rowOff>25015</xdr:rowOff>
    </xdr:from>
    <xdr:to>
      <xdr:col>8</xdr:col>
      <xdr:colOff>382688</xdr:colOff>
      <xdr:row>1</xdr:row>
      <xdr:rowOff>886753</xdr:rowOff>
    </xdr:to>
    <xdr:sp macro="" textlink="">
      <xdr:nvSpPr>
        <xdr:cNvPr id="3" name="TextBox 2"/>
        <xdr:cNvSpPr txBox="1"/>
      </xdr:nvSpPr>
      <xdr:spPr>
        <a:xfrm>
          <a:off x="3272731" y="177415"/>
          <a:ext cx="5149057" cy="861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Overall</a:t>
          </a:r>
          <a:r>
            <a:rPr lang="en-US" sz="2400" b="1" baseline="0"/>
            <a:t> Score CI</a:t>
          </a:r>
          <a:endParaRPr lang="en-US" sz="2400" b="1"/>
        </a:p>
      </xdr:txBody>
    </xdr:sp>
    <xdr:clientData/>
  </xdr:twoCellAnchor>
  <xdr:twoCellAnchor editAs="oneCell">
    <xdr:from>
      <xdr:col>1</xdr:col>
      <xdr:colOff>0</xdr:colOff>
      <xdr:row>1</xdr:row>
      <xdr:rowOff>25400</xdr:rowOff>
    </xdr:from>
    <xdr:to>
      <xdr:col>3</xdr:col>
      <xdr:colOff>238122</xdr:colOff>
      <xdr:row>2</xdr:row>
      <xdr:rowOff>165659</xdr:rowOff>
    </xdr:to>
    <xdr:pic>
      <xdr:nvPicPr>
        <xdr:cNvPr id="5" name="Picture 4" descr="benchmarkXPRT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01600"/>
          <a:ext cx="3121022" cy="826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3"/>
  <sheetViews>
    <sheetView showGridLines="0" tabSelected="1" workbookViewId="0"/>
  </sheetViews>
  <sheetFormatPr defaultColWidth="8.77734375" defaultRowHeight="14.4" x14ac:dyDescent="0.3"/>
  <cols>
    <col min="1" max="1" width="1.109375" customWidth="1"/>
    <col min="2" max="2" width="45.44140625" customWidth="1"/>
  </cols>
  <sheetData>
    <row r="1" spans="2:2" ht="6" customHeight="1" x14ac:dyDescent="0.3"/>
    <row r="2" spans="2:2" ht="48" customHeight="1" x14ac:dyDescent="0.3"/>
    <row r="5" spans="2:2" x14ac:dyDescent="0.3">
      <c r="B5" t="s">
        <v>48</v>
      </c>
    </row>
    <row r="7" spans="2:2" x14ac:dyDescent="0.3">
      <c r="B7" s="104" t="s">
        <v>49</v>
      </c>
    </row>
    <row r="8" spans="2:2" x14ac:dyDescent="0.3">
      <c r="B8" s="104" t="s">
        <v>33</v>
      </c>
    </row>
    <row r="9" spans="2:2" x14ac:dyDescent="0.3">
      <c r="B9" s="104" t="s">
        <v>17</v>
      </c>
    </row>
    <row r="10" spans="2:2" x14ac:dyDescent="0.3">
      <c r="B10" s="104" t="s">
        <v>19</v>
      </c>
    </row>
    <row r="11" spans="2:2" x14ac:dyDescent="0.3">
      <c r="B11" s="104" t="s">
        <v>18</v>
      </c>
    </row>
    <row r="12" spans="2:2" x14ac:dyDescent="0.3">
      <c r="B12" s="104" t="s">
        <v>45</v>
      </c>
    </row>
    <row r="13" spans="2:2" x14ac:dyDescent="0.3">
      <c r="B13" s="104" t="s">
        <v>50</v>
      </c>
    </row>
  </sheetData>
  <hyperlinks>
    <hyperlink ref="B7" location="'WebXPRT results calculation'!A1" display="WebXPRT results calculation"/>
    <hyperlink ref="B8" location="'Calibration Data'!A1" display="Calibration Data"/>
    <hyperlink ref="B9" location="'Face Detection'!A1" display="Face Detection"/>
    <hyperlink ref="B10" location="'Photo Effects'!A1" display="Photo Effects"/>
    <hyperlink ref="B11" location="'Stocks Dashboard'!A1" display="Stocks Dashboard"/>
    <hyperlink ref="B12" location="'Offline Notes'!A1" display="Offline Notes"/>
    <hyperlink ref="B13" location="'Overall Score CI'!A1" display="Overall Score CI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9"/>
  <sheetViews>
    <sheetView showGridLines="0" workbookViewId="0"/>
  </sheetViews>
  <sheetFormatPr defaultColWidth="8.77734375" defaultRowHeight="14.4" x14ac:dyDescent="0.3"/>
  <cols>
    <col min="1" max="1" width="1.109375" customWidth="1"/>
    <col min="2" max="2" width="15.44140625" customWidth="1"/>
    <col min="3" max="3" width="16.109375" customWidth="1"/>
    <col min="4" max="4" width="20.44140625" customWidth="1"/>
    <col min="5" max="5" width="51.33203125" bestFit="1" customWidth="1"/>
    <col min="7" max="7" width="22.33203125" customWidth="1"/>
    <col min="9" max="9" width="22" customWidth="1"/>
    <col min="11" max="11" width="23.109375" customWidth="1"/>
  </cols>
  <sheetData>
    <row r="1" spans="2:9" ht="6" customHeight="1" x14ac:dyDescent="0.3"/>
    <row r="2" spans="2:9" ht="48" customHeight="1" x14ac:dyDescent="0.3"/>
    <row r="5" spans="2:9" ht="15" thickBot="1" x14ac:dyDescent="0.35"/>
    <row r="6" spans="2:9" ht="16.2" thickTop="1" x14ac:dyDescent="0.3">
      <c r="B6" s="34" t="s">
        <v>0</v>
      </c>
      <c r="C6" s="35" t="s">
        <v>1</v>
      </c>
      <c r="D6" s="24"/>
      <c r="E6" s="37" t="s">
        <v>2</v>
      </c>
      <c r="F6" s="25"/>
    </row>
    <row r="7" spans="2:9" x14ac:dyDescent="0.3">
      <c r="B7" s="26">
        <v>1</v>
      </c>
      <c r="C7" s="27">
        <v>488</v>
      </c>
      <c r="D7" s="24"/>
      <c r="E7" s="26" t="s">
        <v>3</v>
      </c>
      <c r="F7" s="27">
        <f>_xlfn.QUARTILE.EXC(C7:C13,1)</f>
        <v>483</v>
      </c>
    </row>
    <row r="8" spans="2:9" x14ac:dyDescent="0.3">
      <c r="B8" s="26">
        <v>2</v>
      </c>
      <c r="C8" s="27">
        <v>484</v>
      </c>
      <c r="D8" s="24"/>
      <c r="E8" s="26" t="s">
        <v>4</v>
      </c>
      <c r="F8" s="27">
        <f>_xlfn.QUARTILE.EXC(C7:C13,3)</f>
        <v>488</v>
      </c>
    </row>
    <row r="9" spans="2:9" x14ac:dyDescent="0.3">
      <c r="B9" s="26">
        <v>3</v>
      </c>
      <c r="C9" s="27">
        <v>488</v>
      </c>
      <c r="D9" s="24"/>
      <c r="E9" s="26" t="s">
        <v>5</v>
      </c>
      <c r="F9" s="27">
        <f>F8-F7</f>
        <v>5</v>
      </c>
    </row>
    <row r="10" spans="2:9" x14ac:dyDescent="0.3">
      <c r="B10" s="26">
        <v>4</v>
      </c>
      <c r="C10" s="27">
        <v>483</v>
      </c>
      <c r="D10" s="24"/>
      <c r="E10" s="26" t="s">
        <v>6</v>
      </c>
      <c r="F10" s="27">
        <f>F8+(1.5*(F9))</f>
        <v>495.5</v>
      </c>
    </row>
    <row r="11" spans="2:9" x14ac:dyDescent="0.3">
      <c r="B11" s="26">
        <v>5</v>
      </c>
      <c r="C11" s="27">
        <v>487</v>
      </c>
      <c r="D11" s="24"/>
      <c r="E11" s="26" t="s">
        <v>7</v>
      </c>
      <c r="F11" s="27">
        <f>STDEV(C7:C13)</f>
        <v>5.3674504012169324</v>
      </c>
    </row>
    <row r="12" spans="2:9" x14ac:dyDescent="0.3">
      <c r="B12" s="26">
        <v>6</v>
      </c>
      <c r="C12" s="27">
        <v>474</v>
      </c>
      <c r="D12" s="24"/>
      <c r="E12" s="26" t="s">
        <v>8</v>
      </c>
      <c r="F12" s="21">
        <f>AVERAGE(C7:C13)</f>
        <v>484.85714285714283</v>
      </c>
    </row>
    <row r="13" spans="2:9" ht="15" thickBot="1" x14ac:dyDescent="0.35">
      <c r="B13" s="28">
        <v>7</v>
      </c>
      <c r="C13" s="29">
        <v>490</v>
      </c>
      <c r="D13" s="24"/>
      <c r="E13" s="28" t="s">
        <v>9</v>
      </c>
      <c r="F13" s="22">
        <f>_xlfn.CONFIDENCE.T(0.05,F11,7)</f>
        <v>4.9640636828734435</v>
      </c>
    </row>
    <row r="14" spans="2:9" ht="15.6" thickTop="1" thickBot="1" x14ac:dyDescent="0.35">
      <c r="B14" s="24"/>
      <c r="C14" s="24"/>
      <c r="D14" s="24"/>
      <c r="E14" s="24"/>
      <c r="F14" s="24"/>
      <c r="I14" s="2"/>
    </row>
    <row r="15" spans="2:9" ht="16.2" thickTop="1" x14ac:dyDescent="0.3">
      <c r="B15" s="34" t="s">
        <v>0</v>
      </c>
      <c r="C15" s="35" t="s">
        <v>10</v>
      </c>
      <c r="D15" s="24"/>
      <c r="E15" s="37" t="s">
        <v>11</v>
      </c>
      <c r="F15" s="25"/>
    </row>
    <row r="16" spans="2:9" x14ac:dyDescent="0.3">
      <c r="B16" s="26">
        <v>1</v>
      </c>
      <c r="C16" s="20">
        <v>244</v>
      </c>
      <c r="D16" s="24"/>
      <c r="E16" s="26" t="s">
        <v>3</v>
      </c>
      <c r="F16" s="27">
        <f>_xlfn.QUARTILE.EXC(C16:C22,1)</f>
        <v>213</v>
      </c>
    </row>
    <row r="17" spans="2:6" x14ac:dyDescent="0.3">
      <c r="B17" s="26">
        <v>2</v>
      </c>
      <c r="C17" s="27">
        <v>219</v>
      </c>
      <c r="D17" s="24"/>
      <c r="E17" s="26" t="s">
        <v>4</v>
      </c>
      <c r="F17" s="27">
        <f>_xlfn.QUARTILE.EXC(C16:C22,3)</f>
        <v>224</v>
      </c>
    </row>
    <row r="18" spans="2:6" x14ac:dyDescent="0.3">
      <c r="B18" s="26">
        <v>3</v>
      </c>
      <c r="C18" s="27">
        <v>221</v>
      </c>
      <c r="D18" s="24"/>
      <c r="E18" s="26" t="s">
        <v>5</v>
      </c>
      <c r="F18" s="27">
        <f>F17-F16</f>
        <v>11</v>
      </c>
    </row>
    <row r="19" spans="2:6" x14ac:dyDescent="0.3">
      <c r="B19" s="26">
        <v>4</v>
      </c>
      <c r="C19" s="27">
        <v>213</v>
      </c>
      <c r="D19" s="24"/>
      <c r="E19" s="26" t="s">
        <v>6</v>
      </c>
      <c r="F19" s="27">
        <f>F17+(1.5*(F18))</f>
        <v>240.5</v>
      </c>
    </row>
    <row r="20" spans="2:6" x14ac:dyDescent="0.3">
      <c r="B20" s="26">
        <v>5</v>
      </c>
      <c r="C20" s="27">
        <v>210</v>
      </c>
      <c r="D20" s="24"/>
      <c r="E20" s="26" t="s">
        <v>7</v>
      </c>
      <c r="F20" s="27">
        <f>STDEV(C17:C22)</f>
        <v>5.253570214625479</v>
      </c>
    </row>
    <row r="21" spans="2:6" x14ac:dyDescent="0.3">
      <c r="B21" s="26">
        <v>6</v>
      </c>
      <c r="C21" s="27">
        <v>215</v>
      </c>
      <c r="D21" s="24"/>
      <c r="E21" s="26" t="s">
        <v>8</v>
      </c>
      <c r="F21" s="21">
        <f>AVERAGE(C17:C22)</f>
        <v>217</v>
      </c>
    </row>
    <row r="22" spans="2:6" ht="15" thickBot="1" x14ac:dyDescent="0.35">
      <c r="B22" s="28">
        <v>7</v>
      </c>
      <c r="C22" s="29">
        <v>224</v>
      </c>
      <c r="D22" s="24"/>
      <c r="E22" s="28" t="s">
        <v>9</v>
      </c>
      <c r="F22" s="22">
        <f>_xlfn.CONFIDENCE.T(0.05,F20,6)</f>
        <v>5.5132838199239744</v>
      </c>
    </row>
    <row r="23" spans="2:6" ht="15" thickTop="1" x14ac:dyDescent="0.3">
      <c r="B23" s="30" t="s">
        <v>12</v>
      </c>
      <c r="C23" s="30"/>
      <c r="D23" s="24"/>
      <c r="E23" s="30"/>
      <c r="F23" s="23"/>
    </row>
    <row r="24" spans="2:6" ht="15" thickBot="1" x14ac:dyDescent="0.35">
      <c r="B24" s="24"/>
      <c r="C24" s="24"/>
      <c r="D24" s="24"/>
      <c r="E24" s="24"/>
      <c r="F24" s="24"/>
    </row>
    <row r="25" spans="2:6" ht="16.2" thickTop="1" x14ac:dyDescent="0.3">
      <c r="B25" s="34" t="s">
        <v>0</v>
      </c>
      <c r="C25" s="36" t="s">
        <v>1</v>
      </c>
      <c r="D25" s="24"/>
      <c r="E25" s="37" t="s">
        <v>13</v>
      </c>
      <c r="F25" s="25"/>
    </row>
    <row r="26" spans="2:6" x14ac:dyDescent="0.3">
      <c r="B26" s="26">
        <v>1</v>
      </c>
      <c r="C26" s="27">
        <v>410</v>
      </c>
      <c r="D26" s="24"/>
      <c r="E26" s="26" t="s">
        <v>3</v>
      </c>
      <c r="F26" s="27">
        <f>_xlfn.QUARTILE.EXC(C26:C32,1)</f>
        <v>401</v>
      </c>
    </row>
    <row r="27" spans="2:6" x14ac:dyDescent="0.3">
      <c r="B27" s="26">
        <v>2</v>
      </c>
      <c r="C27" s="27">
        <v>408</v>
      </c>
      <c r="D27" s="24"/>
      <c r="E27" s="26" t="s">
        <v>4</v>
      </c>
      <c r="F27" s="27">
        <f>_xlfn.QUARTILE.EXC(C26:C32,3)</f>
        <v>410</v>
      </c>
    </row>
    <row r="28" spans="2:6" x14ac:dyDescent="0.3">
      <c r="B28" s="26">
        <v>3</v>
      </c>
      <c r="C28" s="27">
        <v>397</v>
      </c>
      <c r="D28" s="24"/>
      <c r="E28" s="26" t="s">
        <v>5</v>
      </c>
      <c r="F28" s="27">
        <f>F27-F26</f>
        <v>9</v>
      </c>
    </row>
    <row r="29" spans="2:6" x14ac:dyDescent="0.3">
      <c r="B29" s="26">
        <v>4</v>
      </c>
      <c r="C29" s="27">
        <v>410</v>
      </c>
      <c r="D29" s="24"/>
      <c r="E29" s="26" t="s">
        <v>6</v>
      </c>
      <c r="F29" s="27">
        <f>F27+(1.5*(F28))</f>
        <v>423.5</v>
      </c>
    </row>
    <row r="30" spans="2:6" x14ac:dyDescent="0.3">
      <c r="B30" s="26">
        <v>5</v>
      </c>
      <c r="C30" s="27">
        <v>416</v>
      </c>
      <c r="D30" s="24"/>
      <c r="E30" s="26" t="s">
        <v>7</v>
      </c>
      <c r="F30" s="27">
        <f>STDEV(C26:C32)</f>
        <v>6.3733074317066816</v>
      </c>
    </row>
    <row r="31" spans="2:6" x14ac:dyDescent="0.3">
      <c r="B31" s="26">
        <v>6</v>
      </c>
      <c r="C31" s="27">
        <v>401</v>
      </c>
      <c r="D31" s="24"/>
      <c r="E31" s="26" t="s">
        <v>8</v>
      </c>
      <c r="F31" s="21">
        <f>AVERAGE(C26:C32)</f>
        <v>407.42857142857144</v>
      </c>
    </row>
    <row r="32" spans="2:6" ht="15" thickBot="1" x14ac:dyDescent="0.35">
      <c r="B32" s="28">
        <v>7</v>
      </c>
      <c r="C32" s="29">
        <v>410</v>
      </c>
      <c r="D32" s="24"/>
      <c r="E32" s="28" t="s">
        <v>9</v>
      </c>
      <c r="F32" s="22">
        <f>_xlfn.CONFIDENCE.T(0.05,F30,7)</f>
        <v>5.8943262809376984</v>
      </c>
    </row>
    <row r="33" spans="2:12" ht="15.6" thickTop="1" thickBot="1" x14ac:dyDescent="0.35">
      <c r="B33" s="24"/>
      <c r="C33" s="24"/>
      <c r="D33" s="24"/>
      <c r="E33" s="24"/>
      <c r="F33" s="24"/>
    </row>
    <row r="34" spans="2:12" ht="16.2" thickTop="1" x14ac:dyDescent="0.3">
      <c r="B34" s="34" t="s">
        <v>0</v>
      </c>
      <c r="C34" s="36" t="s">
        <v>14</v>
      </c>
      <c r="D34" s="24"/>
      <c r="E34" s="37" t="s">
        <v>15</v>
      </c>
      <c r="F34" s="25"/>
    </row>
    <row r="35" spans="2:12" x14ac:dyDescent="0.3">
      <c r="B35" s="26">
        <v>1</v>
      </c>
      <c r="C35" s="27">
        <v>346</v>
      </c>
      <c r="D35" s="24"/>
      <c r="E35" s="26" t="s">
        <v>3</v>
      </c>
      <c r="F35" s="27">
        <f>_xlfn.QUARTILE.EXC(C35:C41,1)</f>
        <v>342</v>
      </c>
    </row>
    <row r="36" spans="2:12" x14ac:dyDescent="0.3">
      <c r="B36" s="26">
        <v>2</v>
      </c>
      <c r="C36" s="27">
        <v>370</v>
      </c>
      <c r="D36" s="24"/>
      <c r="E36" s="26" t="s">
        <v>4</v>
      </c>
      <c r="F36" s="27">
        <f>_xlfn.QUARTILE.EXC(C35:C41,3)</f>
        <v>372</v>
      </c>
    </row>
    <row r="37" spans="2:12" x14ac:dyDescent="0.3">
      <c r="B37" s="26">
        <v>3</v>
      </c>
      <c r="C37" s="27">
        <v>360</v>
      </c>
      <c r="D37" s="24"/>
      <c r="E37" s="26" t="s">
        <v>5</v>
      </c>
      <c r="F37" s="27">
        <f>F36-F35</f>
        <v>30</v>
      </c>
    </row>
    <row r="38" spans="2:12" x14ac:dyDescent="0.3">
      <c r="B38" s="26">
        <v>4</v>
      </c>
      <c r="C38" s="27">
        <v>372</v>
      </c>
      <c r="D38" s="24"/>
      <c r="E38" s="26" t="s">
        <v>6</v>
      </c>
      <c r="F38" s="27">
        <f>F36+(1.5*(F37))</f>
        <v>417</v>
      </c>
    </row>
    <row r="39" spans="2:12" x14ac:dyDescent="0.3">
      <c r="B39" s="26">
        <v>5</v>
      </c>
      <c r="C39" s="27">
        <v>374</v>
      </c>
      <c r="D39" s="24"/>
      <c r="E39" s="26" t="s">
        <v>7</v>
      </c>
      <c r="F39" s="27">
        <f>STDEV(C35:C41)</f>
        <v>14.656381675213151</v>
      </c>
    </row>
    <row r="40" spans="2:12" x14ac:dyDescent="0.3">
      <c r="B40" s="26">
        <v>6</v>
      </c>
      <c r="C40" s="27">
        <v>341</v>
      </c>
      <c r="D40" s="24"/>
      <c r="E40" s="26" t="s">
        <v>8</v>
      </c>
      <c r="F40" s="21">
        <f>AVERAGE(C35:C41)</f>
        <v>357.85714285714283</v>
      </c>
    </row>
    <row r="41" spans="2:12" ht="15" thickBot="1" x14ac:dyDescent="0.35">
      <c r="B41" s="28">
        <v>7</v>
      </c>
      <c r="C41" s="29">
        <v>342</v>
      </c>
      <c r="D41" s="24"/>
      <c r="E41" s="28" t="s">
        <v>9</v>
      </c>
      <c r="F41" s="22">
        <f>_xlfn.CONFIDENCE.T(0.05,F39,7)</f>
        <v>13.554892278047332</v>
      </c>
    </row>
    <row r="42" spans="2:12" ht="15" thickTop="1" x14ac:dyDescent="0.3">
      <c r="B42" s="24"/>
      <c r="C42" s="24"/>
      <c r="D42" s="24"/>
      <c r="E42" s="24"/>
      <c r="F42" s="24"/>
      <c r="I42" s="2"/>
    </row>
    <row r="43" spans="2:12" ht="15" thickBot="1" x14ac:dyDescent="0.35">
      <c r="B43" s="24"/>
      <c r="C43" s="24"/>
      <c r="D43" s="24"/>
      <c r="E43" s="24"/>
      <c r="F43" s="24"/>
    </row>
    <row r="44" spans="2:12" s="4" customFormat="1" ht="16.2" thickTop="1" x14ac:dyDescent="0.3">
      <c r="E44" s="33" t="s">
        <v>16</v>
      </c>
    </row>
    <row r="45" spans="2:12" s="1" customFormat="1" ht="15" thickBot="1" x14ac:dyDescent="0.35">
      <c r="B45" s="31"/>
      <c r="C45" s="31"/>
      <c r="D45" s="31"/>
      <c r="E45" s="32" t="s">
        <v>44</v>
      </c>
      <c r="F45" s="31"/>
    </row>
    <row r="46" spans="2:12" ht="15" thickTop="1" x14ac:dyDescent="0.3">
      <c r="B46" s="24"/>
      <c r="C46" s="6"/>
      <c r="D46" s="24"/>
      <c r="E46" s="24"/>
      <c r="F46" s="24"/>
      <c r="G46" s="7"/>
      <c r="I46" s="8"/>
    </row>
    <row r="47" spans="2:12" ht="16.2" x14ac:dyDescent="0.3">
      <c r="B47" s="24"/>
      <c r="C47" s="6"/>
      <c r="D47" s="24"/>
      <c r="E47" s="24"/>
      <c r="F47" s="24"/>
      <c r="G47" s="7"/>
      <c r="K47" s="4"/>
      <c r="L47" s="5"/>
    </row>
    <row r="48" spans="2:12" x14ac:dyDescent="0.3">
      <c r="B48" s="24"/>
      <c r="C48" s="6"/>
      <c r="D48" s="24"/>
      <c r="E48" s="24"/>
      <c r="F48" s="24"/>
      <c r="G48" s="7"/>
    </row>
    <row r="49" spans="3:7" x14ac:dyDescent="0.3">
      <c r="C49" s="6"/>
      <c r="G49" s="7"/>
    </row>
    <row r="55" spans="3:7" x14ac:dyDescent="0.3">
      <c r="E55" s="9"/>
    </row>
    <row r="58" spans="3:7" x14ac:dyDescent="0.3">
      <c r="E58" s="3"/>
    </row>
    <row r="59" spans="3:7" x14ac:dyDescent="0.3">
      <c r="E59" s="3"/>
    </row>
    <row r="60" spans="3:7" x14ac:dyDescent="0.3">
      <c r="E60" s="3"/>
    </row>
    <row r="61" spans="3:7" x14ac:dyDescent="0.3">
      <c r="E61" s="3"/>
    </row>
    <row r="62" spans="3:7" x14ac:dyDescent="0.3">
      <c r="E62" s="3"/>
    </row>
    <row r="64" spans="3:7" x14ac:dyDescent="0.3">
      <c r="E64" s="3"/>
    </row>
    <row r="69" spans="5:5" x14ac:dyDescent="0.3">
      <c r="E69" s="3"/>
    </row>
  </sheetData>
  <pageMargins left="0.7" right="0.7" top="0.75" bottom="0.75" header="0.3" footer="0.3"/>
  <pageSetup paperSize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11"/>
  <sheetViews>
    <sheetView showGridLines="0" workbookViewId="0"/>
  </sheetViews>
  <sheetFormatPr defaultColWidth="9.109375" defaultRowHeight="14.4" x14ac:dyDescent="0.3"/>
  <cols>
    <col min="1" max="1" width="1.109375" style="14" customWidth="1"/>
    <col min="2" max="2" width="23.44140625" style="14" customWidth="1"/>
    <col min="3" max="3" width="12" style="14" bestFit="1" customWidth="1"/>
    <col min="4" max="4" width="12.6640625" style="14" bestFit="1" customWidth="1"/>
    <col min="5" max="5" width="14" style="14" customWidth="1"/>
    <col min="6" max="6" width="14.77734375" style="14" customWidth="1"/>
    <col min="7" max="8" width="9.109375" style="14"/>
    <col min="9" max="9" width="11.44140625" style="14" bestFit="1" customWidth="1"/>
    <col min="10" max="16384" width="9.109375" style="14"/>
  </cols>
  <sheetData>
    <row r="1" spans="2:6" ht="6" customHeight="1" x14ac:dyDescent="0.3"/>
    <row r="2" spans="2:6" ht="54" customHeight="1" x14ac:dyDescent="0.3"/>
    <row r="4" spans="2:6" ht="15" thickBot="1" x14ac:dyDescent="0.35"/>
    <row r="5" spans="2:6" ht="29.4" thickTop="1" x14ac:dyDescent="0.3">
      <c r="B5" s="50" t="s">
        <v>33</v>
      </c>
      <c r="C5" s="51" t="s">
        <v>17</v>
      </c>
      <c r="D5" s="51" t="s">
        <v>19</v>
      </c>
      <c r="E5" s="51" t="s">
        <v>18</v>
      </c>
      <c r="F5" s="52" t="s">
        <v>32</v>
      </c>
    </row>
    <row r="6" spans="2:6" x14ac:dyDescent="0.3">
      <c r="B6" s="38" t="s">
        <v>8</v>
      </c>
      <c r="C6" s="39">
        <v>7065.45</v>
      </c>
      <c r="D6" s="39">
        <v>6257.18</v>
      </c>
      <c r="E6" s="39">
        <v>1370.36</v>
      </c>
      <c r="F6" s="40">
        <v>4907.7299999999996</v>
      </c>
    </row>
    <row r="7" spans="2:6" x14ac:dyDescent="0.3">
      <c r="B7" s="38" t="s">
        <v>34</v>
      </c>
      <c r="C7" s="39">
        <v>66854.87</v>
      </c>
      <c r="D7" s="39">
        <v>23512.36</v>
      </c>
      <c r="E7" s="39">
        <v>111.85</v>
      </c>
      <c r="F7" s="40">
        <v>10835.62</v>
      </c>
    </row>
    <row r="8" spans="2:6" ht="15" thickBot="1" x14ac:dyDescent="0.35">
      <c r="B8" s="41" t="s">
        <v>35</v>
      </c>
      <c r="C8" s="42">
        <f>SQRT(C7/11)</f>
        <v>77.95970404347014</v>
      </c>
      <c r="D8" s="42">
        <f t="shared" ref="D8:F8" si="0">SQRT(D7/11)</f>
        <v>46.232967379644506</v>
      </c>
      <c r="E8" s="42">
        <f t="shared" si="0"/>
        <v>3.1887586641484518</v>
      </c>
      <c r="F8" s="43">
        <f t="shared" si="0"/>
        <v>31.38560758749723</v>
      </c>
    </row>
    <row r="9" spans="2:6" ht="15.6" thickTop="1" thickBot="1" x14ac:dyDescent="0.35">
      <c r="E9" s="15"/>
    </row>
    <row r="10" spans="2:6" s="11" customFormat="1" ht="29.4" thickTop="1" x14ac:dyDescent="0.3">
      <c r="B10" s="50" t="s">
        <v>46</v>
      </c>
      <c r="C10" s="51" t="s">
        <v>17</v>
      </c>
      <c r="D10" s="51" t="s">
        <v>19</v>
      </c>
      <c r="E10" s="51" t="s">
        <v>18</v>
      </c>
      <c r="F10" s="52" t="s">
        <v>32</v>
      </c>
    </row>
    <row r="11" spans="2:6" x14ac:dyDescent="0.3">
      <c r="B11" s="44">
        <v>1</v>
      </c>
      <c r="C11" s="45">
        <v>7133.7612990804182</v>
      </c>
      <c r="D11" s="45">
        <v>6211.1822457503931</v>
      </c>
      <c r="E11" s="45">
        <v>1372.11104150868</v>
      </c>
      <c r="F11" s="46">
        <v>4952.5362471919643</v>
      </c>
    </row>
    <row r="12" spans="2:6" x14ac:dyDescent="0.3">
      <c r="B12" s="44">
        <v>2</v>
      </c>
      <c r="C12" s="45">
        <v>7078.370458739234</v>
      </c>
      <c r="D12" s="45">
        <v>6214.6103877825981</v>
      </c>
      <c r="E12" s="45">
        <v>1371.0276323416595</v>
      </c>
      <c r="F12" s="46">
        <v>4883.5439345039285</v>
      </c>
    </row>
    <row r="13" spans="2:6" x14ac:dyDescent="0.3">
      <c r="B13" s="44">
        <v>3</v>
      </c>
      <c r="C13" s="45">
        <v>7120.9114461864447</v>
      </c>
      <c r="D13" s="45">
        <v>6171.4292410077724</v>
      </c>
      <c r="E13" s="45">
        <v>1369.6366865611983</v>
      </c>
      <c r="F13" s="46">
        <v>4905.1709441385829</v>
      </c>
    </row>
    <row r="14" spans="2:6" x14ac:dyDescent="0.3">
      <c r="B14" s="44">
        <v>4</v>
      </c>
      <c r="C14" s="45">
        <v>7151.2933973944455</v>
      </c>
      <c r="D14" s="45">
        <v>6322.2255240998165</v>
      </c>
      <c r="E14" s="45">
        <v>1369.9809063556288</v>
      </c>
      <c r="F14" s="46">
        <v>4886.5710438622164</v>
      </c>
    </row>
    <row r="15" spans="2:6" x14ac:dyDescent="0.3">
      <c r="B15" s="44">
        <v>5</v>
      </c>
      <c r="C15" s="45">
        <v>7010.6460541418055</v>
      </c>
      <c r="D15" s="45">
        <v>6242.2856223663184</v>
      </c>
      <c r="E15" s="45">
        <v>1373.2329376642419</v>
      </c>
      <c r="F15" s="46">
        <v>4927.9170042534079</v>
      </c>
    </row>
    <row r="16" spans="2:6" x14ac:dyDescent="0.3">
      <c r="B16" s="44">
        <v>6</v>
      </c>
      <c r="C16" s="45">
        <v>7057.9169709958724</v>
      </c>
      <c r="D16" s="45">
        <v>6246.5870304778236</v>
      </c>
      <c r="E16" s="45">
        <v>1363.1418675990003</v>
      </c>
      <c r="F16" s="46">
        <v>4941.5531688294759</v>
      </c>
    </row>
    <row r="17" spans="2:6" x14ac:dyDescent="0.3">
      <c r="B17" s="44">
        <v>7</v>
      </c>
      <c r="C17" s="45">
        <v>7045.2161447842072</v>
      </c>
      <c r="D17" s="45">
        <v>6305.6912103831264</v>
      </c>
      <c r="E17" s="45">
        <v>1369.6873660259812</v>
      </c>
      <c r="F17" s="46">
        <v>4935.8260988724478</v>
      </c>
    </row>
    <row r="18" spans="2:6" x14ac:dyDescent="0.3">
      <c r="B18" s="44">
        <v>8</v>
      </c>
      <c r="C18" s="45">
        <v>7118.1627345115221</v>
      </c>
      <c r="D18" s="45">
        <v>6232.972279285781</v>
      </c>
      <c r="E18" s="45">
        <v>1372.1248107416234</v>
      </c>
      <c r="F18" s="46">
        <v>4949.7290523330867</v>
      </c>
    </row>
    <row r="19" spans="2:6" x14ac:dyDescent="0.3">
      <c r="B19" s="44">
        <v>9</v>
      </c>
      <c r="C19" s="45">
        <v>7181.4927673024749</v>
      </c>
      <c r="D19" s="45">
        <v>6292.8849562889436</v>
      </c>
      <c r="E19" s="45">
        <v>1373.3481669992643</v>
      </c>
      <c r="F19" s="46">
        <v>4949.3375782040803</v>
      </c>
    </row>
    <row r="20" spans="2:6" x14ac:dyDescent="0.3">
      <c r="B20" s="44">
        <v>10</v>
      </c>
      <c r="C20" s="45">
        <v>6957.5076996842417</v>
      </c>
      <c r="D20" s="45">
        <v>6291.047518139073</v>
      </c>
      <c r="E20" s="45">
        <v>1370.8719581676032</v>
      </c>
      <c r="F20" s="46">
        <v>4900.9132039873994</v>
      </c>
    </row>
    <row r="21" spans="2:6" x14ac:dyDescent="0.3">
      <c r="B21" s="44">
        <v>11</v>
      </c>
      <c r="C21" s="45">
        <v>7079.2584878990046</v>
      </c>
      <c r="D21" s="45">
        <v>6224.8758799684629</v>
      </c>
      <c r="E21" s="45">
        <v>1369.0897467279899</v>
      </c>
      <c r="F21" s="46">
        <v>4897.8562455356441</v>
      </c>
    </row>
    <row r="22" spans="2:6" x14ac:dyDescent="0.3">
      <c r="B22" s="44">
        <v>12</v>
      </c>
      <c r="C22" s="45">
        <v>7148.7294164610712</v>
      </c>
      <c r="D22" s="45">
        <v>6289.1375897480902</v>
      </c>
      <c r="E22" s="45">
        <v>1372.4411050587487</v>
      </c>
      <c r="F22" s="46">
        <v>4919.8734919135359</v>
      </c>
    </row>
    <row r="23" spans="2:6" x14ac:dyDescent="0.3">
      <c r="B23" s="44">
        <v>13</v>
      </c>
      <c r="C23" s="45">
        <v>7146.4508586983166</v>
      </c>
      <c r="D23" s="45">
        <v>6242.0132098697777</v>
      </c>
      <c r="E23" s="45">
        <v>1368.4900069934072</v>
      </c>
      <c r="F23" s="46">
        <v>4867.480142726532</v>
      </c>
    </row>
    <row r="24" spans="2:6" x14ac:dyDescent="0.3">
      <c r="B24" s="44">
        <v>14</v>
      </c>
      <c r="C24" s="45">
        <v>7011.2647942571457</v>
      </c>
      <c r="D24" s="45">
        <v>6215.8263180136255</v>
      </c>
      <c r="E24" s="45">
        <v>1369.0323534590914</v>
      </c>
      <c r="F24" s="46">
        <v>4908.6433287261343</v>
      </c>
    </row>
    <row r="25" spans="2:6" x14ac:dyDescent="0.3">
      <c r="B25" s="44">
        <v>15</v>
      </c>
      <c r="C25" s="45">
        <v>7088.85761821098</v>
      </c>
      <c r="D25" s="45">
        <v>6207.6798270612589</v>
      </c>
      <c r="E25" s="45">
        <v>1366.8222282149477</v>
      </c>
      <c r="F25" s="46">
        <v>4973.5742365005872</v>
      </c>
    </row>
    <row r="26" spans="2:6" x14ac:dyDescent="0.3">
      <c r="B26" s="44">
        <v>16</v>
      </c>
      <c r="C26" s="45">
        <v>7237.5609287110738</v>
      </c>
      <c r="D26" s="45">
        <v>6230.658516508006</v>
      </c>
      <c r="E26" s="45">
        <v>1369.1900633206674</v>
      </c>
      <c r="F26" s="46">
        <v>4922.8471753561535</v>
      </c>
    </row>
    <row r="27" spans="2:6" x14ac:dyDescent="0.3">
      <c r="B27" s="44">
        <v>17</v>
      </c>
      <c r="C27" s="45">
        <v>7066.2987911009677</v>
      </c>
      <c r="D27" s="45">
        <v>6289.1897306673191</v>
      </c>
      <c r="E27" s="45">
        <v>1372.526143046412</v>
      </c>
      <c r="F27" s="46">
        <v>4884.9281965486589</v>
      </c>
    </row>
    <row r="28" spans="2:6" x14ac:dyDescent="0.3">
      <c r="B28" s="44">
        <v>18</v>
      </c>
      <c r="C28" s="45">
        <v>6890.6777730208323</v>
      </c>
      <c r="D28" s="45">
        <v>6273.3077376798437</v>
      </c>
      <c r="E28" s="45">
        <v>1369.9671925411856</v>
      </c>
      <c r="F28" s="46">
        <v>4937.1501050726056</v>
      </c>
    </row>
    <row r="29" spans="2:6" x14ac:dyDescent="0.3">
      <c r="B29" s="44">
        <v>19</v>
      </c>
      <c r="C29" s="45">
        <v>7030.2654289633347</v>
      </c>
      <c r="D29" s="45">
        <v>6231.8092517741788</v>
      </c>
      <c r="E29" s="45">
        <v>1365.0199172938333</v>
      </c>
      <c r="F29" s="46">
        <v>4951.1402564542195</v>
      </c>
    </row>
    <row r="30" spans="2:6" x14ac:dyDescent="0.3">
      <c r="B30" s="44">
        <v>20</v>
      </c>
      <c r="C30" s="45">
        <v>7175.4831879682361</v>
      </c>
      <c r="D30" s="45">
        <v>6371.8477641600593</v>
      </c>
      <c r="E30" s="45">
        <v>1368.0890234711896</v>
      </c>
      <c r="F30" s="46">
        <v>4917.7503491594498</v>
      </c>
    </row>
    <row r="31" spans="2:6" x14ac:dyDescent="0.3">
      <c r="B31" s="44">
        <v>21</v>
      </c>
      <c r="C31" s="45">
        <v>7135.0795887346121</v>
      </c>
      <c r="D31" s="45">
        <v>6256.4831675493879</v>
      </c>
      <c r="E31" s="45">
        <v>1371.1499091631474</v>
      </c>
      <c r="F31" s="46">
        <v>4883.8004495374435</v>
      </c>
    </row>
    <row r="32" spans="2:6" x14ac:dyDescent="0.3">
      <c r="B32" s="44">
        <v>22</v>
      </c>
      <c r="C32" s="45">
        <v>7057.8855437173152</v>
      </c>
      <c r="D32" s="45">
        <v>6256.2565997260717</v>
      </c>
      <c r="E32" s="45">
        <v>1370.0636561231747</v>
      </c>
      <c r="F32" s="46">
        <v>4964.719607090231</v>
      </c>
    </row>
    <row r="33" spans="2:6" x14ac:dyDescent="0.3">
      <c r="B33" s="44">
        <v>23</v>
      </c>
      <c r="C33" s="45">
        <v>7187.3102418232338</v>
      </c>
      <c r="D33" s="45">
        <v>6264.0148104896589</v>
      </c>
      <c r="E33" s="45">
        <v>1368.575372623015</v>
      </c>
      <c r="F33" s="46">
        <v>4910.8479445449075</v>
      </c>
    </row>
    <row r="34" spans="2:6" x14ac:dyDescent="0.3">
      <c r="B34" s="44">
        <v>24</v>
      </c>
      <c r="C34" s="45">
        <v>7019.1934675536768</v>
      </c>
      <c r="D34" s="45">
        <v>6286.5013730795399</v>
      </c>
      <c r="E34" s="45">
        <v>1373.7703638351816</v>
      </c>
      <c r="F34" s="46">
        <v>4925.324133384117</v>
      </c>
    </row>
    <row r="35" spans="2:6" x14ac:dyDescent="0.3">
      <c r="B35" s="44">
        <v>25</v>
      </c>
      <c r="C35" s="45">
        <v>7024.7914028493151</v>
      </c>
      <c r="D35" s="45">
        <v>6145.3855043274107</v>
      </c>
      <c r="E35" s="45">
        <v>1371.0460427020002</v>
      </c>
      <c r="F35" s="46">
        <v>4941.9749972320024</v>
      </c>
    </row>
    <row r="36" spans="2:6" x14ac:dyDescent="0.3">
      <c r="B36" s="44">
        <v>26</v>
      </c>
      <c r="C36" s="45">
        <v>7013.5625541695617</v>
      </c>
      <c r="D36" s="45">
        <v>6335.4323397562339</v>
      </c>
      <c r="E36" s="45">
        <v>1370.3500833385442</v>
      </c>
      <c r="F36" s="46">
        <v>4875.4570672441205</v>
      </c>
    </row>
    <row r="37" spans="2:6" x14ac:dyDescent="0.3">
      <c r="B37" s="44">
        <v>27</v>
      </c>
      <c r="C37" s="45">
        <v>7066.566915305264</v>
      </c>
      <c r="D37" s="45">
        <v>6288.6216856567507</v>
      </c>
      <c r="E37" s="45">
        <v>1366.1370821829098</v>
      </c>
      <c r="F37" s="46">
        <v>4923.3750816901893</v>
      </c>
    </row>
    <row r="38" spans="2:6" x14ac:dyDescent="0.3">
      <c r="B38" s="44">
        <v>28</v>
      </c>
      <c r="C38" s="45">
        <v>7141.4603723492601</v>
      </c>
      <c r="D38" s="45">
        <v>6254.4856797539678</v>
      </c>
      <c r="E38" s="45">
        <v>1369.6129594601464</v>
      </c>
      <c r="F38" s="46">
        <v>4948.5338709903199</v>
      </c>
    </row>
    <row r="39" spans="2:6" x14ac:dyDescent="0.3">
      <c r="B39" s="44">
        <v>29</v>
      </c>
      <c r="C39" s="45">
        <v>6982.1355392173082</v>
      </c>
      <c r="D39" s="45">
        <v>6289.3640770254378</v>
      </c>
      <c r="E39" s="45">
        <v>1367.2573154739357</v>
      </c>
      <c r="F39" s="46">
        <v>4910.2855227923956</v>
      </c>
    </row>
    <row r="40" spans="2:6" x14ac:dyDescent="0.3">
      <c r="B40" s="44">
        <v>30</v>
      </c>
      <c r="C40" s="45">
        <v>6911.6270556962836</v>
      </c>
      <c r="D40" s="45">
        <v>6290.6902328410997</v>
      </c>
      <c r="E40" s="45">
        <v>1361.2522273472025</v>
      </c>
      <c r="F40" s="46">
        <v>4873.364376772045</v>
      </c>
    </row>
    <row r="41" spans="2:6" x14ac:dyDescent="0.3">
      <c r="B41" s="44">
        <v>31</v>
      </c>
      <c r="C41" s="45">
        <v>7108.7056096926754</v>
      </c>
      <c r="D41" s="45">
        <v>6257.162812105973</v>
      </c>
      <c r="E41" s="45">
        <v>1367.2250872937816</v>
      </c>
      <c r="F41" s="46">
        <v>4968.9550499530196</v>
      </c>
    </row>
    <row r="42" spans="2:6" x14ac:dyDescent="0.3">
      <c r="B42" s="44">
        <v>32</v>
      </c>
      <c r="C42" s="45">
        <v>6957.7250623833261</v>
      </c>
      <c r="D42" s="45">
        <v>6289.2970782532138</v>
      </c>
      <c r="E42" s="45">
        <v>1369.0772809302146</v>
      </c>
      <c r="F42" s="46">
        <v>4878.1221028474838</v>
      </c>
    </row>
    <row r="43" spans="2:6" x14ac:dyDescent="0.3">
      <c r="B43" s="44">
        <v>33</v>
      </c>
      <c r="C43" s="45">
        <v>7091.055966073216</v>
      </c>
      <c r="D43" s="45">
        <v>6199.3843203561019</v>
      </c>
      <c r="E43" s="45">
        <v>1369.6225576449428</v>
      </c>
      <c r="F43" s="46">
        <v>4892.7563845994018</v>
      </c>
    </row>
    <row r="44" spans="2:6" x14ac:dyDescent="0.3">
      <c r="B44" s="44">
        <v>34</v>
      </c>
      <c r="C44" s="45">
        <v>6921.9975858150483</v>
      </c>
      <c r="D44" s="45">
        <v>6271.832468073073</v>
      </c>
      <c r="E44" s="45">
        <v>1375.2570142603452</v>
      </c>
      <c r="F44" s="46">
        <v>4879.4503319054747</v>
      </c>
    </row>
    <row r="45" spans="2:6" x14ac:dyDescent="0.3">
      <c r="B45" s="44">
        <v>35</v>
      </c>
      <c r="C45" s="45">
        <v>6863.0120742943773</v>
      </c>
      <c r="D45" s="45">
        <v>6221.1393891771904</v>
      </c>
      <c r="E45" s="45">
        <v>1367.8713081267008</v>
      </c>
      <c r="F45" s="46">
        <v>4910.4137168832622</v>
      </c>
    </row>
    <row r="46" spans="2:6" x14ac:dyDescent="0.3">
      <c r="B46" s="44">
        <v>36</v>
      </c>
      <c r="C46" s="45">
        <v>7130.8235167881739</v>
      </c>
      <c r="D46" s="45">
        <v>6252.2271675042621</v>
      </c>
      <c r="E46" s="45">
        <v>1376.6301149126562</v>
      </c>
      <c r="F46" s="46">
        <v>4894.3813135322544</v>
      </c>
    </row>
    <row r="47" spans="2:6" x14ac:dyDescent="0.3">
      <c r="B47" s="44">
        <v>37</v>
      </c>
      <c r="C47" s="45">
        <v>7012.2103407518853</v>
      </c>
      <c r="D47" s="45">
        <v>6342.3095468714919</v>
      </c>
      <c r="E47" s="45">
        <v>1364.4644690401092</v>
      </c>
      <c r="F47" s="46">
        <v>4911.3883001836457</v>
      </c>
    </row>
    <row r="48" spans="2:6" x14ac:dyDescent="0.3">
      <c r="B48" s="44">
        <v>38</v>
      </c>
      <c r="C48" s="45">
        <v>7163.7094366803449</v>
      </c>
      <c r="D48" s="45">
        <v>6285.6752763978693</v>
      </c>
      <c r="E48" s="45">
        <v>1376.9481253913643</v>
      </c>
      <c r="F48" s="46">
        <v>4921.4308406902055</v>
      </c>
    </row>
    <row r="49" spans="2:6" x14ac:dyDescent="0.3">
      <c r="B49" s="44">
        <v>39</v>
      </c>
      <c r="C49" s="45">
        <v>7070.6765618159725</v>
      </c>
      <c r="D49" s="45">
        <v>6309.8787503358772</v>
      </c>
      <c r="E49" s="45">
        <v>1365.8977384829604</v>
      </c>
      <c r="F49" s="46">
        <v>4869.7852037838093</v>
      </c>
    </row>
    <row r="50" spans="2:6" x14ac:dyDescent="0.3">
      <c r="B50" s="44">
        <v>40</v>
      </c>
      <c r="C50" s="45">
        <v>7023.9995164491656</v>
      </c>
      <c r="D50" s="45">
        <v>6271.8081174170502</v>
      </c>
      <c r="E50" s="45">
        <v>1366.389847981138</v>
      </c>
      <c r="F50" s="46">
        <v>4910.0279394624276</v>
      </c>
    </row>
    <row r="51" spans="2:6" x14ac:dyDescent="0.3">
      <c r="B51" s="44">
        <v>41</v>
      </c>
      <c r="C51" s="45">
        <v>7000.5628856981775</v>
      </c>
      <c r="D51" s="45">
        <v>6217.6996770826554</v>
      </c>
      <c r="E51" s="45">
        <v>1365.8147157422929</v>
      </c>
      <c r="F51" s="46">
        <v>4930.4099558602175</v>
      </c>
    </row>
    <row r="52" spans="2:6" x14ac:dyDescent="0.3">
      <c r="B52" s="44">
        <v>42</v>
      </c>
      <c r="C52" s="45">
        <v>7067.7489764853381</v>
      </c>
      <c r="D52" s="45">
        <v>6308.3142321767918</v>
      </c>
      <c r="E52" s="45">
        <v>1362.72107101087</v>
      </c>
      <c r="F52" s="46">
        <v>4885.0410455478223</v>
      </c>
    </row>
    <row r="53" spans="2:6" x14ac:dyDescent="0.3">
      <c r="B53" s="44">
        <v>43</v>
      </c>
      <c r="C53" s="45">
        <v>7074.7172173052941</v>
      </c>
      <c r="D53" s="45">
        <v>6229.5523392255909</v>
      </c>
      <c r="E53" s="45">
        <v>1373.7837934568163</v>
      </c>
      <c r="F53" s="46">
        <v>4910.5633902352984</v>
      </c>
    </row>
    <row r="54" spans="2:6" x14ac:dyDescent="0.3">
      <c r="B54" s="44">
        <v>44</v>
      </c>
      <c r="C54" s="45">
        <v>7049.6689193851762</v>
      </c>
      <c r="D54" s="45">
        <v>6256.9963457831309</v>
      </c>
      <c r="E54" s="45">
        <v>1370.9572310130091</v>
      </c>
      <c r="F54" s="46">
        <v>4865.424452801406</v>
      </c>
    </row>
    <row r="55" spans="2:6" x14ac:dyDescent="0.3">
      <c r="B55" s="44">
        <v>45</v>
      </c>
      <c r="C55" s="45">
        <v>7017.815845287475</v>
      </c>
      <c r="D55" s="45">
        <v>6248.0085000424851</v>
      </c>
      <c r="E55" s="45">
        <v>1368.3084120016322</v>
      </c>
      <c r="F55" s="46">
        <v>4951.2730420982771</v>
      </c>
    </row>
    <row r="56" spans="2:6" x14ac:dyDescent="0.3">
      <c r="B56" s="44">
        <v>46</v>
      </c>
      <c r="C56" s="45">
        <v>7051.9868990178265</v>
      </c>
      <c r="D56" s="45">
        <v>6214.205487383093</v>
      </c>
      <c r="E56" s="45">
        <v>1367.5065786821933</v>
      </c>
      <c r="F56" s="46">
        <v>4878.9129310434819</v>
      </c>
    </row>
    <row r="57" spans="2:6" x14ac:dyDescent="0.3">
      <c r="B57" s="44">
        <v>47</v>
      </c>
      <c r="C57" s="45">
        <v>7210.8136709479622</v>
      </c>
      <c r="D57" s="45">
        <v>6243.9817035676024</v>
      </c>
      <c r="E57" s="45">
        <v>1367.0839011365904</v>
      </c>
      <c r="F57" s="46">
        <v>4874.9678492066078</v>
      </c>
    </row>
    <row r="58" spans="2:6" x14ac:dyDescent="0.3">
      <c r="B58" s="44">
        <v>48</v>
      </c>
      <c r="C58" s="45">
        <v>7172.6735991769365</v>
      </c>
      <c r="D58" s="45">
        <v>6229.6759929527452</v>
      </c>
      <c r="E58" s="45">
        <v>1366.706294260144</v>
      </c>
      <c r="F58" s="46">
        <v>4849.6648427112896</v>
      </c>
    </row>
    <row r="59" spans="2:6" x14ac:dyDescent="0.3">
      <c r="B59" s="44">
        <v>49</v>
      </c>
      <c r="C59" s="45">
        <v>7197.940618815669</v>
      </c>
      <c r="D59" s="45">
        <v>6198.4405154187589</v>
      </c>
      <c r="E59" s="45">
        <v>1371.7501493556124</v>
      </c>
      <c r="F59" s="46">
        <v>4892.1837581175469</v>
      </c>
    </row>
    <row r="60" spans="2:6" x14ac:dyDescent="0.3">
      <c r="B60" s="44">
        <v>50</v>
      </c>
      <c r="C60" s="45">
        <v>6982.423615676018</v>
      </c>
      <c r="D60" s="45">
        <v>6287.7233801051752</v>
      </c>
      <c r="E60" s="45">
        <v>1366.6696358952136</v>
      </c>
      <c r="F60" s="46">
        <v>4932.7617303866464</v>
      </c>
    </row>
    <row r="61" spans="2:6" x14ac:dyDescent="0.3">
      <c r="B61" s="44">
        <v>51</v>
      </c>
      <c r="C61" s="45">
        <v>7041.6527338349151</v>
      </c>
      <c r="D61" s="45">
        <v>6267.1741428297128</v>
      </c>
      <c r="E61" s="45">
        <v>1377.6302092587152</v>
      </c>
      <c r="F61" s="46">
        <v>4955.9821167915534</v>
      </c>
    </row>
    <row r="62" spans="2:6" x14ac:dyDescent="0.3">
      <c r="B62" s="44">
        <v>52</v>
      </c>
      <c r="C62" s="45">
        <v>7007.887881357984</v>
      </c>
      <c r="D62" s="45">
        <v>6236.5052357609566</v>
      </c>
      <c r="E62" s="45">
        <v>1370.729719890775</v>
      </c>
      <c r="F62" s="46">
        <v>4917.0910759941507</v>
      </c>
    </row>
    <row r="63" spans="2:6" x14ac:dyDescent="0.3">
      <c r="B63" s="44">
        <v>53</v>
      </c>
      <c r="C63" s="45">
        <v>7065.0989428133626</v>
      </c>
      <c r="D63" s="45">
        <v>6291.6623674989105</v>
      </c>
      <c r="E63" s="45">
        <v>1370.2030244779637</v>
      </c>
      <c r="F63" s="46">
        <v>4908.522391898744</v>
      </c>
    </row>
    <row r="64" spans="2:6" x14ac:dyDescent="0.3">
      <c r="B64" s="44">
        <v>54</v>
      </c>
      <c r="C64" s="45">
        <v>7088.8263225198289</v>
      </c>
      <c r="D64" s="45">
        <v>6283.4749129734546</v>
      </c>
      <c r="E64" s="45">
        <v>1365.5738505226634</v>
      </c>
      <c r="F64" s="46">
        <v>4984.7130365740504</v>
      </c>
    </row>
    <row r="65" spans="2:6" x14ac:dyDescent="0.3">
      <c r="B65" s="44">
        <v>55</v>
      </c>
      <c r="C65" s="45">
        <v>7030.7434152484948</v>
      </c>
      <c r="D65" s="45">
        <v>6191.7202937264528</v>
      </c>
      <c r="E65" s="45">
        <v>1372.8806865305219</v>
      </c>
      <c r="F65" s="46">
        <v>4926.7737463969233</v>
      </c>
    </row>
    <row r="66" spans="2:6" x14ac:dyDescent="0.3">
      <c r="B66" s="44">
        <v>56</v>
      </c>
      <c r="C66" s="45">
        <v>7132.7503531747207</v>
      </c>
      <c r="D66" s="45">
        <v>6284.9269943531435</v>
      </c>
      <c r="E66" s="45">
        <v>1369.801172172525</v>
      </c>
      <c r="F66" s="46">
        <v>4899.7599641224033</v>
      </c>
    </row>
    <row r="67" spans="2:6" x14ac:dyDescent="0.3">
      <c r="B67" s="44">
        <v>57</v>
      </c>
      <c r="C67" s="45">
        <v>7185.2523639086467</v>
      </c>
      <c r="D67" s="45">
        <v>6255.6936697193541</v>
      </c>
      <c r="E67" s="45">
        <v>1367.3145139718392</v>
      </c>
      <c r="F67" s="46">
        <v>4885.6803765400364</v>
      </c>
    </row>
    <row r="68" spans="2:6" x14ac:dyDescent="0.3">
      <c r="B68" s="44">
        <v>58</v>
      </c>
      <c r="C68" s="45">
        <v>7097.7536223874831</v>
      </c>
      <c r="D68" s="45">
        <v>6235.8127039632027</v>
      </c>
      <c r="E68" s="45">
        <v>1375.605116327233</v>
      </c>
      <c r="F68" s="46">
        <v>4925.1028036185317</v>
      </c>
    </row>
    <row r="69" spans="2:6" x14ac:dyDescent="0.3">
      <c r="B69" s="44">
        <v>59</v>
      </c>
      <c r="C69" s="45">
        <v>7094.6923905495041</v>
      </c>
      <c r="D69" s="45">
        <v>6218.3266786150925</v>
      </c>
      <c r="E69" s="45">
        <v>1365.8996257789236</v>
      </c>
      <c r="F69" s="46">
        <v>4913.3652058560165</v>
      </c>
    </row>
    <row r="70" spans="2:6" x14ac:dyDescent="0.3">
      <c r="B70" s="44">
        <v>60</v>
      </c>
      <c r="C70" s="45">
        <v>7141.3534826152736</v>
      </c>
      <c r="D70" s="45">
        <v>6250.4617835518238</v>
      </c>
      <c r="E70" s="45">
        <v>1367.8409671177831</v>
      </c>
      <c r="F70" s="46">
        <v>4906.8955175083311</v>
      </c>
    </row>
    <row r="71" spans="2:6" x14ac:dyDescent="0.3">
      <c r="B71" s="44">
        <v>61</v>
      </c>
      <c r="C71" s="45">
        <v>7042.0988206973816</v>
      </c>
      <c r="D71" s="45">
        <v>6275.2242344891547</v>
      </c>
      <c r="E71" s="45">
        <v>1374.047516725781</v>
      </c>
      <c r="F71" s="46">
        <v>4909.7823261588201</v>
      </c>
    </row>
    <row r="72" spans="2:6" x14ac:dyDescent="0.3">
      <c r="B72" s="44">
        <v>62</v>
      </c>
      <c r="C72" s="45">
        <v>7102.8685476747769</v>
      </c>
      <c r="D72" s="45">
        <v>6222.3256351961109</v>
      </c>
      <c r="E72" s="45">
        <v>1371.0931151697766</v>
      </c>
      <c r="F72" s="46">
        <v>4912.7877085742448</v>
      </c>
    </row>
    <row r="73" spans="2:6" x14ac:dyDescent="0.3">
      <c r="B73" s="44">
        <v>63</v>
      </c>
      <c r="C73" s="45">
        <v>7099.100652655573</v>
      </c>
      <c r="D73" s="45">
        <v>6284.5978841460465</v>
      </c>
      <c r="E73" s="45">
        <v>1373.9977098375575</v>
      </c>
      <c r="F73" s="46">
        <v>4910.9676242986961</v>
      </c>
    </row>
    <row r="74" spans="2:6" x14ac:dyDescent="0.3">
      <c r="B74" s="44">
        <v>64</v>
      </c>
      <c r="C74" s="45">
        <v>7091.5705515045793</v>
      </c>
      <c r="D74" s="45">
        <v>6227.5105698717543</v>
      </c>
      <c r="E74" s="45">
        <v>1379.213947055335</v>
      </c>
      <c r="F74" s="46">
        <v>4937.9577964353966</v>
      </c>
    </row>
    <row r="75" spans="2:6" x14ac:dyDescent="0.3">
      <c r="B75" s="44">
        <v>65</v>
      </c>
      <c r="C75" s="45">
        <v>7077.0800890503533</v>
      </c>
      <c r="D75" s="45">
        <v>6254.5183551006194</v>
      </c>
      <c r="E75" s="45">
        <v>1368.8892733309096</v>
      </c>
      <c r="F75" s="46">
        <v>4888.9007944644045</v>
      </c>
    </row>
    <row r="76" spans="2:6" x14ac:dyDescent="0.3">
      <c r="B76" s="44">
        <v>66</v>
      </c>
      <c r="C76" s="45">
        <v>7157.345710668169</v>
      </c>
      <c r="D76" s="45">
        <v>6197.4744909487381</v>
      </c>
      <c r="E76" s="45">
        <v>1368.266586201629</v>
      </c>
      <c r="F76" s="46">
        <v>4932.3241256846977</v>
      </c>
    </row>
    <row r="77" spans="2:6" x14ac:dyDescent="0.3">
      <c r="B77" s="44">
        <v>67</v>
      </c>
      <c r="C77" s="45">
        <v>6957.0624526938545</v>
      </c>
      <c r="D77" s="45">
        <v>6250.7944574641897</v>
      </c>
      <c r="E77" s="45">
        <v>1367.4377878844311</v>
      </c>
      <c r="F77" s="46">
        <v>4892.1601475092084</v>
      </c>
    </row>
    <row r="78" spans="2:6" x14ac:dyDescent="0.3">
      <c r="B78" s="44">
        <v>68</v>
      </c>
      <c r="C78" s="45">
        <v>7033.2189026792485</v>
      </c>
      <c r="D78" s="45">
        <v>6212.264884230508</v>
      </c>
      <c r="E78" s="45">
        <v>1367.6279966086699</v>
      </c>
      <c r="F78" s="46">
        <v>4940.6618782043442</v>
      </c>
    </row>
    <row r="79" spans="2:6" x14ac:dyDescent="0.3">
      <c r="B79" s="44">
        <v>69</v>
      </c>
      <c r="C79" s="45">
        <v>7047.5743122380682</v>
      </c>
      <c r="D79" s="45">
        <v>6233.932550398732</v>
      </c>
      <c r="E79" s="45">
        <v>1365.7210742034999</v>
      </c>
      <c r="F79" s="46">
        <v>4905.7979525391738</v>
      </c>
    </row>
    <row r="80" spans="2:6" x14ac:dyDescent="0.3">
      <c r="B80" s="44">
        <v>70</v>
      </c>
      <c r="C80" s="45">
        <v>6830.2508339421493</v>
      </c>
      <c r="D80" s="45">
        <v>6257.7446567200186</v>
      </c>
      <c r="E80" s="45">
        <v>1372.3384577876946</v>
      </c>
      <c r="F80" s="46">
        <v>4856.5306269830871</v>
      </c>
    </row>
    <row r="81" spans="2:6" x14ac:dyDescent="0.3">
      <c r="B81" s="44">
        <v>71</v>
      </c>
      <c r="C81" s="45">
        <v>7076.2413776531939</v>
      </c>
      <c r="D81" s="45">
        <v>6246.5626794761984</v>
      </c>
      <c r="E81" s="45">
        <v>1362.5604290357121</v>
      </c>
      <c r="F81" s="46">
        <v>4943.2901114795868</v>
      </c>
    </row>
    <row r="82" spans="2:6" x14ac:dyDescent="0.3">
      <c r="B82" s="44">
        <v>72</v>
      </c>
      <c r="C82" s="45">
        <v>7102.5006601461819</v>
      </c>
      <c r="D82" s="45">
        <v>6265.1552038891796</v>
      </c>
      <c r="E82" s="45">
        <v>1368.9139025307529</v>
      </c>
      <c r="F82" s="46">
        <v>4948.3370043254572</v>
      </c>
    </row>
    <row r="83" spans="2:6" x14ac:dyDescent="0.3">
      <c r="B83" s="44">
        <v>73</v>
      </c>
      <c r="C83" s="45">
        <v>7076.3336165022574</v>
      </c>
      <c r="D83" s="45">
        <v>6249.1312670956559</v>
      </c>
      <c r="E83" s="45">
        <v>1365.8439608611893</v>
      </c>
      <c r="F83" s="46">
        <v>4920.5152296923106</v>
      </c>
    </row>
    <row r="84" spans="2:6" x14ac:dyDescent="0.3">
      <c r="B84" s="44">
        <v>74</v>
      </c>
      <c r="C84" s="45">
        <v>7048.9925856031687</v>
      </c>
      <c r="D84" s="45">
        <v>6332.3712026118665</v>
      </c>
      <c r="E84" s="45">
        <v>1369.163744923598</v>
      </c>
      <c r="F84" s="46">
        <v>4931.9649176312942</v>
      </c>
    </row>
    <row r="85" spans="2:6" x14ac:dyDescent="0.3">
      <c r="B85" s="44">
        <v>75</v>
      </c>
      <c r="C85" s="45">
        <v>7075.6610079580205</v>
      </c>
      <c r="D85" s="45">
        <v>6168.3010371050959</v>
      </c>
      <c r="E85" s="45">
        <v>1368.3282135407412</v>
      </c>
      <c r="F85" s="46">
        <v>4934.198205158933</v>
      </c>
    </row>
    <row r="86" spans="2:6" x14ac:dyDescent="0.3">
      <c r="B86" s="44">
        <v>76</v>
      </c>
      <c r="C86" s="45">
        <v>7074.2013394178139</v>
      </c>
      <c r="D86" s="45">
        <v>6209.0130321902907</v>
      </c>
      <c r="E86" s="45">
        <v>1370.9043822950498</v>
      </c>
      <c r="F86" s="46">
        <v>4897.1526894844237</v>
      </c>
    </row>
    <row r="87" spans="2:6" x14ac:dyDescent="0.3">
      <c r="B87" s="44">
        <v>77</v>
      </c>
      <c r="C87" s="45">
        <v>7131.3249871365606</v>
      </c>
      <c r="D87" s="45">
        <v>6165.125269216117</v>
      </c>
      <c r="E87" s="45">
        <v>1374.9635268464408</v>
      </c>
      <c r="F87" s="46">
        <v>4945.4078233928476</v>
      </c>
    </row>
    <row r="88" spans="2:6" x14ac:dyDescent="0.3">
      <c r="B88" s="44">
        <v>78</v>
      </c>
      <c r="C88" s="45">
        <v>7150.5173362220576</v>
      </c>
      <c r="D88" s="45">
        <v>6245.8135904891915</v>
      </c>
      <c r="E88" s="45">
        <v>1372.633481508434</v>
      </c>
      <c r="F88" s="46">
        <v>4911.0637612162445</v>
      </c>
    </row>
    <row r="89" spans="2:6" x14ac:dyDescent="0.3">
      <c r="B89" s="44">
        <v>79</v>
      </c>
      <c r="C89" s="45">
        <v>6968.7338231670483</v>
      </c>
      <c r="D89" s="45">
        <v>6198.1742431008006</v>
      </c>
      <c r="E89" s="45">
        <v>1361.2196976833038</v>
      </c>
      <c r="F89" s="46">
        <v>4895.4024019335684</v>
      </c>
    </row>
    <row r="90" spans="2:6" x14ac:dyDescent="0.3">
      <c r="B90" s="44">
        <v>80</v>
      </c>
      <c r="C90" s="45">
        <v>6975.331127877992</v>
      </c>
      <c r="D90" s="45">
        <v>6259.401193658362</v>
      </c>
      <c r="E90" s="45">
        <v>1362.3603229226878</v>
      </c>
      <c r="F90" s="46">
        <v>4934.8192387901299</v>
      </c>
    </row>
    <row r="91" spans="2:6" x14ac:dyDescent="0.3">
      <c r="B91" s="44">
        <v>81</v>
      </c>
      <c r="C91" s="45">
        <v>7172.3413491868887</v>
      </c>
      <c r="D91" s="45">
        <v>6258.9833301579638</v>
      </c>
      <c r="E91" s="45">
        <v>1370.2349507868887</v>
      </c>
      <c r="F91" s="46">
        <v>4932.6233627462443</v>
      </c>
    </row>
    <row r="92" spans="2:6" x14ac:dyDescent="0.3">
      <c r="B92" s="44">
        <v>82</v>
      </c>
      <c r="C92" s="45">
        <v>6996.7843922330831</v>
      </c>
      <c r="D92" s="45">
        <v>6241.1101293486017</v>
      </c>
      <c r="E92" s="45">
        <v>1374.9993486102292</v>
      </c>
      <c r="F92" s="46">
        <v>4876.2274510818261</v>
      </c>
    </row>
    <row r="93" spans="2:6" x14ac:dyDescent="0.3">
      <c r="B93" s="44">
        <v>83</v>
      </c>
      <c r="C93" s="45">
        <v>7107.1959631052687</v>
      </c>
      <c r="D93" s="45">
        <v>6288.1929410150542</v>
      </c>
      <c r="E93" s="45">
        <v>1373.0938802650769</v>
      </c>
      <c r="F93" s="46">
        <v>4901.1246348441027</v>
      </c>
    </row>
    <row r="94" spans="2:6" x14ac:dyDescent="0.3">
      <c r="B94" s="44">
        <v>84</v>
      </c>
      <c r="C94" s="45">
        <v>7044.672606419761</v>
      </c>
      <c r="D94" s="45">
        <v>6293.7245621195707</v>
      </c>
      <c r="E94" s="45">
        <v>1369.5453934198879</v>
      </c>
      <c r="F94" s="46">
        <v>4936.2669344978076</v>
      </c>
    </row>
    <row r="95" spans="2:6" x14ac:dyDescent="0.3">
      <c r="B95" s="44">
        <v>85</v>
      </c>
      <c r="C95" s="45">
        <v>6990.0617268918886</v>
      </c>
      <c r="D95" s="45">
        <v>6329.6487848537281</v>
      </c>
      <c r="E95" s="45">
        <v>1372.4284639610637</v>
      </c>
      <c r="F95" s="46">
        <v>4856.1843562896684</v>
      </c>
    </row>
    <row r="96" spans="2:6" x14ac:dyDescent="0.3">
      <c r="B96" s="44">
        <v>86</v>
      </c>
      <c r="C96" s="45">
        <v>6957.0218020290713</v>
      </c>
      <c r="D96" s="45">
        <v>6205.0566099807284</v>
      </c>
      <c r="E96" s="45">
        <v>1372.7562856728264</v>
      </c>
      <c r="F96" s="46">
        <v>4916.0043558682401</v>
      </c>
    </row>
    <row r="97" spans="2:6" x14ac:dyDescent="0.3">
      <c r="B97" s="44">
        <v>87</v>
      </c>
      <c r="C97" s="45">
        <v>7076.1993210683322</v>
      </c>
      <c r="D97" s="45">
        <v>6292.0870799739296</v>
      </c>
      <c r="E97" s="45">
        <v>1369.3894780245294</v>
      </c>
      <c r="F97" s="46">
        <v>4906.8634039503786</v>
      </c>
    </row>
    <row r="98" spans="2:6" x14ac:dyDescent="0.3">
      <c r="B98" s="44">
        <v>88</v>
      </c>
      <c r="C98" s="45">
        <v>7130.2546126210373</v>
      </c>
      <c r="D98" s="45">
        <v>6226.2677548134698</v>
      </c>
      <c r="E98" s="45">
        <v>1370.8132988105381</v>
      </c>
      <c r="F98" s="46">
        <v>4907.7072450890473</v>
      </c>
    </row>
    <row r="99" spans="2:6" x14ac:dyDescent="0.3">
      <c r="B99" s="44">
        <v>89</v>
      </c>
      <c r="C99" s="45">
        <v>7039.8631282149008</v>
      </c>
      <c r="D99" s="45">
        <v>6275.2776457148939</v>
      </c>
      <c r="E99" s="45">
        <v>1368.2546125618585</v>
      </c>
      <c r="F99" s="46">
        <v>4898.6658490465579</v>
      </c>
    </row>
    <row r="100" spans="2:6" x14ac:dyDescent="0.3">
      <c r="B100" s="44">
        <v>90</v>
      </c>
      <c r="C100" s="45">
        <v>7076.164365450174</v>
      </c>
      <c r="D100" s="45">
        <v>6213.5356933359863</v>
      </c>
      <c r="E100" s="45">
        <v>1373.0480567143679</v>
      </c>
      <c r="F100" s="46">
        <v>4929.212568779677</v>
      </c>
    </row>
    <row r="101" spans="2:6" x14ac:dyDescent="0.3">
      <c r="B101" s="44">
        <v>91</v>
      </c>
      <c r="C101" s="45">
        <v>6792.4507178297663</v>
      </c>
      <c r="D101" s="45">
        <v>6266.0385254286366</v>
      </c>
      <c r="E101" s="45">
        <v>1371.2508285165154</v>
      </c>
      <c r="F101" s="46">
        <v>4886.9894351501107</v>
      </c>
    </row>
    <row r="102" spans="2:6" x14ac:dyDescent="0.3">
      <c r="B102" s="44">
        <v>92</v>
      </c>
      <c r="C102" s="45">
        <v>6982.4009391469071</v>
      </c>
      <c r="D102" s="45">
        <v>6329.7302943125169</v>
      </c>
      <c r="E102" s="45">
        <v>1366.2451455463126</v>
      </c>
      <c r="F102" s="46">
        <v>4852.3446456358133</v>
      </c>
    </row>
    <row r="103" spans="2:6" x14ac:dyDescent="0.3">
      <c r="B103" s="44">
        <v>93</v>
      </c>
      <c r="C103" s="45">
        <v>7069.925141243104</v>
      </c>
      <c r="D103" s="45">
        <v>6278.6420018000681</v>
      </c>
      <c r="E103" s="45">
        <v>1372.1232350241426</v>
      </c>
      <c r="F103" s="46">
        <v>4943.1875824540539</v>
      </c>
    </row>
    <row r="104" spans="2:6" x14ac:dyDescent="0.3">
      <c r="B104" s="44">
        <v>94</v>
      </c>
      <c r="C104" s="45">
        <v>7097.9755112968987</v>
      </c>
      <c r="D104" s="45">
        <v>6260.3666295326711</v>
      </c>
      <c r="E104" s="45">
        <v>1370.2627544731529</v>
      </c>
      <c r="F104" s="46">
        <v>4910.5279312110461</v>
      </c>
    </row>
    <row r="105" spans="2:6" x14ac:dyDescent="0.3">
      <c r="B105" s="44">
        <v>95</v>
      </c>
      <c r="C105" s="45">
        <v>7087.9070601378808</v>
      </c>
      <c r="D105" s="45">
        <v>6230.6853813447933</v>
      </c>
      <c r="E105" s="45">
        <v>1367.1721656519433</v>
      </c>
      <c r="F105" s="46">
        <v>4893.7681732299061</v>
      </c>
    </row>
    <row r="106" spans="2:6" x14ac:dyDescent="0.3">
      <c r="B106" s="44">
        <v>96</v>
      </c>
      <c r="C106" s="45">
        <v>7070.3410089655763</v>
      </c>
      <c r="D106" s="45">
        <v>6270.2915567005939</v>
      </c>
      <c r="E106" s="45">
        <v>1371.6924728121585</v>
      </c>
      <c r="F106" s="46">
        <v>4907.2055363517829</v>
      </c>
    </row>
    <row r="107" spans="2:6" x14ac:dyDescent="0.3">
      <c r="B107" s="44">
        <v>97</v>
      </c>
      <c r="C107" s="45">
        <v>7029.0236179372323</v>
      </c>
      <c r="D107" s="45">
        <v>6288.6749171657875</v>
      </c>
      <c r="E107" s="45">
        <v>1368.6256368215957</v>
      </c>
      <c r="F107" s="46">
        <v>4898.9563000762973</v>
      </c>
    </row>
    <row r="108" spans="2:6" x14ac:dyDescent="0.3">
      <c r="B108" s="44">
        <v>98</v>
      </c>
      <c r="C108" s="45">
        <v>7234.1393602225362</v>
      </c>
      <c r="D108" s="45">
        <v>6229.7512179783298</v>
      </c>
      <c r="E108" s="45">
        <v>1372.4120110258955</v>
      </c>
      <c r="F108" s="46">
        <v>4905.0091564439017</v>
      </c>
    </row>
    <row r="109" spans="2:6" x14ac:dyDescent="0.3">
      <c r="B109" s="44">
        <v>99</v>
      </c>
      <c r="C109" s="45">
        <v>7049.4494590509375</v>
      </c>
      <c r="D109" s="45">
        <v>6316.9137082540637</v>
      </c>
      <c r="E109" s="45">
        <v>1373.7760602053295</v>
      </c>
      <c r="F109" s="46">
        <v>4897.1948919301858</v>
      </c>
    </row>
    <row r="110" spans="2:6" x14ac:dyDescent="0.3">
      <c r="B110" s="44">
        <v>100</v>
      </c>
      <c r="C110" s="45">
        <v>7240.2279226983655</v>
      </c>
      <c r="D110" s="45">
        <v>6301.8724119057888</v>
      </c>
      <c r="E110" s="45">
        <v>1369.9399641061405</v>
      </c>
      <c r="F110" s="46">
        <v>4862.9570801821983</v>
      </c>
    </row>
    <row r="111" spans="2:6" x14ac:dyDescent="0.3">
      <c r="B111" s="44">
        <v>101</v>
      </c>
      <c r="C111" s="45">
        <v>7186.3942001646828</v>
      </c>
      <c r="D111" s="45">
        <v>6274.1437299077661</v>
      </c>
      <c r="E111" s="45">
        <v>1373.0792106692127</v>
      </c>
      <c r="F111" s="46">
        <v>4912.2614678622276</v>
      </c>
    </row>
    <row r="112" spans="2:6" x14ac:dyDescent="0.3">
      <c r="B112" s="44">
        <v>102</v>
      </c>
      <c r="C112" s="45">
        <v>7102.1823844501332</v>
      </c>
      <c r="D112" s="45">
        <v>6310.2216595890959</v>
      </c>
      <c r="E112" s="45">
        <v>1371.6406995004891</v>
      </c>
      <c r="F112" s="46">
        <v>4856.0350114391576</v>
      </c>
    </row>
    <row r="113" spans="2:6" x14ac:dyDescent="0.3">
      <c r="B113" s="44">
        <v>103</v>
      </c>
      <c r="C113" s="45">
        <v>6914.3283791306349</v>
      </c>
      <c r="D113" s="45">
        <v>6322.1277143230545</v>
      </c>
      <c r="E113" s="45">
        <v>1373.1520419904414</v>
      </c>
      <c r="F113" s="46">
        <v>4880.0839008806206</v>
      </c>
    </row>
    <row r="114" spans="2:6" x14ac:dyDescent="0.3">
      <c r="B114" s="44">
        <v>104</v>
      </c>
      <c r="C114" s="45">
        <v>7033.9387629084422</v>
      </c>
      <c r="D114" s="45">
        <v>6313.4089792479599</v>
      </c>
      <c r="E114" s="45">
        <v>1369.0393555574105</v>
      </c>
      <c r="F114" s="46">
        <v>4891.9290483630284</v>
      </c>
    </row>
    <row r="115" spans="2:6" x14ac:dyDescent="0.3">
      <c r="B115" s="44">
        <v>105</v>
      </c>
      <c r="C115" s="45">
        <v>7057.1796986971458</v>
      </c>
      <c r="D115" s="45">
        <v>6296.0431608040508</v>
      </c>
      <c r="E115" s="45">
        <v>1370.0648504119599</v>
      </c>
      <c r="F115" s="46">
        <v>4888.8737281255053</v>
      </c>
    </row>
    <row r="116" spans="2:6" x14ac:dyDescent="0.3">
      <c r="B116" s="44">
        <v>106</v>
      </c>
      <c r="C116" s="45">
        <v>7099.1203482880574</v>
      </c>
      <c r="D116" s="45">
        <v>6213.5455257158146</v>
      </c>
      <c r="E116" s="45">
        <v>1375.8715786347229</v>
      </c>
      <c r="F116" s="46">
        <v>4925.9083454463198</v>
      </c>
    </row>
    <row r="117" spans="2:6" x14ac:dyDescent="0.3">
      <c r="B117" s="44">
        <v>107</v>
      </c>
      <c r="C117" s="45">
        <v>7034.9447799677355</v>
      </c>
      <c r="D117" s="45">
        <v>6285.8917117999208</v>
      </c>
      <c r="E117" s="45">
        <v>1367.1037278917859</v>
      </c>
      <c r="F117" s="46">
        <v>4920.3252549110512</v>
      </c>
    </row>
    <row r="118" spans="2:6" x14ac:dyDescent="0.3">
      <c r="B118" s="44">
        <v>108</v>
      </c>
      <c r="C118" s="45">
        <v>6864.9693820652492</v>
      </c>
      <c r="D118" s="45">
        <v>6222.3464994972974</v>
      </c>
      <c r="E118" s="45">
        <v>1370.0061468782831</v>
      </c>
      <c r="F118" s="46">
        <v>4898.2768290822469</v>
      </c>
    </row>
    <row r="119" spans="2:6" x14ac:dyDescent="0.3">
      <c r="B119" s="44">
        <v>109</v>
      </c>
      <c r="C119" s="45">
        <v>7333.8729809231072</v>
      </c>
      <c r="D119" s="45">
        <v>6211.5386517078759</v>
      </c>
      <c r="E119" s="45">
        <v>1374.2512541097308</v>
      </c>
      <c r="F119" s="46">
        <v>4869.6501113799786</v>
      </c>
    </row>
    <row r="120" spans="2:6" x14ac:dyDescent="0.3">
      <c r="B120" s="44">
        <v>110</v>
      </c>
      <c r="C120" s="45">
        <v>7039.2459691684862</v>
      </c>
      <c r="D120" s="45">
        <v>6326.4410445145459</v>
      </c>
      <c r="E120" s="45">
        <v>1369.1861953688599</v>
      </c>
      <c r="F120" s="46">
        <v>4877.6843201659221</v>
      </c>
    </row>
    <row r="121" spans="2:6" x14ac:dyDescent="0.3">
      <c r="B121" s="44">
        <v>111</v>
      </c>
      <c r="C121" s="45">
        <v>7020.8255745529732</v>
      </c>
      <c r="D121" s="45">
        <v>6256.1959316967077</v>
      </c>
      <c r="E121" s="45">
        <v>1366.9654040497608</v>
      </c>
      <c r="F121" s="46">
        <v>4903.0465668229217</v>
      </c>
    </row>
    <row r="122" spans="2:6" x14ac:dyDescent="0.3">
      <c r="B122" s="44">
        <v>112</v>
      </c>
      <c r="C122" s="45">
        <v>7032.3968874028733</v>
      </c>
      <c r="D122" s="45">
        <v>6185.8289144918963</v>
      </c>
      <c r="E122" s="45">
        <v>1372.1071571111445</v>
      </c>
      <c r="F122" s="46">
        <v>4921.4401008711175</v>
      </c>
    </row>
    <row r="123" spans="2:6" x14ac:dyDescent="0.3">
      <c r="B123" s="44">
        <v>113</v>
      </c>
      <c r="C123" s="45">
        <v>7042.4919585352472</v>
      </c>
      <c r="D123" s="45">
        <v>6236.5723953139895</v>
      </c>
      <c r="E123" s="45">
        <v>1370.0771359388218</v>
      </c>
      <c r="F123" s="46">
        <v>4918.3782515079974</v>
      </c>
    </row>
    <row r="124" spans="2:6" x14ac:dyDescent="0.3">
      <c r="B124" s="44">
        <v>114</v>
      </c>
      <c r="C124" s="45">
        <v>7056.6655717020722</v>
      </c>
      <c r="D124" s="45">
        <v>6305.2496503675302</v>
      </c>
      <c r="E124" s="45">
        <v>1370.5849844344141</v>
      </c>
      <c r="F124" s="46">
        <v>4951.59225830782</v>
      </c>
    </row>
    <row r="125" spans="2:6" x14ac:dyDescent="0.3">
      <c r="B125" s="44">
        <v>115</v>
      </c>
      <c r="C125" s="45">
        <v>7059.1434522791269</v>
      </c>
      <c r="D125" s="45">
        <v>6175.7421299302714</v>
      </c>
      <c r="E125" s="45">
        <v>1371.388182905928</v>
      </c>
      <c r="F125" s="46">
        <v>4936.2411135583316</v>
      </c>
    </row>
    <row r="126" spans="2:6" x14ac:dyDescent="0.3">
      <c r="B126" s="44">
        <v>116</v>
      </c>
      <c r="C126" s="45">
        <v>7081.3036939530111</v>
      </c>
      <c r="D126" s="45">
        <v>6324.9485229302909</v>
      </c>
      <c r="E126" s="45">
        <v>1362.7639501537899</v>
      </c>
      <c r="F126" s="46">
        <v>4908.7874925146443</v>
      </c>
    </row>
    <row r="127" spans="2:6" x14ac:dyDescent="0.3">
      <c r="B127" s="44">
        <v>117</v>
      </c>
      <c r="C127" s="45">
        <v>7123.3281277197384</v>
      </c>
      <c r="D127" s="45">
        <v>6236.1072890384867</v>
      </c>
      <c r="E127" s="45">
        <v>1362.9183039319162</v>
      </c>
      <c r="F127" s="46">
        <v>4903.5629163610211</v>
      </c>
    </row>
    <row r="128" spans="2:6" x14ac:dyDescent="0.3">
      <c r="B128" s="44">
        <v>118</v>
      </c>
      <c r="C128" s="45">
        <v>7224.9605313494158</v>
      </c>
      <c r="D128" s="45">
        <v>6274.0108719605287</v>
      </c>
      <c r="E128" s="45">
        <v>1375.1328468263205</v>
      </c>
      <c r="F128" s="46">
        <v>4937.2938822053075</v>
      </c>
    </row>
    <row r="129" spans="2:6" x14ac:dyDescent="0.3">
      <c r="B129" s="44">
        <v>119</v>
      </c>
      <c r="C129" s="45">
        <v>7143.2464280033755</v>
      </c>
      <c r="D129" s="45">
        <v>6306.4244595819291</v>
      </c>
      <c r="E129" s="45">
        <v>1371.3139499104689</v>
      </c>
      <c r="F129" s="46">
        <v>4922.2653972014377</v>
      </c>
    </row>
    <row r="130" spans="2:6" x14ac:dyDescent="0.3">
      <c r="B130" s="44">
        <v>120</v>
      </c>
      <c r="C130" s="45">
        <v>7143.4144056889472</v>
      </c>
      <c r="D130" s="45">
        <v>6279.475147366873</v>
      </c>
      <c r="E130" s="45">
        <v>1371.8607221461982</v>
      </c>
      <c r="F130" s="46">
        <v>4921.6847549755375</v>
      </c>
    </row>
    <row r="131" spans="2:6" x14ac:dyDescent="0.3">
      <c r="B131" s="44">
        <v>121</v>
      </c>
      <c r="C131" s="45">
        <v>7016.0086373913746</v>
      </c>
      <c r="D131" s="45">
        <v>6162.2174892041694</v>
      </c>
      <c r="E131" s="45">
        <v>1370.1529455389871</v>
      </c>
      <c r="F131" s="46">
        <v>4872.144472739682</v>
      </c>
    </row>
    <row r="132" spans="2:6" x14ac:dyDescent="0.3">
      <c r="B132" s="44">
        <v>122</v>
      </c>
      <c r="C132" s="45">
        <v>7092.6391948735263</v>
      </c>
      <c r="D132" s="45">
        <v>6337.3528779635753</v>
      </c>
      <c r="E132" s="45">
        <v>1368.6906530249887</v>
      </c>
      <c r="F132" s="46">
        <v>4894.5160445506754</v>
      </c>
    </row>
    <row r="133" spans="2:6" x14ac:dyDescent="0.3">
      <c r="B133" s="44">
        <v>123</v>
      </c>
      <c r="C133" s="45">
        <v>7023.5707966183454</v>
      </c>
      <c r="D133" s="45">
        <v>6179.1938420823562</v>
      </c>
      <c r="E133" s="45">
        <v>1371.0981866134084</v>
      </c>
      <c r="F133" s="46">
        <v>4893.735993987043</v>
      </c>
    </row>
    <row r="134" spans="2:6" x14ac:dyDescent="0.3">
      <c r="B134" s="44">
        <v>124</v>
      </c>
      <c r="C134" s="45">
        <v>7032.4224377961664</v>
      </c>
      <c r="D134" s="45">
        <v>6288.3512553652472</v>
      </c>
      <c r="E134" s="45">
        <v>1372.4929039391295</v>
      </c>
      <c r="F134" s="46">
        <v>4924.0532539205969</v>
      </c>
    </row>
    <row r="135" spans="2:6" x14ac:dyDescent="0.3">
      <c r="B135" s="44">
        <v>125</v>
      </c>
      <c r="C135" s="45">
        <v>7068.0399219907749</v>
      </c>
      <c r="D135" s="45">
        <v>6195.2988016090831</v>
      </c>
      <c r="E135" s="45">
        <v>1371.0515684605871</v>
      </c>
      <c r="F135" s="46">
        <v>4839.7336890277184</v>
      </c>
    </row>
    <row r="136" spans="2:6" x14ac:dyDescent="0.3">
      <c r="B136" s="44">
        <v>126</v>
      </c>
      <c r="C136" s="45">
        <v>7181.81416306749</v>
      </c>
      <c r="D136" s="45">
        <v>6329.4232725295433</v>
      </c>
      <c r="E136" s="45">
        <v>1374.3599965184812</v>
      </c>
      <c r="F136" s="46">
        <v>4972.543402785619</v>
      </c>
    </row>
    <row r="137" spans="2:6" x14ac:dyDescent="0.3">
      <c r="B137" s="44">
        <v>127</v>
      </c>
      <c r="C137" s="45">
        <v>7025.6871535329892</v>
      </c>
      <c r="D137" s="45">
        <v>6265.2537989826096</v>
      </c>
      <c r="E137" s="45">
        <v>1367.9230385330395</v>
      </c>
      <c r="F137" s="46">
        <v>4950.216110698314</v>
      </c>
    </row>
    <row r="138" spans="2:6" x14ac:dyDescent="0.3">
      <c r="B138" s="44">
        <v>128</v>
      </c>
      <c r="C138" s="45">
        <v>7043.4815324217416</v>
      </c>
      <c r="D138" s="45">
        <v>6235.3466823362287</v>
      </c>
      <c r="E138" s="45">
        <v>1375.5539238038482</v>
      </c>
      <c r="F138" s="46">
        <v>4946.7176231044095</v>
      </c>
    </row>
    <row r="139" spans="2:6" x14ac:dyDescent="0.3">
      <c r="B139" s="44">
        <v>129</v>
      </c>
      <c r="C139" s="45">
        <v>7137.3695935220776</v>
      </c>
      <c r="D139" s="45">
        <v>6232.6292020266101</v>
      </c>
      <c r="E139" s="45">
        <v>1376.4600514691515</v>
      </c>
      <c r="F139" s="46">
        <v>4905.8820929541607</v>
      </c>
    </row>
    <row r="140" spans="2:6" x14ac:dyDescent="0.3">
      <c r="B140" s="44">
        <v>130</v>
      </c>
      <c r="C140" s="45">
        <v>7125.0157990567277</v>
      </c>
      <c r="D140" s="45">
        <v>6196.5077652761211</v>
      </c>
      <c r="E140" s="45">
        <v>1379.6181473060581</v>
      </c>
      <c r="F140" s="46">
        <v>4862.1333779426604</v>
      </c>
    </row>
    <row r="141" spans="2:6" x14ac:dyDescent="0.3">
      <c r="B141" s="44">
        <v>131</v>
      </c>
      <c r="C141" s="45">
        <v>7042.0223053925665</v>
      </c>
      <c r="D141" s="45">
        <v>6257.2710605035154</v>
      </c>
      <c r="E141" s="45">
        <v>1366.8200386813055</v>
      </c>
      <c r="F141" s="46">
        <v>4920.8839667693883</v>
      </c>
    </row>
    <row r="142" spans="2:6" x14ac:dyDescent="0.3">
      <c r="B142" s="44">
        <v>132</v>
      </c>
      <c r="C142" s="45">
        <v>7215.99547342601</v>
      </c>
      <c r="D142" s="45">
        <v>6266.9009667465471</v>
      </c>
      <c r="E142" s="45">
        <v>1369.0352667305497</v>
      </c>
      <c r="F142" s="46">
        <v>4940.2424704671175</v>
      </c>
    </row>
    <row r="143" spans="2:6" x14ac:dyDescent="0.3">
      <c r="B143" s="44">
        <v>133</v>
      </c>
      <c r="C143" s="45">
        <v>7018.9740809641735</v>
      </c>
      <c r="D143" s="45">
        <v>6270.8101365606753</v>
      </c>
      <c r="E143" s="45">
        <v>1372.131206240226</v>
      </c>
      <c r="F143" s="46">
        <v>4915.0674728054837</v>
      </c>
    </row>
    <row r="144" spans="2:6" x14ac:dyDescent="0.3">
      <c r="B144" s="44">
        <v>134</v>
      </c>
      <c r="C144" s="45">
        <v>7158.936567977421</v>
      </c>
      <c r="D144" s="45">
        <v>6353.8405478263276</v>
      </c>
      <c r="E144" s="45">
        <v>1370.8155830242642</v>
      </c>
      <c r="F144" s="46">
        <v>4972.4608636164785</v>
      </c>
    </row>
    <row r="145" spans="2:6" x14ac:dyDescent="0.3">
      <c r="B145" s="44">
        <v>135</v>
      </c>
      <c r="C145" s="45">
        <v>7046.6827608039448</v>
      </c>
      <c r="D145" s="45">
        <v>6216.9816917119242</v>
      </c>
      <c r="E145" s="45">
        <v>1370.3387918565998</v>
      </c>
      <c r="F145" s="46">
        <v>4873.5480750523247</v>
      </c>
    </row>
    <row r="146" spans="2:6" x14ac:dyDescent="0.3">
      <c r="B146" s="44">
        <v>136</v>
      </c>
      <c r="C146" s="45">
        <v>7128.6033144794619</v>
      </c>
      <c r="D146" s="45">
        <v>6154.5106740551428</v>
      </c>
      <c r="E146" s="45">
        <v>1368.7692924545929</v>
      </c>
      <c r="F146" s="46">
        <v>4913.0606297637905</v>
      </c>
    </row>
    <row r="147" spans="2:6" x14ac:dyDescent="0.3">
      <c r="B147" s="44">
        <v>137</v>
      </c>
      <c r="C147" s="45">
        <v>7096.0560386455945</v>
      </c>
      <c r="D147" s="45">
        <v>6234.6301914194182</v>
      </c>
      <c r="E147" s="45">
        <v>1368.665116682854</v>
      </c>
      <c r="F147" s="46">
        <v>4928.4664403488387</v>
      </c>
    </row>
    <row r="148" spans="2:6" x14ac:dyDescent="0.3">
      <c r="B148" s="44">
        <v>138</v>
      </c>
      <c r="C148" s="45">
        <v>7199.6732906557882</v>
      </c>
      <c r="D148" s="45">
        <v>6309.5175588226157</v>
      </c>
      <c r="E148" s="45">
        <v>1369.5639545055942</v>
      </c>
      <c r="F148" s="46">
        <v>4912.9035954482188</v>
      </c>
    </row>
    <row r="149" spans="2:6" x14ac:dyDescent="0.3">
      <c r="B149" s="44">
        <v>139</v>
      </c>
      <c r="C149" s="45">
        <v>7026.5000468961989</v>
      </c>
      <c r="D149" s="45">
        <v>6202.8294042662228</v>
      </c>
      <c r="E149" s="45">
        <v>1375.5484340588957</v>
      </c>
      <c r="F149" s="46">
        <v>4921.4033851954291</v>
      </c>
    </row>
    <row r="150" spans="2:6" x14ac:dyDescent="0.3">
      <c r="B150" s="44">
        <v>140</v>
      </c>
      <c r="C150" s="45">
        <v>7107.6962346946948</v>
      </c>
      <c r="D150" s="45">
        <v>6234.8662192392585</v>
      </c>
      <c r="E150" s="45">
        <v>1368.9049938524759</v>
      </c>
      <c r="F150" s="46">
        <v>4928.2999838442611</v>
      </c>
    </row>
    <row r="151" spans="2:6" x14ac:dyDescent="0.3">
      <c r="B151" s="44">
        <v>141</v>
      </c>
      <c r="C151" s="45">
        <v>6950.6989949474237</v>
      </c>
      <c r="D151" s="45">
        <v>6280.8038330878589</v>
      </c>
      <c r="E151" s="45">
        <v>1369.5690844833957</v>
      </c>
      <c r="F151" s="46">
        <v>4941.0788173415121</v>
      </c>
    </row>
    <row r="152" spans="2:6" x14ac:dyDescent="0.3">
      <c r="B152" s="44">
        <v>142</v>
      </c>
      <c r="C152" s="45">
        <v>7025.8318526601688</v>
      </c>
      <c r="D152" s="45">
        <v>6262.6656678045974</v>
      </c>
      <c r="E152" s="45">
        <v>1374.3573398933459</v>
      </c>
      <c r="F152" s="46">
        <v>4862.2784214522053</v>
      </c>
    </row>
    <row r="153" spans="2:6" x14ac:dyDescent="0.3">
      <c r="B153" s="44">
        <v>143</v>
      </c>
      <c r="C153" s="45">
        <v>7040.3914607603256</v>
      </c>
      <c r="D153" s="45">
        <v>6272.0307115188907</v>
      </c>
      <c r="E153" s="45">
        <v>1370.3047364693978</v>
      </c>
      <c r="F153" s="46">
        <v>4926.2682282515598</v>
      </c>
    </row>
    <row r="154" spans="2:6" x14ac:dyDescent="0.3">
      <c r="B154" s="44">
        <v>144</v>
      </c>
      <c r="C154" s="45">
        <v>7227.2817131110996</v>
      </c>
      <c r="D154" s="45">
        <v>6265.1580597835382</v>
      </c>
      <c r="E154" s="45">
        <v>1366.8052078060582</v>
      </c>
      <c r="F154" s="46">
        <v>4922.0680160792099</v>
      </c>
    </row>
    <row r="155" spans="2:6" x14ac:dyDescent="0.3">
      <c r="B155" s="44">
        <v>145</v>
      </c>
      <c r="C155" s="45">
        <v>7175.3689278108286</v>
      </c>
      <c r="D155" s="45">
        <v>6186.0261194056939</v>
      </c>
      <c r="E155" s="45">
        <v>1368.6390485606175</v>
      </c>
      <c r="F155" s="46">
        <v>4949.5262563869837</v>
      </c>
    </row>
    <row r="156" spans="2:6" x14ac:dyDescent="0.3">
      <c r="B156" s="44">
        <v>146</v>
      </c>
      <c r="C156" s="45">
        <v>7094.6296137382733</v>
      </c>
      <c r="D156" s="45">
        <v>6280.4889948025966</v>
      </c>
      <c r="E156" s="45">
        <v>1368.315121983406</v>
      </c>
      <c r="F156" s="46">
        <v>4881.2470190398599</v>
      </c>
    </row>
    <row r="157" spans="2:6" x14ac:dyDescent="0.3">
      <c r="B157" s="44">
        <v>147</v>
      </c>
      <c r="C157" s="45">
        <v>7016.7944946672096</v>
      </c>
      <c r="D157" s="45">
        <v>6341.611972669004</v>
      </c>
      <c r="E157" s="45">
        <v>1369.4226700318168</v>
      </c>
      <c r="F157" s="46">
        <v>4864.4949613324425</v>
      </c>
    </row>
    <row r="158" spans="2:6" x14ac:dyDescent="0.3">
      <c r="B158" s="44">
        <v>148</v>
      </c>
      <c r="C158" s="45">
        <v>7142.1553472037522</v>
      </c>
      <c r="D158" s="45">
        <v>6291.4345167875226</v>
      </c>
      <c r="E158" s="45">
        <v>1371.9604525078576</v>
      </c>
      <c r="F158" s="46">
        <v>4936.2670957605178</v>
      </c>
    </row>
    <row r="159" spans="2:6" x14ac:dyDescent="0.3">
      <c r="B159" s="44">
        <v>149</v>
      </c>
      <c r="C159" s="45">
        <v>7190.4491011532891</v>
      </c>
      <c r="D159" s="45">
        <v>6302.40483610919</v>
      </c>
      <c r="E159" s="45">
        <v>1372.2254749738304</v>
      </c>
      <c r="F159" s="46">
        <v>4901.6121059487477</v>
      </c>
    </row>
    <row r="160" spans="2:6" x14ac:dyDescent="0.3">
      <c r="B160" s="44">
        <v>150</v>
      </c>
      <c r="C160" s="45">
        <v>7171.3805902519816</v>
      </c>
      <c r="D160" s="45">
        <v>6219.3481749109887</v>
      </c>
      <c r="E160" s="45">
        <v>1373.9608260480072</v>
      </c>
      <c r="F160" s="46">
        <v>4947.5771366530162</v>
      </c>
    </row>
    <row r="161" spans="2:6" x14ac:dyDescent="0.3">
      <c r="B161" s="44">
        <v>151</v>
      </c>
      <c r="C161" s="45">
        <v>6948.4255184915764</v>
      </c>
      <c r="D161" s="45">
        <v>6348.2301999386082</v>
      </c>
      <c r="E161" s="45">
        <v>1373.4373989112703</v>
      </c>
      <c r="F161" s="46">
        <v>4915.3160247448122</v>
      </c>
    </row>
    <row r="162" spans="2:6" x14ac:dyDescent="0.3">
      <c r="B162" s="44">
        <v>152</v>
      </c>
      <c r="C162" s="45">
        <v>7115.7116549536731</v>
      </c>
      <c r="D162" s="45">
        <v>6293.9540055344614</v>
      </c>
      <c r="E162" s="45">
        <v>1369.4393845973027</v>
      </c>
      <c r="F162" s="46">
        <v>4912.4564258736082</v>
      </c>
    </row>
    <row r="163" spans="2:6" x14ac:dyDescent="0.3">
      <c r="B163" s="44">
        <v>153</v>
      </c>
      <c r="C163" s="45">
        <v>7162.7177565070642</v>
      </c>
      <c r="D163" s="45">
        <v>6215.3606611093701</v>
      </c>
      <c r="E163" s="45">
        <v>1366.0435066783473</v>
      </c>
      <c r="F163" s="46">
        <v>4902.9858917226329</v>
      </c>
    </row>
    <row r="164" spans="2:6" x14ac:dyDescent="0.3">
      <c r="B164" s="44">
        <v>154</v>
      </c>
      <c r="C164" s="45">
        <v>7123.0939912585109</v>
      </c>
      <c r="D164" s="45">
        <v>6307.4643182448899</v>
      </c>
      <c r="E164" s="45">
        <v>1372.7831541530068</v>
      </c>
      <c r="F164" s="46">
        <v>4914.6833878297284</v>
      </c>
    </row>
    <row r="165" spans="2:6" x14ac:dyDescent="0.3">
      <c r="B165" s="44">
        <v>155</v>
      </c>
      <c r="C165" s="45">
        <v>6997.7075810394172</v>
      </c>
      <c r="D165" s="45">
        <v>6220.7508998815392</v>
      </c>
      <c r="E165" s="45">
        <v>1370.6621717322632</v>
      </c>
      <c r="F165" s="46">
        <v>4964.4848741999149</v>
      </c>
    </row>
    <row r="166" spans="2:6" x14ac:dyDescent="0.3">
      <c r="B166" s="44">
        <v>156</v>
      </c>
      <c r="C166" s="45">
        <v>7044.6977472721283</v>
      </c>
      <c r="D166" s="45">
        <v>6272.3684999223087</v>
      </c>
      <c r="E166" s="45">
        <v>1370.3627509122389</v>
      </c>
      <c r="F166" s="46">
        <v>4866.2958521653627</v>
      </c>
    </row>
    <row r="167" spans="2:6" x14ac:dyDescent="0.3">
      <c r="B167" s="44">
        <v>157</v>
      </c>
      <c r="C167" s="45">
        <v>6940.7425455253551</v>
      </c>
      <c r="D167" s="45">
        <v>6235.8815258395998</v>
      </c>
      <c r="E167" s="45">
        <v>1369.3523865681409</v>
      </c>
      <c r="F167" s="46">
        <v>4936.5138191630404</v>
      </c>
    </row>
    <row r="168" spans="2:6" x14ac:dyDescent="0.3">
      <c r="B168" s="44">
        <v>158</v>
      </c>
      <c r="C168" s="45">
        <v>7213.8434830461219</v>
      </c>
      <c r="D168" s="45">
        <v>6216.4755936381371</v>
      </c>
      <c r="E168" s="45">
        <v>1374.2197377795742</v>
      </c>
      <c r="F168" s="46">
        <v>4917.3369710711904</v>
      </c>
    </row>
    <row r="169" spans="2:6" x14ac:dyDescent="0.3">
      <c r="B169" s="44">
        <v>159</v>
      </c>
      <c r="C169" s="45">
        <v>7026.4127490285437</v>
      </c>
      <c r="D169" s="45">
        <v>6253.0413736905839</v>
      </c>
      <c r="E169" s="45">
        <v>1370.4867848732349</v>
      </c>
      <c r="F169" s="46">
        <v>4914.1983953337349</v>
      </c>
    </row>
    <row r="170" spans="2:6" x14ac:dyDescent="0.3">
      <c r="B170" s="44">
        <v>160</v>
      </c>
      <c r="C170" s="45">
        <v>6976.4101633836026</v>
      </c>
      <c r="D170" s="45">
        <v>6221.1349367384701</v>
      </c>
      <c r="E170" s="45">
        <v>1375.1815989798936</v>
      </c>
      <c r="F170" s="46">
        <v>4909.5552478902146</v>
      </c>
    </row>
    <row r="171" spans="2:6" x14ac:dyDescent="0.3">
      <c r="B171" s="44">
        <v>161</v>
      </c>
      <c r="C171" s="45">
        <v>6994.5145645403072</v>
      </c>
      <c r="D171" s="45">
        <v>6245.2628728476247</v>
      </c>
      <c r="E171" s="45">
        <v>1371.1041119460997</v>
      </c>
      <c r="F171" s="46">
        <v>4913.4413881749952</v>
      </c>
    </row>
    <row r="172" spans="2:6" x14ac:dyDescent="0.3">
      <c r="B172" s="44">
        <v>162</v>
      </c>
      <c r="C172" s="45">
        <v>7168.6989028151584</v>
      </c>
      <c r="D172" s="45">
        <v>6297.5713464131204</v>
      </c>
      <c r="E172" s="45">
        <v>1366.9353684493474</v>
      </c>
      <c r="F172" s="46">
        <v>4875.2565337926562</v>
      </c>
    </row>
    <row r="173" spans="2:6" x14ac:dyDescent="0.3">
      <c r="B173" s="44">
        <v>163</v>
      </c>
      <c r="C173" s="45">
        <v>7061.1833097833642</v>
      </c>
      <c r="D173" s="45">
        <v>6313.362623450812</v>
      </c>
      <c r="E173" s="45">
        <v>1372.3965894445137</v>
      </c>
      <c r="F173" s="46">
        <v>4979.5483032444599</v>
      </c>
    </row>
    <row r="174" spans="2:6" x14ac:dyDescent="0.3">
      <c r="B174" s="44">
        <v>164</v>
      </c>
      <c r="C174" s="45">
        <v>6971.9677406397468</v>
      </c>
      <c r="D174" s="45">
        <v>6213.4622252811314</v>
      </c>
      <c r="E174" s="45">
        <v>1371.0719202251876</v>
      </c>
      <c r="F174" s="46">
        <v>4912.979904041993</v>
      </c>
    </row>
    <row r="175" spans="2:6" x14ac:dyDescent="0.3">
      <c r="B175" s="44">
        <v>165</v>
      </c>
      <c r="C175" s="45">
        <v>7013.5834167419252</v>
      </c>
      <c r="D175" s="45">
        <v>6256.4462061284848</v>
      </c>
      <c r="E175" s="45">
        <v>1372.2523650045287</v>
      </c>
      <c r="F175" s="46">
        <v>4900.9625159312554</v>
      </c>
    </row>
    <row r="176" spans="2:6" x14ac:dyDescent="0.3">
      <c r="B176" s="44">
        <v>166</v>
      </c>
      <c r="C176" s="45">
        <v>6988.9425467338788</v>
      </c>
      <c r="D176" s="45">
        <v>6252.0835705688296</v>
      </c>
      <c r="E176" s="45">
        <v>1369.7094712003075</v>
      </c>
      <c r="F176" s="46">
        <v>4946.2409009465882</v>
      </c>
    </row>
    <row r="177" spans="2:6" x14ac:dyDescent="0.3">
      <c r="B177" s="44">
        <v>167</v>
      </c>
      <c r="C177" s="45">
        <v>7099.5386872664494</v>
      </c>
      <c r="D177" s="45">
        <v>6213.8035025324043</v>
      </c>
      <c r="E177" s="45">
        <v>1366.914144036039</v>
      </c>
      <c r="F177" s="46">
        <v>4899.0921981803167</v>
      </c>
    </row>
    <row r="178" spans="2:6" x14ac:dyDescent="0.3">
      <c r="B178" s="44">
        <v>168</v>
      </c>
      <c r="C178" s="45">
        <v>7097.518289695844</v>
      </c>
      <c r="D178" s="45">
        <v>6215.5119806263665</v>
      </c>
      <c r="E178" s="45">
        <v>1369.8483096504801</v>
      </c>
      <c r="F178" s="46">
        <v>4984.0653223196778</v>
      </c>
    </row>
    <row r="179" spans="2:6" x14ac:dyDescent="0.3">
      <c r="B179" s="44">
        <v>169</v>
      </c>
      <c r="C179" s="45">
        <v>7126.0818583199598</v>
      </c>
      <c r="D179" s="45">
        <v>6197.1774231396294</v>
      </c>
      <c r="E179" s="45">
        <v>1368.4106921165235</v>
      </c>
      <c r="F179" s="46">
        <v>4924.6450045562033</v>
      </c>
    </row>
    <row r="180" spans="2:6" x14ac:dyDescent="0.3">
      <c r="B180" s="44">
        <v>170</v>
      </c>
      <c r="C180" s="45">
        <v>6863.7610351243275</v>
      </c>
      <c r="D180" s="45">
        <v>6256.1771003517206</v>
      </c>
      <c r="E180" s="45">
        <v>1374.2458387595429</v>
      </c>
      <c r="F180" s="46">
        <v>4946.283340314696</v>
      </c>
    </row>
    <row r="181" spans="2:6" x14ac:dyDescent="0.3">
      <c r="B181" s="44">
        <v>171</v>
      </c>
      <c r="C181" s="45">
        <v>7016.2869968460163</v>
      </c>
      <c r="D181" s="45">
        <v>6287.0812539216377</v>
      </c>
      <c r="E181" s="45">
        <v>1376.5077105745377</v>
      </c>
      <c r="F181" s="46">
        <v>4891.9278895776524</v>
      </c>
    </row>
    <row r="182" spans="2:6" x14ac:dyDescent="0.3">
      <c r="B182" s="44">
        <v>172</v>
      </c>
      <c r="C182" s="45">
        <v>6981.8724317362721</v>
      </c>
      <c r="D182" s="45">
        <v>6337.4408949464932</v>
      </c>
      <c r="E182" s="45">
        <v>1365.1061919626072</v>
      </c>
      <c r="F182" s="46">
        <v>4916.5657160640922</v>
      </c>
    </row>
    <row r="183" spans="2:6" x14ac:dyDescent="0.3">
      <c r="B183" s="44">
        <v>173</v>
      </c>
      <c r="C183" s="45">
        <v>7102.2078853059384</v>
      </c>
      <c r="D183" s="45">
        <v>6295.0009510789487</v>
      </c>
      <c r="E183" s="45">
        <v>1365.5187719281107</v>
      </c>
      <c r="F183" s="46">
        <v>4961.0487246535931</v>
      </c>
    </row>
    <row r="184" spans="2:6" x14ac:dyDescent="0.3">
      <c r="B184" s="44">
        <v>174</v>
      </c>
      <c r="C184" s="45">
        <v>7035.211820226662</v>
      </c>
      <c r="D184" s="45">
        <v>6301.4158788504656</v>
      </c>
      <c r="E184" s="45">
        <v>1372.6544020786175</v>
      </c>
      <c r="F184" s="46">
        <v>4909.4222636617169</v>
      </c>
    </row>
    <row r="185" spans="2:6" x14ac:dyDescent="0.3">
      <c r="B185" s="44">
        <v>175</v>
      </c>
      <c r="C185" s="45">
        <v>7153.8881315410035</v>
      </c>
      <c r="D185" s="45">
        <v>6286.7429250939103</v>
      </c>
      <c r="E185" s="45">
        <v>1371.321899356175</v>
      </c>
      <c r="F185" s="46">
        <v>4926.8288939472232</v>
      </c>
    </row>
    <row r="186" spans="2:6" x14ac:dyDescent="0.3">
      <c r="B186" s="44">
        <v>176</v>
      </c>
      <c r="C186" s="45">
        <v>7013.3723881891119</v>
      </c>
      <c r="D186" s="45">
        <v>6226.6924315907936</v>
      </c>
      <c r="E186" s="45">
        <v>1364.4156677869557</v>
      </c>
      <c r="F186" s="46">
        <v>4884.9927017532827</v>
      </c>
    </row>
    <row r="187" spans="2:6" x14ac:dyDescent="0.3">
      <c r="B187" s="44">
        <v>177</v>
      </c>
      <c r="C187" s="45">
        <v>7106.3941050280946</v>
      </c>
      <c r="D187" s="45">
        <v>6252.4722507359511</v>
      </c>
      <c r="E187" s="45">
        <v>1368.8318565991815</v>
      </c>
      <c r="F187" s="46">
        <v>4841.0407378461014</v>
      </c>
    </row>
    <row r="188" spans="2:6" x14ac:dyDescent="0.3">
      <c r="B188" s="44">
        <v>178</v>
      </c>
      <c r="C188" s="45">
        <v>7034.053241059124</v>
      </c>
      <c r="D188" s="45">
        <v>6180.085585722517</v>
      </c>
      <c r="E188" s="45">
        <v>1372.0096752410541</v>
      </c>
      <c r="F188" s="46">
        <v>4897.6324259056119</v>
      </c>
    </row>
    <row r="189" spans="2:6" x14ac:dyDescent="0.3">
      <c r="B189" s="44">
        <v>179</v>
      </c>
      <c r="C189" s="45">
        <v>7125.4331397508804</v>
      </c>
      <c r="D189" s="45">
        <v>6289.7429094746813</v>
      </c>
      <c r="E189" s="45">
        <v>1365.9133405117555</v>
      </c>
      <c r="F189" s="46">
        <v>4940.9080084503657</v>
      </c>
    </row>
    <row r="190" spans="2:6" x14ac:dyDescent="0.3">
      <c r="B190" s="44">
        <v>180</v>
      </c>
      <c r="C190" s="45">
        <v>7043.9208915335739</v>
      </c>
      <c r="D190" s="45">
        <v>6208.5707122971908</v>
      </c>
      <c r="E190" s="45">
        <v>1368.0624944310591</v>
      </c>
      <c r="F190" s="46">
        <v>4876.5286721161538</v>
      </c>
    </row>
    <row r="191" spans="2:6" x14ac:dyDescent="0.3">
      <c r="B191" s="44">
        <v>181</v>
      </c>
      <c r="C191" s="45">
        <v>7199.8051533221669</v>
      </c>
      <c r="D191" s="45">
        <v>6251.348120151747</v>
      </c>
      <c r="E191" s="45">
        <v>1366.246766805182</v>
      </c>
      <c r="F191" s="46">
        <v>4916.8706200478564</v>
      </c>
    </row>
    <row r="192" spans="2:6" x14ac:dyDescent="0.3">
      <c r="B192" s="44">
        <v>182</v>
      </c>
      <c r="C192" s="45">
        <v>7102.6298141070311</v>
      </c>
      <c r="D192" s="45">
        <v>6198.4212920138916</v>
      </c>
      <c r="E192" s="45">
        <v>1373.9688173679415</v>
      </c>
      <c r="F192" s="46">
        <v>4922.4647805344348</v>
      </c>
    </row>
    <row r="193" spans="2:6" x14ac:dyDescent="0.3">
      <c r="B193" s="44">
        <v>183</v>
      </c>
      <c r="C193" s="45">
        <v>7016.1899848122321</v>
      </c>
      <c r="D193" s="45">
        <v>6249.3389932907558</v>
      </c>
      <c r="E193" s="45">
        <v>1373.317274155894</v>
      </c>
      <c r="F193" s="46">
        <v>4927.5639234056753</v>
      </c>
    </row>
    <row r="194" spans="2:6" x14ac:dyDescent="0.3">
      <c r="B194" s="44">
        <v>184</v>
      </c>
      <c r="C194" s="45">
        <v>7087.7990570827587</v>
      </c>
      <c r="D194" s="45">
        <v>6202.9475618388769</v>
      </c>
      <c r="E194" s="45">
        <v>1373.8465708080582</v>
      </c>
      <c r="F194" s="46">
        <v>4955.6906744997514</v>
      </c>
    </row>
    <row r="195" spans="2:6" x14ac:dyDescent="0.3">
      <c r="B195" s="44">
        <v>185</v>
      </c>
      <c r="C195" s="45">
        <v>6903.908571436149</v>
      </c>
      <c r="D195" s="45">
        <v>6308.1486019624799</v>
      </c>
      <c r="E195" s="45">
        <v>1375.0248098238171</v>
      </c>
      <c r="F195" s="46">
        <v>4877.2117461986145</v>
      </c>
    </row>
    <row r="196" spans="2:6" x14ac:dyDescent="0.3">
      <c r="B196" s="44">
        <v>186</v>
      </c>
      <c r="C196" s="45">
        <v>7081.5421150716784</v>
      </c>
      <c r="D196" s="45">
        <v>6258.3607946583115</v>
      </c>
      <c r="E196" s="45">
        <v>1373.1407352102781</v>
      </c>
      <c r="F196" s="46">
        <v>4970.5005209148703</v>
      </c>
    </row>
    <row r="197" spans="2:6" x14ac:dyDescent="0.3">
      <c r="B197" s="44">
        <v>187</v>
      </c>
      <c r="C197" s="45">
        <v>7097.4302353716248</v>
      </c>
      <c r="D197" s="45">
        <v>6207.1109062065216</v>
      </c>
      <c r="E197" s="45">
        <v>1373.8667042921693</v>
      </c>
      <c r="F197" s="46">
        <v>4954.8241517702536</v>
      </c>
    </row>
    <row r="198" spans="2:6" x14ac:dyDescent="0.3">
      <c r="B198" s="44">
        <v>188</v>
      </c>
      <c r="C198" s="45">
        <v>7107.0712836503671</v>
      </c>
      <c r="D198" s="45">
        <v>6267.8111980511685</v>
      </c>
      <c r="E198" s="45">
        <v>1367.9644124611577</v>
      </c>
      <c r="F198" s="46">
        <v>4888.7329240363315</v>
      </c>
    </row>
    <row r="199" spans="2:6" x14ac:dyDescent="0.3">
      <c r="B199" s="44">
        <v>189</v>
      </c>
      <c r="C199" s="45">
        <v>7093.4206452514727</v>
      </c>
      <c r="D199" s="45">
        <v>6202.6826246466717</v>
      </c>
      <c r="E199" s="45">
        <v>1367.2316968829512</v>
      </c>
      <c r="F199" s="46">
        <v>4942.7725216549916</v>
      </c>
    </row>
    <row r="200" spans="2:6" x14ac:dyDescent="0.3">
      <c r="B200" s="44">
        <v>190</v>
      </c>
      <c r="C200" s="45">
        <v>7109.1445408519494</v>
      </c>
      <c r="D200" s="45">
        <v>6210.5681448686973</v>
      </c>
      <c r="E200" s="45">
        <v>1376.5733932644685</v>
      </c>
      <c r="F200" s="46">
        <v>4897.857545242864</v>
      </c>
    </row>
    <row r="201" spans="2:6" x14ac:dyDescent="0.3">
      <c r="B201" s="44">
        <v>191</v>
      </c>
      <c r="C201" s="45">
        <v>7110.2309644281404</v>
      </c>
      <c r="D201" s="45">
        <v>6188.8637315054648</v>
      </c>
      <c r="E201" s="45">
        <v>1376.7431703076215</v>
      </c>
      <c r="F201" s="46">
        <v>4912.6736542292401</v>
      </c>
    </row>
    <row r="202" spans="2:6" x14ac:dyDescent="0.3">
      <c r="B202" s="44">
        <v>192</v>
      </c>
      <c r="C202" s="45">
        <v>7170.9507339446309</v>
      </c>
      <c r="D202" s="45">
        <v>6311.7229586065087</v>
      </c>
      <c r="E202" s="45">
        <v>1374.6484203360756</v>
      </c>
      <c r="F202" s="46">
        <v>4895.4407898779937</v>
      </c>
    </row>
    <row r="203" spans="2:6" x14ac:dyDescent="0.3">
      <c r="B203" s="44">
        <v>193</v>
      </c>
      <c r="C203" s="45">
        <v>7078.5031422405109</v>
      </c>
      <c r="D203" s="45">
        <v>6262.0089120989078</v>
      </c>
      <c r="E203" s="45">
        <v>1369.1815214398414</v>
      </c>
      <c r="F203" s="46">
        <v>4883.2472603078522</v>
      </c>
    </row>
    <row r="204" spans="2:6" x14ac:dyDescent="0.3">
      <c r="B204" s="44">
        <v>194</v>
      </c>
      <c r="C204" s="45">
        <v>7003.1241094147963</v>
      </c>
      <c r="D204" s="45">
        <v>6240.3127552385222</v>
      </c>
      <c r="E204" s="45">
        <v>1372.6927103333273</v>
      </c>
      <c r="F204" s="46">
        <v>4858.0920323490764</v>
      </c>
    </row>
    <row r="205" spans="2:6" x14ac:dyDescent="0.3">
      <c r="B205" s="44">
        <v>195</v>
      </c>
      <c r="C205" s="45">
        <v>7265.7415742165831</v>
      </c>
      <c r="D205" s="45">
        <v>6334.5784316441541</v>
      </c>
      <c r="E205" s="45">
        <v>1371.9784677959274</v>
      </c>
      <c r="F205" s="46">
        <v>4916.0810164836685</v>
      </c>
    </row>
    <row r="206" spans="2:6" x14ac:dyDescent="0.3">
      <c r="B206" s="44">
        <v>196</v>
      </c>
      <c r="C206" s="45">
        <v>7130.2027981288029</v>
      </c>
      <c r="D206" s="45">
        <v>6297.1089634931468</v>
      </c>
      <c r="E206" s="45">
        <v>1367.1777295787874</v>
      </c>
      <c r="F206" s="46">
        <v>4916.4510607450902</v>
      </c>
    </row>
    <row r="207" spans="2:6" x14ac:dyDescent="0.3">
      <c r="B207" s="44">
        <v>197</v>
      </c>
      <c r="C207" s="45">
        <v>7098.0349102246719</v>
      </c>
      <c r="D207" s="45">
        <v>6309.2466520529852</v>
      </c>
      <c r="E207" s="45">
        <v>1367.7707871878265</v>
      </c>
      <c r="F207" s="46">
        <v>4894.0135165531547</v>
      </c>
    </row>
    <row r="208" spans="2:6" x14ac:dyDescent="0.3">
      <c r="B208" s="44">
        <v>198</v>
      </c>
      <c r="C208" s="45">
        <v>6947.9418534399156</v>
      </c>
      <c r="D208" s="45">
        <v>6272.2787814580506</v>
      </c>
      <c r="E208" s="45">
        <v>1370.7502997733602</v>
      </c>
      <c r="F208" s="46">
        <v>4935.6332086660195</v>
      </c>
    </row>
    <row r="209" spans="2:6" x14ac:dyDescent="0.3">
      <c r="B209" s="44">
        <v>199</v>
      </c>
      <c r="C209" s="45">
        <v>7023.0069349321111</v>
      </c>
      <c r="D209" s="45">
        <v>6290.4203560307969</v>
      </c>
      <c r="E209" s="45">
        <v>1364.6236030690075</v>
      </c>
      <c r="F209" s="46">
        <v>4928.7635821552258</v>
      </c>
    </row>
    <row r="210" spans="2:6" x14ac:dyDescent="0.3">
      <c r="B210" s="44">
        <v>200</v>
      </c>
      <c r="C210" s="45">
        <v>7118.842577866405</v>
      </c>
      <c r="D210" s="45">
        <v>6194.6572790117889</v>
      </c>
      <c r="E210" s="45">
        <v>1370.1497197399842</v>
      </c>
      <c r="F210" s="46">
        <v>4855.1814250505913</v>
      </c>
    </row>
    <row r="211" spans="2:6" x14ac:dyDescent="0.3">
      <c r="B211" s="44">
        <v>201</v>
      </c>
      <c r="C211" s="45">
        <v>7115.2458655818264</v>
      </c>
      <c r="D211" s="45">
        <v>6235.7720621366179</v>
      </c>
      <c r="E211" s="45">
        <v>1374.000066324455</v>
      </c>
      <c r="F211" s="46">
        <v>4869.1521831178097</v>
      </c>
    </row>
    <row r="212" spans="2:6" x14ac:dyDescent="0.3">
      <c r="B212" s="44">
        <v>202</v>
      </c>
      <c r="C212" s="45">
        <v>7162.9716037165226</v>
      </c>
      <c r="D212" s="45">
        <v>6222.1786473902966</v>
      </c>
      <c r="E212" s="45">
        <v>1370.9402466442809</v>
      </c>
      <c r="F212" s="46">
        <v>4935.2152575369728</v>
      </c>
    </row>
    <row r="213" spans="2:6" x14ac:dyDescent="0.3">
      <c r="B213" s="44">
        <v>203</v>
      </c>
      <c r="C213" s="45">
        <v>7027.1868531746259</v>
      </c>
      <c r="D213" s="45">
        <v>6214.354549916623</v>
      </c>
      <c r="E213" s="45">
        <v>1368.5824483413671</v>
      </c>
      <c r="F213" s="46">
        <v>4915.6021334597453</v>
      </c>
    </row>
    <row r="214" spans="2:6" x14ac:dyDescent="0.3">
      <c r="B214" s="44">
        <v>204</v>
      </c>
      <c r="C214" s="45">
        <v>7109.4436788076009</v>
      </c>
      <c r="D214" s="45">
        <v>6258.9696955101717</v>
      </c>
      <c r="E214" s="45">
        <v>1375.8221622750948</v>
      </c>
      <c r="F214" s="46">
        <v>4961.6692301471103</v>
      </c>
    </row>
    <row r="215" spans="2:6" x14ac:dyDescent="0.3">
      <c r="B215" s="44">
        <v>205</v>
      </c>
      <c r="C215" s="45">
        <v>7137.4034296978516</v>
      </c>
      <c r="D215" s="45">
        <v>6291.4125971177391</v>
      </c>
      <c r="E215" s="45">
        <v>1365.7145835202637</v>
      </c>
      <c r="F215" s="46">
        <v>4929.524485245217</v>
      </c>
    </row>
    <row r="216" spans="2:6" x14ac:dyDescent="0.3">
      <c r="B216" s="44">
        <v>206</v>
      </c>
      <c r="C216" s="45">
        <v>7075.54634153807</v>
      </c>
      <c r="D216" s="45">
        <v>6336.2161602079486</v>
      </c>
      <c r="E216" s="45">
        <v>1370.3018075451816</v>
      </c>
      <c r="F216" s="46">
        <v>4903.870734269547</v>
      </c>
    </row>
    <row r="217" spans="2:6" x14ac:dyDescent="0.3">
      <c r="B217" s="44">
        <v>207</v>
      </c>
      <c r="C217" s="45">
        <v>6849.2823697868216</v>
      </c>
      <c r="D217" s="45">
        <v>6332.4397693547762</v>
      </c>
      <c r="E217" s="45">
        <v>1377.1791640495869</v>
      </c>
      <c r="F217" s="46">
        <v>4887.5949002376983</v>
      </c>
    </row>
    <row r="218" spans="2:6" x14ac:dyDescent="0.3">
      <c r="B218" s="44">
        <v>208</v>
      </c>
      <c r="C218" s="45">
        <v>7007.7373511574324</v>
      </c>
      <c r="D218" s="45">
        <v>6313.9827142772801</v>
      </c>
      <c r="E218" s="45">
        <v>1371.0151272855462</v>
      </c>
      <c r="F218" s="46">
        <v>4855.4331329064717</v>
      </c>
    </row>
    <row r="219" spans="2:6" x14ac:dyDescent="0.3">
      <c r="B219" s="44">
        <v>209</v>
      </c>
      <c r="C219" s="45">
        <v>7041.3955048980361</v>
      </c>
      <c r="D219" s="45">
        <v>6241.5127793619704</v>
      </c>
      <c r="E219" s="45">
        <v>1367.0804746823321</v>
      </c>
      <c r="F219" s="46">
        <v>4886.0470293048593</v>
      </c>
    </row>
    <row r="220" spans="2:6" x14ac:dyDescent="0.3">
      <c r="B220" s="44">
        <v>210</v>
      </c>
      <c r="C220" s="45">
        <v>7126.4798586314491</v>
      </c>
      <c r="D220" s="45">
        <v>6239.4267453450429</v>
      </c>
      <c r="E220" s="45">
        <v>1366.8676674681833</v>
      </c>
      <c r="F220" s="46">
        <v>4908.8021030373202</v>
      </c>
    </row>
    <row r="221" spans="2:6" x14ac:dyDescent="0.3">
      <c r="B221" s="44">
        <v>211</v>
      </c>
      <c r="C221" s="45">
        <v>7008.9669669153964</v>
      </c>
      <c r="D221" s="45">
        <v>6242.7160090614061</v>
      </c>
      <c r="E221" s="45">
        <v>1370.1952594049255</v>
      </c>
      <c r="F221" s="46">
        <v>4883.7099070463801</v>
      </c>
    </row>
    <row r="222" spans="2:6" x14ac:dyDescent="0.3">
      <c r="B222" s="44">
        <v>212</v>
      </c>
      <c r="C222" s="45">
        <v>7018.4655924671706</v>
      </c>
      <c r="D222" s="45">
        <v>6331.6693969772823</v>
      </c>
      <c r="E222" s="45">
        <v>1375.0966922503942</v>
      </c>
      <c r="F222" s="46">
        <v>4852.7962571469316</v>
      </c>
    </row>
    <row r="223" spans="2:6" x14ac:dyDescent="0.3">
      <c r="B223" s="44">
        <v>213</v>
      </c>
      <c r="C223" s="45">
        <v>6985.652146301647</v>
      </c>
      <c r="D223" s="45">
        <v>6249.5379783867893</v>
      </c>
      <c r="E223" s="45">
        <v>1371.8063946661514</v>
      </c>
      <c r="F223" s="46">
        <v>4899.9386092727527</v>
      </c>
    </row>
    <row r="224" spans="2:6" x14ac:dyDescent="0.3">
      <c r="B224" s="44">
        <v>214</v>
      </c>
      <c r="C224" s="45">
        <v>6973.7510114282877</v>
      </c>
      <c r="D224" s="45">
        <v>6273.9263073809534</v>
      </c>
      <c r="E224" s="45">
        <v>1365.6731923596424</v>
      </c>
      <c r="F224" s="46">
        <v>4941.6352399621255</v>
      </c>
    </row>
    <row r="225" spans="2:6" x14ac:dyDescent="0.3">
      <c r="B225" s="44">
        <v>215</v>
      </c>
      <c r="C225" s="45">
        <v>7061.5231032203192</v>
      </c>
      <c r="D225" s="45">
        <v>6259.3074391767386</v>
      </c>
      <c r="E225" s="45">
        <v>1370.4788026620151</v>
      </c>
      <c r="F225" s="46">
        <v>4907.9108156661296</v>
      </c>
    </row>
    <row r="226" spans="2:6" x14ac:dyDescent="0.3">
      <c r="B226" s="44">
        <v>216</v>
      </c>
      <c r="C226" s="45">
        <v>7053.4705142316861</v>
      </c>
      <c r="D226" s="45">
        <v>6205.1253618309902</v>
      </c>
      <c r="E226" s="45">
        <v>1370.1571393175454</v>
      </c>
      <c r="F226" s="46">
        <v>4916.4708867985655</v>
      </c>
    </row>
    <row r="227" spans="2:6" x14ac:dyDescent="0.3">
      <c r="B227" s="44">
        <v>217</v>
      </c>
      <c r="C227" s="45">
        <v>6947.1571401386882</v>
      </c>
      <c r="D227" s="45">
        <v>6194.1074121352558</v>
      </c>
      <c r="E227" s="45">
        <v>1368.8405330518897</v>
      </c>
      <c r="F227" s="46">
        <v>4945.2056853977901</v>
      </c>
    </row>
    <row r="228" spans="2:6" x14ac:dyDescent="0.3">
      <c r="B228" s="44">
        <v>218</v>
      </c>
      <c r="C228" s="45">
        <v>7016.6677647293</v>
      </c>
      <c r="D228" s="45">
        <v>6243.1374624612308</v>
      </c>
      <c r="E228" s="45">
        <v>1368.2980543746332</v>
      </c>
      <c r="F228" s="46">
        <v>4847.5802151030057</v>
      </c>
    </row>
    <row r="229" spans="2:6" x14ac:dyDescent="0.3">
      <c r="B229" s="44">
        <v>219</v>
      </c>
      <c r="C229" s="45">
        <v>7153.408925366256</v>
      </c>
      <c r="D229" s="45">
        <v>6248.1908674403603</v>
      </c>
      <c r="E229" s="45">
        <v>1371.5490969410685</v>
      </c>
      <c r="F229" s="46">
        <v>4874.1142525160822</v>
      </c>
    </row>
    <row r="230" spans="2:6" x14ac:dyDescent="0.3">
      <c r="B230" s="44">
        <v>220</v>
      </c>
      <c r="C230" s="45">
        <v>6961.2748160077181</v>
      </c>
      <c r="D230" s="45">
        <v>6203.5756722117239</v>
      </c>
      <c r="E230" s="45">
        <v>1365.4968806422664</v>
      </c>
      <c r="F230" s="46">
        <v>4929.3820252574042</v>
      </c>
    </row>
    <row r="231" spans="2:6" x14ac:dyDescent="0.3">
      <c r="B231" s="44">
        <v>221</v>
      </c>
      <c r="C231" s="45">
        <v>6997.2934508813778</v>
      </c>
      <c r="D231" s="45">
        <v>6234.9190551277779</v>
      </c>
      <c r="E231" s="45">
        <v>1369.5447494058938</v>
      </c>
      <c r="F231" s="46">
        <v>4933.1513633877448</v>
      </c>
    </row>
    <row r="232" spans="2:6" x14ac:dyDescent="0.3">
      <c r="B232" s="44">
        <v>222</v>
      </c>
      <c r="C232" s="45">
        <v>7130.8861603753867</v>
      </c>
      <c r="D232" s="45">
        <v>6215.2529244295811</v>
      </c>
      <c r="E232" s="45">
        <v>1370.2051825610174</v>
      </c>
      <c r="F232" s="46">
        <v>4895.8613471191875</v>
      </c>
    </row>
    <row r="233" spans="2:6" x14ac:dyDescent="0.3">
      <c r="B233" s="44">
        <v>223</v>
      </c>
      <c r="C233" s="45">
        <v>7112.18244699155</v>
      </c>
      <c r="D233" s="45">
        <v>6270.3244130469157</v>
      </c>
      <c r="E233" s="45">
        <v>1363.5545745467978</v>
      </c>
      <c r="F233" s="46">
        <v>4894.2148468535715</v>
      </c>
    </row>
    <row r="234" spans="2:6" x14ac:dyDescent="0.3">
      <c r="B234" s="44">
        <v>224</v>
      </c>
      <c r="C234" s="45">
        <v>7094.1172194467263</v>
      </c>
      <c r="D234" s="45">
        <v>6260.9217188850362</v>
      </c>
      <c r="E234" s="45">
        <v>1374.0704395056796</v>
      </c>
      <c r="F234" s="46">
        <v>4872.4278544351364</v>
      </c>
    </row>
    <row r="235" spans="2:6" x14ac:dyDescent="0.3">
      <c r="B235" s="44">
        <v>225</v>
      </c>
      <c r="C235" s="45">
        <v>6977.7284355677748</v>
      </c>
      <c r="D235" s="45">
        <v>6238.2779691680844</v>
      </c>
      <c r="E235" s="45">
        <v>1368.6497909641614</v>
      </c>
      <c r="F235" s="46">
        <v>4907.5374325287594</v>
      </c>
    </row>
    <row r="236" spans="2:6" x14ac:dyDescent="0.3">
      <c r="B236" s="44">
        <v>226</v>
      </c>
      <c r="C236" s="45">
        <v>7075.1534416449485</v>
      </c>
      <c r="D236" s="45">
        <v>6159.5090569715485</v>
      </c>
      <c r="E236" s="45">
        <v>1369.6834143348151</v>
      </c>
      <c r="F236" s="46">
        <v>4956.0387653193156</v>
      </c>
    </row>
    <row r="237" spans="2:6" x14ac:dyDescent="0.3">
      <c r="B237" s="44">
        <v>227</v>
      </c>
      <c r="C237" s="45">
        <v>7160.4129687298237</v>
      </c>
      <c r="D237" s="45">
        <v>6357.5512803288566</v>
      </c>
      <c r="E237" s="45">
        <v>1374.0949034796054</v>
      </c>
      <c r="F237" s="46">
        <v>4941.558215513769</v>
      </c>
    </row>
    <row r="238" spans="2:6" x14ac:dyDescent="0.3">
      <c r="B238" s="44">
        <v>228</v>
      </c>
      <c r="C238" s="45">
        <v>7093.440354788544</v>
      </c>
      <c r="D238" s="45">
        <v>6272.8795959090558</v>
      </c>
      <c r="E238" s="45">
        <v>1370.086945789448</v>
      </c>
      <c r="F238" s="46">
        <v>4908.5719264820964</v>
      </c>
    </row>
    <row r="239" spans="2:6" x14ac:dyDescent="0.3">
      <c r="B239" s="44">
        <v>229</v>
      </c>
      <c r="C239" s="45">
        <v>7019.0399251650233</v>
      </c>
      <c r="D239" s="45">
        <v>6197.7901832378648</v>
      </c>
      <c r="E239" s="45">
        <v>1371.9201321853723</v>
      </c>
      <c r="F239" s="46">
        <v>4941.5349920789686</v>
      </c>
    </row>
    <row r="240" spans="2:6" x14ac:dyDescent="0.3">
      <c r="B240" s="44">
        <v>230</v>
      </c>
      <c r="C240" s="45">
        <v>7191.0261437175941</v>
      </c>
      <c r="D240" s="45">
        <v>6265.8701732387763</v>
      </c>
      <c r="E240" s="45">
        <v>1365.7570074081148</v>
      </c>
      <c r="F240" s="46">
        <v>4900.0926615273329</v>
      </c>
    </row>
    <row r="241" spans="2:6" x14ac:dyDescent="0.3">
      <c r="B241" s="44">
        <v>231</v>
      </c>
      <c r="C241" s="45">
        <v>7016.1754823035326</v>
      </c>
      <c r="D241" s="45">
        <v>6260.0572298901589</v>
      </c>
      <c r="E241" s="45">
        <v>1370.438374746059</v>
      </c>
      <c r="F241" s="46">
        <v>4902.5197920213013</v>
      </c>
    </row>
    <row r="242" spans="2:6" x14ac:dyDescent="0.3">
      <c r="B242" s="44">
        <v>232</v>
      </c>
      <c r="C242" s="45">
        <v>7180.9548022913796</v>
      </c>
      <c r="D242" s="45">
        <v>6307.9526213693534</v>
      </c>
      <c r="E242" s="45">
        <v>1369.9910784695878</v>
      </c>
      <c r="F242" s="46">
        <v>4918.384233408774</v>
      </c>
    </row>
    <row r="243" spans="2:6" x14ac:dyDescent="0.3">
      <c r="B243" s="44">
        <v>233</v>
      </c>
      <c r="C243" s="45">
        <v>7138.7202999048013</v>
      </c>
      <c r="D243" s="45">
        <v>6271.746514819949</v>
      </c>
      <c r="E243" s="45">
        <v>1369.2847562153099</v>
      </c>
      <c r="F243" s="46">
        <v>4948.7743104889651</v>
      </c>
    </row>
    <row r="244" spans="2:6" x14ac:dyDescent="0.3">
      <c r="B244" s="44">
        <v>234</v>
      </c>
      <c r="C244" s="45">
        <v>6968.944299338913</v>
      </c>
      <c r="D244" s="45">
        <v>6235.0145108326005</v>
      </c>
      <c r="E244" s="45">
        <v>1374.6687545936497</v>
      </c>
      <c r="F244" s="46">
        <v>4845.8593740716869</v>
      </c>
    </row>
    <row r="245" spans="2:6" x14ac:dyDescent="0.3">
      <c r="B245" s="44">
        <v>235</v>
      </c>
      <c r="C245" s="45">
        <v>7169.6387266084812</v>
      </c>
      <c r="D245" s="45">
        <v>6237.4750106540887</v>
      </c>
      <c r="E245" s="45">
        <v>1371.5827884884709</v>
      </c>
      <c r="F245" s="46">
        <v>4932.213610741579</v>
      </c>
    </row>
    <row r="246" spans="2:6" x14ac:dyDescent="0.3">
      <c r="B246" s="44">
        <v>236</v>
      </c>
      <c r="C246" s="45">
        <v>7099.2760567682417</v>
      </c>
      <c r="D246" s="45">
        <v>6279.2908657621729</v>
      </c>
      <c r="E246" s="45">
        <v>1369.1539210830213</v>
      </c>
      <c r="F246" s="46">
        <v>4864.7257016643498</v>
      </c>
    </row>
    <row r="247" spans="2:6" x14ac:dyDescent="0.3">
      <c r="B247" s="44">
        <v>237</v>
      </c>
      <c r="C247" s="45">
        <v>6983.0785986634501</v>
      </c>
      <c r="D247" s="45">
        <v>6272.8384267830606</v>
      </c>
      <c r="E247" s="45">
        <v>1373.3703460056759</v>
      </c>
      <c r="F247" s="46">
        <v>4903.720388526036</v>
      </c>
    </row>
    <row r="248" spans="2:6" x14ac:dyDescent="0.3">
      <c r="B248" s="44">
        <v>238</v>
      </c>
      <c r="C248" s="45">
        <v>7008.6535381955591</v>
      </c>
      <c r="D248" s="45">
        <v>6227.3223750722573</v>
      </c>
      <c r="E248" s="45">
        <v>1372.532112045305</v>
      </c>
      <c r="F248" s="46">
        <v>4852.8578363433471</v>
      </c>
    </row>
    <row r="249" spans="2:6" x14ac:dyDescent="0.3">
      <c r="B249" s="44">
        <v>239</v>
      </c>
      <c r="C249" s="45">
        <v>7229.4304824304836</v>
      </c>
      <c r="D249" s="45">
        <v>6320.2667669303673</v>
      </c>
      <c r="E249" s="45">
        <v>1375.4070315280956</v>
      </c>
      <c r="F249" s="46">
        <v>4899.4030234575466</v>
      </c>
    </row>
    <row r="250" spans="2:6" x14ac:dyDescent="0.3">
      <c r="B250" s="44">
        <v>240</v>
      </c>
      <c r="C250" s="45">
        <v>7068.9284432834984</v>
      </c>
      <c r="D250" s="45">
        <v>6236.8249109770786</v>
      </c>
      <c r="E250" s="45">
        <v>1364.9534810991956</v>
      </c>
      <c r="F250" s="46">
        <v>4922.5936138019024</v>
      </c>
    </row>
    <row r="251" spans="2:6" x14ac:dyDescent="0.3">
      <c r="B251" s="44">
        <v>241</v>
      </c>
      <c r="C251" s="45">
        <v>6995.0764888089452</v>
      </c>
      <c r="D251" s="45">
        <v>6167.4527705881483</v>
      </c>
      <c r="E251" s="45">
        <v>1371.9568097999268</v>
      </c>
      <c r="F251" s="46">
        <v>4909.1348585300575</v>
      </c>
    </row>
    <row r="252" spans="2:6" x14ac:dyDescent="0.3">
      <c r="B252" s="44">
        <v>242</v>
      </c>
      <c r="C252" s="45">
        <v>7042.0163390358848</v>
      </c>
      <c r="D252" s="45">
        <v>6241.3881323307878</v>
      </c>
      <c r="E252" s="45">
        <v>1367.3956914196931</v>
      </c>
      <c r="F252" s="46">
        <v>4899.840965851723</v>
      </c>
    </row>
    <row r="253" spans="2:6" x14ac:dyDescent="0.3">
      <c r="B253" s="44">
        <v>243</v>
      </c>
      <c r="C253" s="45">
        <v>7127.5988526232768</v>
      </c>
      <c r="D253" s="45">
        <v>6272.480539311804</v>
      </c>
      <c r="E253" s="45">
        <v>1366.7517531186732</v>
      </c>
      <c r="F253" s="46">
        <v>4926.3704924629646</v>
      </c>
    </row>
    <row r="254" spans="2:6" x14ac:dyDescent="0.3">
      <c r="B254" s="44">
        <v>244</v>
      </c>
      <c r="C254" s="45">
        <v>7093.1575874952132</v>
      </c>
      <c r="D254" s="45">
        <v>6281.0448366729634</v>
      </c>
      <c r="E254" s="45">
        <v>1374.7537427652128</v>
      </c>
      <c r="F254" s="46">
        <v>4905.1220834426249</v>
      </c>
    </row>
    <row r="255" spans="2:6" x14ac:dyDescent="0.3">
      <c r="B255" s="44">
        <v>245</v>
      </c>
      <c r="C255" s="45">
        <v>6933.8261713754819</v>
      </c>
      <c r="D255" s="45">
        <v>6237.2971763731421</v>
      </c>
      <c r="E255" s="45">
        <v>1370.3956736226214</v>
      </c>
      <c r="F255" s="46">
        <v>4893.9046015834274</v>
      </c>
    </row>
    <row r="256" spans="2:6" x14ac:dyDescent="0.3">
      <c r="B256" s="44">
        <v>246</v>
      </c>
      <c r="C256" s="45">
        <v>7213.645655763311</v>
      </c>
      <c r="D256" s="45">
        <v>6257.589994826978</v>
      </c>
      <c r="E256" s="45">
        <v>1366.8557252925832</v>
      </c>
      <c r="F256" s="46">
        <v>4856.8876756564368</v>
      </c>
    </row>
    <row r="257" spans="2:6" x14ac:dyDescent="0.3">
      <c r="B257" s="44">
        <v>247</v>
      </c>
      <c r="C257" s="45">
        <v>7064.2593907538239</v>
      </c>
      <c r="D257" s="45">
        <v>6213.2594343479741</v>
      </c>
      <c r="E257" s="45">
        <v>1364.6432717801038</v>
      </c>
      <c r="F257" s="46">
        <v>4916.944746559343</v>
      </c>
    </row>
    <row r="258" spans="2:6" x14ac:dyDescent="0.3">
      <c r="B258" s="44">
        <v>248</v>
      </c>
      <c r="C258" s="45">
        <v>7107.7347536625257</v>
      </c>
      <c r="D258" s="45">
        <v>6345.5531176270442</v>
      </c>
      <c r="E258" s="45">
        <v>1367.17147923065</v>
      </c>
      <c r="F258" s="46">
        <v>4914.5937586404934</v>
      </c>
    </row>
    <row r="259" spans="2:6" x14ac:dyDescent="0.3">
      <c r="B259" s="44">
        <v>249</v>
      </c>
      <c r="C259" s="45">
        <v>7144.5439723201598</v>
      </c>
      <c r="D259" s="45">
        <v>6238.1661591574748</v>
      </c>
      <c r="E259" s="45">
        <v>1367.0662588944322</v>
      </c>
      <c r="F259" s="46">
        <v>4920.6277381921482</v>
      </c>
    </row>
    <row r="260" spans="2:6" x14ac:dyDescent="0.3">
      <c r="B260" s="44">
        <v>250</v>
      </c>
      <c r="C260" s="45">
        <v>6995.3912660772148</v>
      </c>
      <c r="D260" s="45">
        <v>6239.5923235476739</v>
      </c>
      <c r="E260" s="45">
        <v>1370.8282363621402</v>
      </c>
      <c r="F260" s="46">
        <v>4864.1103036624881</v>
      </c>
    </row>
    <row r="261" spans="2:6" x14ac:dyDescent="0.3">
      <c r="B261" s="44">
        <v>251</v>
      </c>
      <c r="C261" s="45">
        <v>6993.9977601195797</v>
      </c>
      <c r="D261" s="45">
        <v>6189.8372781096659</v>
      </c>
      <c r="E261" s="45">
        <v>1369.4097443323142</v>
      </c>
      <c r="F261" s="46">
        <v>4904.6590789728498</v>
      </c>
    </row>
    <row r="262" spans="2:6" x14ac:dyDescent="0.3">
      <c r="B262" s="44">
        <v>252</v>
      </c>
      <c r="C262" s="45">
        <v>7097.9139744611839</v>
      </c>
      <c r="D262" s="45">
        <v>6323.963656067288</v>
      </c>
      <c r="E262" s="45">
        <v>1368.8918134702249</v>
      </c>
      <c r="F262" s="46">
        <v>4882.0573470084264</v>
      </c>
    </row>
    <row r="263" spans="2:6" x14ac:dyDescent="0.3">
      <c r="B263" s="44">
        <v>253</v>
      </c>
      <c r="C263" s="45">
        <v>6970.540325019263</v>
      </c>
      <c r="D263" s="45">
        <v>6209.8398513220809</v>
      </c>
      <c r="E263" s="45">
        <v>1371.564544357718</v>
      </c>
      <c r="F263" s="46">
        <v>4936.2928321644104</v>
      </c>
    </row>
    <row r="264" spans="2:6" x14ac:dyDescent="0.3">
      <c r="B264" s="44">
        <v>254</v>
      </c>
      <c r="C264" s="45">
        <v>6981.0964220281467</v>
      </c>
      <c r="D264" s="45">
        <v>6267.795984264103</v>
      </c>
      <c r="E264" s="45">
        <v>1375.171674177084</v>
      </c>
      <c r="F264" s="46">
        <v>4942.405877907413</v>
      </c>
    </row>
    <row r="265" spans="2:6" x14ac:dyDescent="0.3">
      <c r="B265" s="44">
        <v>255</v>
      </c>
      <c r="C265" s="45">
        <v>7101.0701315239958</v>
      </c>
      <c r="D265" s="45">
        <v>6177.1080225858486</v>
      </c>
      <c r="E265" s="45">
        <v>1368.3238189718322</v>
      </c>
      <c r="F265" s="46">
        <v>4900.9263890410748</v>
      </c>
    </row>
    <row r="266" spans="2:6" x14ac:dyDescent="0.3">
      <c r="B266" s="44">
        <v>256</v>
      </c>
      <c r="C266" s="45">
        <v>7131.3888326819761</v>
      </c>
      <c r="D266" s="45">
        <v>6305.1186273329959</v>
      </c>
      <c r="E266" s="45">
        <v>1367.6134142461356</v>
      </c>
      <c r="F266" s="46">
        <v>4851.6141328352851</v>
      </c>
    </row>
    <row r="267" spans="2:6" x14ac:dyDescent="0.3">
      <c r="B267" s="44">
        <v>257</v>
      </c>
      <c r="C267" s="45">
        <v>7102.6816561487813</v>
      </c>
      <c r="D267" s="45">
        <v>6241.3220454761722</v>
      </c>
      <c r="E267" s="45">
        <v>1369.737949794644</v>
      </c>
      <c r="F267" s="46">
        <v>4846.7521387168845</v>
      </c>
    </row>
    <row r="268" spans="2:6" x14ac:dyDescent="0.3">
      <c r="B268" s="44">
        <v>258</v>
      </c>
      <c r="C268" s="45">
        <v>6985.2286146828274</v>
      </c>
      <c r="D268" s="45">
        <v>6241.0010217835434</v>
      </c>
      <c r="E268" s="45">
        <v>1369.2670301630972</v>
      </c>
      <c r="F268" s="46">
        <v>4923.4456633755854</v>
      </c>
    </row>
    <row r="269" spans="2:6" x14ac:dyDescent="0.3">
      <c r="B269" s="44">
        <v>259</v>
      </c>
      <c r="C269" s="45">
        <v>6985.8571883159921</v>
      </c>
      <c r="D269" s="45">
        <v>6230.477301689858</v>
      </c>
      <c r="E269" s="45">
        <v>1366.8904318285006</v>
      </c>
      <c r="F269" s="46">
        <v>4900.9831493254787</v>
      </c>
    </row>
    <row r="270" spans="2:6" x14ac:dyDescent="0.3">
      <c r="B270" s="44">
        <v>260</v>
      </c>
      <c r="C270" s="45">
        <v>7056.8449251371521</v>
      </c>
      <c r="D270" s="45">
        <v>6232.7381766073368</v>
      </c>
      <c r="E270" s="45">
        <v>1371.4323634027439</v>
      </c>
      <c r="F270" s="46">
        <v>4892.2175774774651</v>
      </c>
    </row>
    <row r="271" spans="2:6" x14ac:dyDescent="0.3">
      <c r="B271" s="44">
        <v>261</v>
      </c>
      <c r="C271" s="45">
        <v>7053.2259187553664</v>
      </c>
      <c r="D271" s="45">
        <v>6278.0579904943561</v>
      </c>
      <c r="E271" s="45">
        <v>1367.347354927002</v>
      </c>
      <c r="F271" s="46">
        <v>4944.5075183327181</v>
      </c>
    </row>
    <row r="272" spans="2:6" x14ac:dyDescent="0.3">
      <c r="B272" s="44">
        <v>262</v>
      </c>
      <c r="C272" s="45">
        <v>7066.8400777340839</v>
      </c>
      <c r="D272" s="45">
        <v>6310.551512073388</v>
      </c>
      <c r="E272" s="45">
        <v>1370.278609773366</v>
      </c>
      <c r="F272" s="46">
        <v>4874.6862036571592</v>
      </c>
    </row>
    <row r="273" spans="2:6" x14ac:dyDescent="0.3">
      <c r="B273" s="44">
        <v>263</v>
      </c>
      <c r="C273" s="45">
        <v>6948.6497554971202</v>
      </c>
      <c r="D273" s="45">
        <v>6289.5307858625201</v>
      </c>
      <c r="E273" s="45">
        <v>1370.2065695936549</v>
      </c>
      <c r="F273" s="46">
        <v>4929.1575852955139</v>
      </c>
    </row>
    <row r="274" spans="2:6" x14ac:dyDescent="0.3">
      <c r="B274" s="44">
        <v>264</v>
      </c>
      <c r="C274" s="45">
        <v>7065.8139943788265</v>
      </c>
      <c r="D274" s="45">
        <v>6196.2451781986874</v>
      </c>
      <c r="E274" s="45">
        <v>1371.2042043669785</v>
      </c>
      <c r="F274" s="46">
        <v>4921.9411215043328</v>
      </c>
    </row>
    <row r="275" spans="2:6" x14ac:dyDescent="0.3">
      <c r="B275" s="44">
        <v>265</v>
      </c>
      <c r="C275" s="45">
        <v>7219.8586323992831</v>
      </c>
      <c r="D275" s="45">
        <v>6310.4667524440811</v>
      </c>
      <c r="E275" s="45">
        <v>1371.2921471450038</v>
      </c>
      <c r="F275" s="46">
        <v>4884.8969732377354</v>
      </c>
    </row>
    <row r="276" spans="2:6" x14ac:dyDescent="0.3">
      <c r="B276" s="44">
        <v>266</v>
      </c>
      <c r="C276" s="45">
        <v>7030.1626808419114</v>
      </c>
      <c r="D276" s="45">
        <v>6266.8172532006374</v>
      </c>
      <c r="E276" s="45">
        <v>1371.4697660406953</v>
      </c>
      <c r="F276" s="46">
        <v>4883.3736482148815</v>
      </c>
    </row>
    <row r="277" spans="2:6" x14ac:dyDescent="0.3">
      <c r="B277" s="44">
        <v>267</v>
      </c>
      <c r="C277" s="45">
        <v>7020.367333203757</v>
      </c>
      <c r="D277" s="45">
        <v>6243.6701845346452</v>
      </c>
      <c r="E277" s="45">
        <v>1374.3611815233439</v>
      </c>
      <c r="F277" s="46">
        <v>4945.4463430084761</v>
      </c>
    </row>
    <row r="278" spans="2:6" x14ac:dyDescent="0.3">
      <c r="B278" s="44">
        <v>268</v>
      </c>
      <c r="C278" s="45">
        <v>7177.2367918362061</v>
      </c>
      <c r="D278" s="45">
        <v>6260.2991239139383</v>
      </c>
      <c r="E278" s="45">
        <v>1371.3447351288887</v>
      </c>
      <c r="F278" s="46">
        <v>4845.6263708556107</v>
      </c>
    </row>
    <row r="279" spans="2:6" x14ac:dyDescent="0.3">
      <c r="B279" s="44">
        <v>269</v>
      </c>
      <c r="C279" s="45">
        <v>7006.7904105662647</v>
      </c>
      <c r="D279" s="45">
        <v>6275.3420307076703</v>
      </c>
      <c r="E279" s="45">
        <v>1370.3955715002487</v>
      </c>
      <c r="F279" s="46">
        <v>4917.9017956934886</v>
      </c>
    </row>
    <row r="280" spans="2:6" x14ac:dyDescent="0.3">
      <c r="B280" s="44">
        <v>270</v>
      </c>
      <c r="C280" s="45">
        <v>6995.0646043029856</v>
      </c>
      <c r="D280" s="45">
        <v>6222.541708608459</v>
      </c>
      <c r="E280" s="45">
        <v>1374.6331721967199</v>
      </c>
      <c r="F280" s="46">
        <v>4940.1595932819801</v>
      </c>
    </row>
    <row r="281" spans="2:6" x14ac:dyDescent="0.3">
      <c r="B281" s="44">
        <v>271</v>
      </c>
      <c r="C281" s="45">
        <v>7032.9160377753542</v>
      </c>
      <c r="D281" s="45">
        <v>6243.3322056551015</v>
      </c>
      <c r="E281" s="45">
        <v>1373.5704564291614</v>
      </c>
      <c r="F281" s="46">
        <v>4907.2504460775699</v>
      </c>
    </row>
    <row r="282" spans="2:6" x14ac:dyDescent="0.3">
      <c r="B282" s="44">
        <v>272</v>
      </c>
      <c r="C282" s="45">
        <v>7012.8667993496092</v>
      </c>
      <c r="D282" s="45">
        <v>6215.5289281112109</v>
      </c>
      <c r="E282" s="45">
        <v>1371.6108773974756</v>
      </c>
      <c r="F282" s="46">
        <v>4892.7528656871809</v>
      </c>
    </row>
    <row r="283" spans="2:6" x14ac:dyDescent="0.3">
      <c r="B283" s="44">
        <v>273</v>
      </c>
      <c r="C283" s="45">
        <v>7091.4986918297973</v>
      </c>
      <c r="D283" s="45">
        <v>6270.4882610758405</v>
      </c>
      <c r="E283" s="45">
        <v>1372.8176534893348</v>
      </c>
      <c r="F283" s="46">
        <v>4971.8644725294025</v>
      </c>
    </row>
    <row r="284" spans="2:6" x14ac:dyDescent="0.3">
      <c r="B284" s="44">
        <v>274</v>
      </c>
      <c r="C284" s="45">
        <v>7197.9536302412716</v>
      </c>
      <c r="D284" s="45">
        <v>6296.3311136865605</v>
      </c>
      <c r="E284" s="45">
        <v>1369.0831751277715</v>
      </c>
      <c r="F284" s="46">
        <v>4846.6061398694419</v>
      </c>
    </row>
    <row r="285" spans="2:6" x14ac:dyDescent="0.3">
      <c r="B285" s="44">
        <v>275</v>
      </c>
      <c r="C285" s="45">
        <v>7148.3919872761689</v>
      </c>
      <c r="D285" s="45">
        <v>6178.9233213370017</v>
      </c>
      <c r="E285" s="45">
        <v>1372.7407959276659</v>
      </c>
      <c r="F285" s="46">
        <v>4945.8827500530469</v>
      </c>
    </row>
    <row r="286" spans="2:6" x14ac:dyDescent="0.3">
      <c r="B286" s="44">
        <v>276</v>
      </c>
      <c r="C286" s="45">
        <v>7106.1273995400934</v>
      </c>
      <c r="D286" s="45">
        <v>6222.421406911948</v>
      </c>
      <c r="E286" s="45">
        <v>1369.698540688202</v>
      </c>
      <c r="F286" s="46">
        <v>4994.6509068848318</v>
      </c>
    </row>
    <row r="287" spans="2:6" x14ac:dyDescent="0.3">
      <c r="B287" s="44">
        <v>277</v>
      </c>
      <c r="C287" s="45">
        <v>7013.1881338434632</v>
      </c>
      <c r="D287" s="45">
        <v>6212.5198287949661</v>
      </c>
      <c r="E287" s="45">
        <v>1366.2098774984047</v>
      </c>
      <c r="F287" s="46">
        <v>4918.5431924224631</v>
      </c>
    </row>
    <row r="288" spans="2:6" x14ac:dyDescent="0.3">
      <c r="B288" s="44">
        <v>278</v>
      </c>
      <c r="C288" s="45">
        <v>7001.3474487118547</v>
      </c>
      <c r="D288" s="45">
        <v>6331.3711630573525</v>
      </c>
      <c r="E288" s="45">
        <v>1371.5844633896684</v>
      </c>
      <c r="F288" s="46">
        <v>4870.0371691727059</v>
      </c>
    </row>
    <row r="289" spans="2:6" x14ac:dyDescent="0.3">
      <c r="B289" s="44">
        <v>279</v>
      </c>
      <c r="C289" s="45">
        <v>7029.0979108726506</v>
      </c>
      <c r="D289" s="45">
        <v>6260.1180200480576</v>
      </c>
      <c r="E289" s="45">
        <v>1375.1381603507803</v>
      </c>
      <c r="F289" s="46">
        <v>4899.8711197798702</v>
      </c>
    </row>
    <row r="290" spans="2:6" x14ac:dyDescent="0.3">
      <c r="B290" s="44">
        <v>280</v>
      </c>
      <c r="C290" s="45">
        <v>7028.8309950018038</v>
      </c>
      <c r="D290" s="45">
        <v>6243.4337405582191</v>
      </c>
      <c r="E290" s="45">
        <v>1369.1471622926038</v>
      </c>
      <c r="F290" s="46">
        <v>4999.1794563922012</v>
      </c>
    </row>
    <row r="291" spans="2:6" x14ac:dyDescent="0.3">
      <c r="B291" s="44">
        <v>281</v>
      </c>
      <c r="C291" s="45">
        <v>7050.5745405281004</v>
      </c>
      <c r="D291" s="45">
        <v>6234.4004201075513</v>
      </c>
      <c r="E291" s="45">
        <v>1370.345561588091</v>
      </c>
      <c r="F291" s="46">
        <v>4931.9506571370575</v>
      </c>
    </row>
    <row r="292" spans="2:6" x14ac:dyDescent="0.3">
      <c r="B292" s="44">
        <v>282</v>
      </c>
      <c r="C292" s="45">
        <v>7044.2696179829572</v>
      </c>
      <c r="D292" s="45">
        <v>6254.5216683631606</v>
      </c>
      <c r="E292" s="45">
        <v>1367.7762226758837</v>
      </c>
      <c r="F292" s="46">
        <v>4852.7372305603267</v>
      </c>
    </row>
    <row r="293" spans="2:6" x14ac:dyDescent="0.3">
      <c r="B293" s="44">
        <v>283</v>
      </c>
      <c r="C293" s="45">
        <v>7152.4073811079406</v>
      </c>
      <c r="D293" s="45">
        <v>6178.6390550575816</v>
      </c>
      <c r="E293" s="45">
        <v>1366.7064122044128</v>
      </c>
      <c r="F293" s="46">
        <v>4853.7138268217204</v>
      </c>
    </row>
    <row r="294" spans="2:6" x14ac:dyDescent="0.3">
      <c r="B294" s="44">
        <v>284</v>
      </c>
      <c r="C294" s="45">
        <v>7092.8349128737291</v>
      </c>
      <c r="D294" s="45">
        <v>6239.9432324674735</v>
      </c>
      <c r="E294" s="45">
        <v>1372.1522267936441</v>
      </c>
      <c r="F294" s="46">
        <v>4873.0266829889979</v>
      </c>
    </row>
    <row r="295" spans="2:6" x14ac:dyDescent="0.3">
      <c r="B295" s="44">
        <v>285</v>
      </c>
      <c r="C295" s="45">
        <v>7006.7179471739519</v>
      </c>
      <c r="D295" s="45">
        <v>6269.3468433988346</v>
      </c>
      <c r="E295" s="45">
        <v>1367.209552930866</v>
      </c>
      <c r="F295" s="46">
        <v>4902.3555192669546</v>
      </c>
    </row>
    <row r="296" spans="2:6" x14ac:dyDescent="0.3">
      <c r="B296" s="44">
        <v>286</v>
      </c>
      <c r="C296" s="45">
        <v>6962.574064284624</v>
      </c>
      <c r="D296" s="45">
        <v>6298.691895385814</v>
      </c>
      <c r="E296" s="45">
        <v>1373.8273583849218</v>
      </c>
      <c r="F296" s="46">
        <v>4945.3878680952239</v>
      </c>
    </row>
    <row r="297" spans="2:6" x14ac:dyDescent="0.3">
      <c r="B297" s="44">
        <v>287</v>
      </c>
      <c r="C297" s="45">
        <v>7138.3223035500487</v>
      </c>
      <c r="D297" s="45">
        <v>6324.0596367120361</v>
      </c>
      <c r="E297" s="45">
        <v>1372.5639388155371</v>
      </c>
      <c r="F297" s="46">
        <v>4896.9282177710429</v>
      </c>
    </row>
    <row r="298" spans="2:6" x14ac:dyDescent="0.3">
      <c r="B298" s="44">
        <v>288</v>
      </c>
      <c r="C298" s="45">
        <v>7144.3414312483073</v>
      </c>
      <c r="D298" s="45">
        <v>6369.8386556358646</v>
      </c>
      <c r="E298" s="45">
        <v>1371.9142525824025</v>
      </c>
      <c r="F298" s="46">
        <v>4873.3540951041778</v>
      </c>
    </row>
    <row r="299" spans="2:6" x14ac:dyDescent="0.3">
      <c r="B299" s="44">
        <v>289</v>
      </c>
      <c r="C299" s="45">
        <v>7031.8032228359825</v>
      </c>
      <c r="D299" s="45">
        <v>6285.888248378561</v>
      </c>
      <c r="E299" s="45">
        <v>1363.6557751337002</v>
      </c>
      <c r="F299" s="46">
        <v>4923.7737451353923</v>
      </c>
    </row>
    <row r="300" spans="2:6" x14ac:dyDescent="0.3">
      <c r="B300" s="44">
        <v>290</v>
      </c>
      <c r="C300" s="45">
        <v>7002.4885089400086</v>
      </c>
      <c r="D300" s="45">
        <v>6332.4312187738979</v>
      </c>
      <c r="E300" s="45">
        <v>1368.0599070997332</v>
      </c>
      <c r="F300" s="46">
        <v>4866.2679244026613</v>
      </c>
    </row>
    <row r="301" spans="2:6" x14ac:dyDescent="0.3">
      <c r="B301" s="44">
        <v>291</v>
      </c>
      <c r="C301" s="45">
        <v>6934.9283453662483</v>
      </c>
      <c r="D301" s="45">
        <v>6192.6974538846534</v>
      </c>
      <c r="E301" s="45">
        <v>1371.3663632674038</v>
      </c>
      <c r="F301" s="46">
        <v>4888.5086271190194</v>
      </c>
    </row>
    <row r="302" spans="2:6" x14ac:dyDescent="0.3">
      <c r="B302" s="44">
        <v>292</v>
      </c>
      <c r="C302" s="45">
        <v>7025.3226169640175</v>
      </c>
      <c r="D302" s="45">
        <v>6236.8873958037602</v>
      </c>
      <c r="E302" s="45">
        <v>1369.7947375875624</v>
      </c>
      <c r="F302" s="46">
        <v>4918.494888555113</v>
      </c>
    </row>
    <row r="303" spans="2:6" x14ac:dyDescent="0.3">
      <c r="B303" s="44">
        <v>293</v>
      </c>
      <c r="C303" s="45">
        <v>7254.0541131371401</v>
      </c>
      <c r="D303" s="45">
        <v>6279.8943808730264</v>
      </c>
      <c r="E303" s="45">
        <v>1369.0102568624973</v>
      </c>
      <c r="F303" s="46">
        <v>4939.3047894873207</v>
      </c>
    </row>
    <row r="304" spans="2:6" x14ac:dyDescent="0.3">
      <c r="B304" s="44">
        <v>294</v>
      </c>
      <c r="C304" s="45">
        <v>7049.1561832842917</v>
      </c>
      <c r="D304" s="45">
        <v>6238.4780742426301</v>
      </c>
      <c r="E304" s="45">
        <v>1366.5185324589804</v>
      </c>
      <c r="F304" s="46">
        <v>4877.6942620861337</v>
      </c>
    </row>
    <row r="305" spans="2:6" x14ac:dyDescent="0.3">
      <c r="B305" s="44">
        <v>295</v>
      </c>
      <c r="C305" s="45">
        <v>7038.3391738588653</v>
      </c>
      <c r="D305" s="45">
        <v>6326.3396577514704</v>
      </c>
      <c r="E305" s="45">
        <v>1367.4004302980547</v>
      </c>
      <c r="F305" s="46">
        <v>4927.6227875495251</v>
      </c>
    </row>
    <row r="306" spans="2:6" x14ac:dyDescent="0.3">
      <c r="B306" s="44">
        <v>296</v>
      </c>
      <c r="C306" s="45">
        <v>7097.3797613051847</v>
      </c>
      <c r="D306" s="45">
        <v>6272.1635541490914</v>
      </c>
      <c r="E306" s="45">
        <v>1371.6198233955479</v>
      </c>
      <c r="F306" s="46">
        <v>4911.1073106059775</v>
      </c>
    </row>
    <row r="307" spans="2:6" x14ac:dyDescent="0.3">
      <c r="B307" s="44">
        <v>297</v>
      </c>
      <c r="C307" s="45">
        <v>7122.368035422347</v>
      </c>
      <c r="D307" s="45">
        <v>6196.1032971283776</v>
      </c>
      <c r="E307" s="45">
        <v>1370.3125974701081</v>
      </c>
      <c r="F307" s="46">
        <v>4884.6041505860003</v>
      </c>
    </row>
    <row r="308" spans="2:6" x14ac:dyDescent="0.3">
      <c r="B308" s="44">
        <v>298</v>
      </c>
      <c r="C308" s="45">
        <v>7129.6462358750041</v>
      </c>
      <c r="D308" s="45">
        <v>6275.429784623323</v>
      </c>
      <c r="E308" s="45">
        <v>1367.4459467861714</v>
      </c>
      <c r="F308" s="46">
        <v>4954.3105020774428</v>
      </c>
    </row>
    <row r="309" spans="2:6" x14ac:dyDescent="0.3">
      <c r="B309" s="44">
        <v>299</v>
      </c>
      <c r="C309" s="45">
        <v>7094.6804616956024</v>
      </c>
      <c r="D309" s="45">
        <v>6266.6825754281781</v>
      </c>
      <c r="E309" s="45">
        <v>1369.2662415194691</v>
      </c>
      <c r="F309" s="46">
        <v>4827.0623699644884</v>
      </c>
    </row>
    <row r="310" spans="2:6" x14ac:dyDescent="0.3">
      <c r="B310" s="44">
        <v>300</v>
      </c>
      <c r="C310" s="45">
        <v>7116.2000111702273</v>
      </c>
      <c r="D310" s="45">
        <v>6255.8532292241598</v>
      </c>
      <c r="E310" s="45">
        <v>1367.7998577118315</v>
      </c>
      <c r="F310" s="46">
        <v>4877.8177224761903</v>
      </c>
    </row>
    <row r="311" spans="2:6" x14ac:dyDescent="0.3">
      <c r="B311" s="44">
        <v>301</v>
      </c>
      <c r="C311" s="45">
        <v>7111.7755649280862</v>
      </c>
      <c r="D311" s="45">
        <v>6246.4288582691388</v>
      </c>
      <c r="E311" s="45">
        <v>1376.3245407449858</v>
      </c>
      <c r="F311" s="46">
        <v>4903.9489834468604</v>
      </c>
    </row>
    <row r="312" spans="2:6" x14ac:dyDescent="0.3">
      <c r="B312" s="44">
        <v>302</v>
      </c>
      <c r="C312" s="45">
        <v>6935.1742493928441</v>
      </c>
      <c r="D312" s="45">
        <v>6204.9253088438481</v>
      </c>
      <c r="E312" s="45">
        <v>1372.7903576224896</v>
      </c>
      <c r="F312" s="46">
        <v>4885.9319823970582</v>
      </c>
    </row>
    <row r="313" spans="2:6" x14ac:dyDescent="0.3">
      <c r="B313" s="44">
        <v>303</v>
      </c>
      <c r="C313" s="45">
        <v>7063.9527016586635</v>
      </c>
      <c r="D313" s="45">
        <v>6273.779283357293</v>
      </c>
      <c r="E313" s="45">
        <v>1372.8845942042665</v>
      </c>
      <c r="F313" s="46">
        <v>4876.6323687299509</v>
      </c>
    </row>
    <row r="314" spans="2:6" x14ac:dyDescent="0.3">
      <c r="B314" s="44">
        <v>304</v>
      </c>
      <c r="C314" s="45">
        <v>7063.8426843788366</v>
      </c>
      <c r="D314" s="45">
        <v>6247.6666223604661</v>
      </c>
      <c r="E314" s="45">
        <v>1371.2149284955506</v>
      </c>
      <c r="F314" s="46">
        <v>4886.6461200022477</v>
      </c>
    </row>
    <row r="315" spans="2:6" x14ac:dyDescent="0.3">
      <c r="B315" s="44">
        <v>305</v>
      </c>
      <c r="C315" s="45">
        <v>7024.6786244635059</v>
      </c>
      <c r="D315" s="45">
        <v>6357.8849362112232</v>
      </c>
      <c r="E315" s="45">
        <v>1370.7009194374809</v>
      </c>
      <c r="F315" s="46">
        <v>4917.6284956923691</v>
      </c>
    </row>
    <row r="316" spans="2:6" x14ac:dyDescent="0.3">
      <c r="B316" s="44">
        <v>306</v>
      </c>
      <c r="C316" s="45">
        <v>7127.7975994385488</v>
      </c>
      <c r="D316" s="45">
        <v>6248.065579627234</v>
      </c>
      <c r="E316" s="45">
        <v>1369.4591199985998</v>
      </c>
      <c r="F316" s="46">
        <v>4924.0787926520979</v>
      </c>
    </row>
    <row r="317" spans="2:6" x14ac:dyDescent="0.3">
      <c r="B317" s="44">
        <v>307</v>
      </c>
      <c r="C317" s="45">
        <v>6964.1408964929497</v>
      </c>
      <c r="D317" s="45">
        <v>6222.4267651816435</v>
      </c>
      <c r="E317" s="45">
        <v>1367.5858827259235</v>
      </c>
      <c r="F317" s="46">
        <v>4933.568805845367</v>
      </c>
    </row>
    <row r="318" spans="2:6" x14ac:dyDescent="0.3">
      <c r="B318" s="44">
        <v>308</v>
      </c>
      <c r="C318" s="45">
        <v>7053.7990165145229</v>
      </c>
      <c r="D318" s="45">
        <v>6343.7559839627538</v>
      </c>
      <c r="E318" s="45">
        <v>1376.2867527644739</v>
      </c>
      <c r="F318" s="46">
        <v>4925.0560552105271</v>
      </c>
    </row>
    <row r="319" spans="2:6" x14ac:dyDescent="0.3">
      <c r="B319" s="44">
        <v>309</v>
      </c>
      <c r="C319" s="45">
        <v>7031.5136470912676</v>
      </c>
      <c r="D319" s="45">
        <v>6222.122237910572</v>
      </c>
      <c r="E319" s="45">
        <v>1373.9176235861005</v>
      </c>
      <c r="F319" s="46">
        <v>4902.2302447498396</v>
      </c>
    </row>
    <row r="320" spans="2:6" x14ac:dyDescent="0.3">
      <c r="B320" s="44">
        <v>310</v>
      </c>
      <c r="C320" s="45">
        <v>7131.2458357410223</v>
      </c>
      <c r="D320" s="45">
        <v>6309.8487644974866</v>
      </c>
      <c r="E320" s="45">
        <v>1373.1096899140994</v>
      </c>
      <c r="F320" s="46">
        <v>4888.1816223044643</v>
      </c>
    </row>
    <row r="321" spans="2:6" x14ac:dyDescent="0.3">
      <c r="B321" s="44">
        <v>311</v>
      </c>
      <c r="C321" s="45">
        <v>7086.7183519150185</v>
      </c>
      <c r="D321" s="45">
        <v>6234.7373408661715</v>
      </c>
      <c r="E321" s="45">
        <v>1372.4437759803318</v>
      </c>
      <c r="F321" s="46">
        <v>4909.2683493654358</v>
      </c>
    </row>
    <row r="322" spans="2:6" x14ac:dyDescent="0.3">
      <c r="B322" s="44">
        <v>312</v>
      </c>
      <c r="C322" s="45">
        <v>7006.2885848049455</v>
      </c>
      <c r="D322" s="45">
        <v>6311.8684569458501</v>
      </c>
      <c r="E322" s="45">
        <v>1370.0610450458687</v>
      </c>
      <c r="F322" s="46">
        <v>4968.1934890462735</v>
      </c>
    </row>
    <row r="323" spans="2:6" x14ac:dyDescent="0.3">
      <c r="B323" s="44">
        <v>313</v>
      </c>
      <c r="C323" s="45">
        <v>7158.3159862309449</v>
      </c>
      <c r="D323" s="45">
        <v>6246.8756774171479</v>
      </c>
      <c r="E323" s="45">
        <v>1368.7347318861862</v>
      </c>
      <c r="F323" s="46">
        <v>4976.6282992346214</v>
      </c>
    </row>
    <row r="324" spans="2:6" x14ac:dyDescent="0.3">
      <c r="B324" s="44">
        <v>314</v>
      </c>
      <c r="C324" s="45">
        <v>7022.2541931797532</v>
      </c>
      <c r="D324" s="45">
        <v>6252.8170120614459</v>
      </c>
      <c r="E324" s="45">
        <v>1369.9588529929729</v>
      </c>
      <c r="F324" s="46">
        <v>4919.6647780072853</v>
      </c>
    </row>
    <row r="325" spans="2:6" x14ac:dyDescent="0.3">
      <c r="B325" s="44">
        <v>315</v>
      </c>
      <c r="C325" s="45">
        <v>7178.8169777181329</v>
      </c>
      <c r="D325" s="45">
        <v>6313.2318819656157</v>
      </c>
      <c r="E325" s="45">
        <v>1370.9621238287566</v>
      </c>
      <c r="F325" s="46">
        <v>4839.8807017481031</v>
      </c>
    </row>
    <row r="326" spans="2:6" x14ac:dyDescent="0.3">
      <c r="B326" s="44">
        <v>316</v>
      </c>
      <c r="C326" s="45">
        <v>6989.8162382931359</v>
      </c>
      <c r="D326" s="45">
        <v>6232.7748840890135</v>
      </c>
      <c r="E326" s="45">
        <v>1370.8692197124276</v>
      </c>
      <c r="F326" s="46">
        <v>4889.093644155827</v>
      </c>
    </row>
    <row r="327" spans="2:6" x14ac:dyDescent="0.3">
      <c r="B327" s="44">
        <v>317</v>
      </c>
      <c r="C327" s="45">
        <v>6929.1469282448934</v>
      </c>
      <c r="D327" s="45">
        <v>6223.373455831068</v>
      </c>
      <c r="E327" s="45">
        <v>1370.2140456199604</v>
      </c>
      <c r="F327" s="46">
        <v>4913.0218736548622</v>
      </c>
    </row>
    <row r="328" spans="2:6" x14ac:dyDescent="0.3">
      <c r="B328" s="44">
        <v>318</v>
      </c>
      <c r="C328" s="45">
        <v>7018.2804799294645</v>
      </c>
      <c r="D328" s="45">
        <v>6287.1695618131744</v>
      </c>
      <c r="E328" s="45">
        <v>1366.7181285848533</v>
      </c>
      <c r="F328" s="46">
        <v>4869.4173773857956</v>
      </c>
    </row>
    <row r="329" spans="2:6" x14ac:dyDescent="0.3">
      <c r="B329" s="44">
        <v>319</v>
      </c>
      <c r="C329" s="45">
        <v>7107.6038861037378</v>
      </c>
      <c r="D329" s="45">
        <v>6273.7505396914457</v>
      </c>
      <c r="E329" s="45">
        <v>1372.0094805098634</v>
      </c>
      <c r="F329" s="46">
        <v>4936.0474220527258</v>
      </c>
    </row>
    <row r="330" spans="2:6" x14ac:dyDescent="0.3">
      <c r="B330" s="44">
        <v>320</v>
      </c>
      <c r="C330" s="45">
        <v>7040.6845603116908</v>
      </c>
      <c r="D330" s="45">
        <v>6203.5328023006277</v>
      </c>
      <c r="E330" s="45">
        <v>1369.6458379872602</v>
      </c>
      <c r="F330" s="46">
        <v>4933.6074203991502</v>
      </c>
    </row>
    <row r="331" spans="2:6" x14ac:dyDescent="0.3">
      <c r="B331" s="44">
        <v>321</v>
      </c>
      <c r="C331" s="45">
        <v>7023.8300151929643</v>
      </c>
      <c r="D331" s="45">
        <v>6266.2817809705903</v>
      </c>
      <c r="E331" s="45">
        <v>1376.4278474523601</v>
      </c>
      <c r="F331" s="46">
        <v>4892.367469966468</v>
      </c>
    </row>
    <row r="332" spans="2:6" x14ac:dyDescent="0.3">
      <c r="B332" s="44">
        <v>322</v>
      </c>
      <c r="C332" s="45">
        <v>7130.5133423867728</v>
      </c>
      <c r="D332" s="45">
        <v>6235.6594624110712</v>
      </c>
      <c r="E332" s="45">
        <v>1370.0041006817812</v>
      </c>
      <c r="F332" s="46">
        <v>4829.8524022163119</v>
      </c>
    </row>
    <row r="333" spans="2:6" x14ac:dyDescent="0.3">
      <c r="B333" s="44">
        <v>323</v>
      </c>
      <c r="C333" s="45">
        <v>7099.9869796205339</v>
      </c>
      <c r="D333" s="45">
        <v>6275.9563628875276</v>
      </c>
      <c r="E333" s="45">
        <v>1375.3207414744193</v>
      </c>
      <c r="F333" s="46">
        <v>4905.7073291807646</v>
      </c>
    </row>
    <row r="334" spans="2:6" x14ac:dyDescent="0.3">
      <c r="B334" s="44">
        <v>324</v>
      </c>
      <c r="C334" s="45">
        <v>7006.4375401914904</v>
      </c>
      <c r="D334" s="45">
        <v>6269.606030599618</v>
      </c>
      <c r="E334" s="45">
        <v>1369.3336413584977</v>
      </c>
      <c r="F334" s="46">
        <v>4924.5991698409262</v>
      </c>
    </row>
    <row r="335" spans="2:6" x14ac:dyDescent="0.3">
      <c r="B335" s="44">
        <v>325</v>
      </c>
      <c r="C335" s="45">
        <v>7054.5138655034361</v>
      </c>
      <c r="D335" s="45">
        <v>6313.458912902106</v>
      </c>
      <c r="E335" s="45">
        <v>1369.2495439123222</v>
      </c>
      <c r="F335" s="46">
        <v>4866.7567019646767</v>
      </c>
    </row>
    <row r="336" spans="2:6" x14ac:dyDescent="0.3">
      <c r="B336" s="44">
        <v>326</v>
      </c>
      <c r="C336" s="45">
        <v>7173.3132262493291</v>
      </c>
      <c r="D336" s="45">
        <v>6279.0760013025165</v>
      </c>
      <c r="E336" s="45">
        <v>1368.0412947112225</v>
      </c>
      <c r="F336" s="46">
        <v>4894.1442030277267</v>
      </c>
    </row>
    <row r="337" spans="2:6" x14ac:dyDescent="0.3">
      <c r="B337" s="44">
        <v>327</v>
      </c>
      <c r="C337" s="45">
        <v>7081.6253349674625</v>
      </c>
      <c r="D337" s="45">
        <v>6216.7321734856077</v>
      </c>
      <c r="E337" s="45">
        <v>1365.7272222841266</v>
      </c>
      <c r="F337" s="46">
        <v>4898.0103923259094</v>
      </c>
    </row>
    <row r="338" spans="2:6" x14ac:dyDescent="0.3">
      <c r="B338" s="44">
        <v>328</v>
      </c>
      <c r="C338" s="45">
        <v>7064.3384395810708</v>
      </c>
      <c r="D338" s="45">
        <v>6254.3641461628013</v>
      </c>
      <c r="E338" s="45">
        <v>1371.3203323751916</v>
      </c>
      <c r="F338" s="46">
        <v>4924.1401252628757</v>
      </c>
    </row>
    <row r="339" spans="2:6" x14ac:dyDescent="0.3">
      <c r="B339" s="44">
        <v>329</v>
      </c>
      <c r="C339" s="45">
        <v>7174.436027484825</v>
      </c>
      <c r="D339" s="45">
        <v>6140.3826115166275</v>
      </c>
      <c r="E339" s="45">
        <v>1368.9791696819391</v>
      </c>
      <c r="F339" s="46">
        <v>4875.9240103990824</v>
      </c>
    </row>
    <row r="340" spans="2:6" x14ac:dyDescent="0.3">
      <c r="B340" s="44">
        <v>330</v>
      </c>
      <c r="C340" s="45">
        <v>6976.3519324572781</v>
      </c>
      <c r="D340" s="45">
        <v>6272.450324989516</v>
      </c>
      <c r="E340" s="45">
        <v>1368.2666176247189</v>
      </c>
      <c r="F340" s="46">
        <v>4924.8675080124713</v>
      </c>
    </row>
    <row r="341" spans="2:6" x14ac:dyDescent="0.3">
      <c r="B341" s="44">
        <v>331</v>
      </c>
      <c r="C341" s="45">
        <v>7061.9627599789146</v>
      </c>
      <c r="D341" s="45">
        <v>6255.7287285297107</v>
      </c>
      <c r="E341" s="45">
        <v>1366.4108598416583</v>
      </c>
      <c r="F341" s="46">
        <v>4893.8578285215226</v>
      </c>
    </row>
    <row r="342" spans="2:6" x14ac:dyDescent="0.3">
      <c r="B342" s="44">
        <v>332</v>
      </c>
      <c r="C342" s="45">
        <v>7099.0707620173462</v>
      </c>
      <c r="D342" s="45">
        <v>6317.2276657402272</v>
      </c>
      <c r="E342" s="45">
        <v>1366.5874031498927</v>
      </c>
      <c r="F342" s="46">
        <v>4908.4268935593518</v>
      </c>
    </row>
    <row r="343" spans="2:6" x14ac:dyDescent="0.3">
      <c r="B343" s="44">
        <v>333</v>
      </c>
      <c r="C343" s="45">
        <v>7082.824736173875</v>
      </c>
      <c r="D343" s="45">
        <v>6271.1692089131175</v>
      </c>
      <c r="E343" s="45">
        <v>1370.5127509255333</v>
      </c>
      <c r="F343" s="46">
        <v>4908.9633804121586</v>
      </c>
    </row>
    <row r="344" spans="2:6" x14ac:dyDescent="0.3">
      <c r="B344" s="44">
        <v>334</v>
      </c>
      <c r="C344" s="45">
        <v>7154.6183811473229</v>
      </c>
      <c r="D344" s="45">
        <v>6234.3541341942055</v>
      </c>
      <c r="E344" s="45">
        <v>1371.8519685669742</v>
      </c>
      <c r="F344" s="46">
        <v>4902.8257922414177</v>
      </c>
    </row>
    <row r="345" spans="2:6" x14ac:dyDescent="0.3">
      <c r="B345" s="44">
        <v>335</v>
      </c>
      <c r="C345" s="45">
        <v>7056.6811237227566</v>
      </c>
      <c r="D345" s="45">
        <v>6225.1892620305498</v>
      </c>
      <c r="E345" s="45">
        <v>1368.9574066573593</v>
      </c>
      <c r="F345" s="46">
        <v>4861.29144415879</v>
      </c>
    </row>
    <row r="346" spans="2:6" x14ac:dyDescent="0.3">
      <c r="B346" s="44">
        <v>336</v>
      </c>
      <c r="C346" s="45">
        <v>6859.7424137513144</v>
      </c>
      <c r="D346" s="45">
        <v>6222.0108214052589</v>
      </c>
      <c r="E346" s="45">
        <v>1374.9356621051115</v>
      </c>
      <c r="F346" s="46">
        <v>4872.1147086011524</v>
      </c>
    </row>
    <row r="347" spans="2:6" x14ac:dyDescent="0.3">
      <c r="B347" s="44">
        <v>337</v>
      </c>
      <c r="C347" s="45">
        <v>7066.9024036027395</v>
      </c>
      <c r="D347" s="45">
        <v>6254.2716250615276</v>
      </c>
      <c r="E347" s="45">
        <v>1367.8568780453138</v>
      </c>
      <c r="F347" s="46">
        <v>4915.422394059472</v>
      </c>
    </row>
    <row r="348" spans="2:6" x14ac:dyDescent="0.3">
      <c r="B348" s="44">
        <v>338</v>
      </c>
      <c r="C348" s="45">
        <v>7217.4663300231687</v>
      </c>
      <c r="D348" s="45">
        <v>6149.6161312242175</v>
      </c>
      <c r="E348" s="45">
        <v>1369.3933242756177</v>
      </c>
      <c r="F348" s="46">
        <v>4919.0405824984946</v>
      </c>
    </row>
    <row r="349" spans="2:6" x14ac:dyDescent="0.3">
      <c r="B349" s="44">
        <v>339</v>
      </c>
      <c r="C349" s="45">
        <v>7019.2969048069144</v>
      </c>
      <c r="D349" s="45">
        <v>6295.7810442076725</v>
      </c>
      <c r="E349" s="45">
        <v>1373.4353974867111</v>
      </c>
      <c r="F349" s="46">
        <v>4931.3209217497479</v>
      </c>
    </row>
    <row r="350" spans="2:6" x14ac:dyDescent="0.3">
      <c r="B350" s="44">
        <v>340</v>
      </c>
      <c r="C350" s="45">
        <v>7126.592790059748</v>
      </c>
      <c r="D350" s="45">
        <v>6243.1698957846565</v>
      </c>
      <c r="E350" s="45">
        <v>1364.9459431347332</v>
      </c>
      <c r="F350" s="46">
        <v>4922.5846168688031</v>
      </c>
    </row>
    <row r="351" spans="2:6" x14ac:dyDescent="0.3">
      <c r="B351" s="44">
        <v>341</v>
      </c>
      <c r="C351" s="45">
        <v>6973.6388930284238</v>
      </c>
      <c r="D351" s="45">
        <v>6197.8515143327149</v>
      </c>
      <c r="E351" s="45">
        <v>1374.437101231149</v>
      </c>
      <c r="F351" s="46">
        <v>4937.9099732511786</v>
      </c>
    </row>
    <row r="352" spans="2:6" x14ac:dyDescent="0.3">
      <c r="B352" s="44">
        <v>342</v>
      </c>
      <c r="C352" s="45">
        <v>7058.5662034967518</v>
      </c>
      <c r="D352" s="45">
        <v>6308.9926359452129</v>
      </c>
      <c r="E352" s="45">
        <v>1364.2577461323726</v>
      </c>
      <c r="F352" s="46">
        <v>4906.4782733951788</v>
      </c>
    </row>
    <row r="353" spans="2:6" x14ac:dyDescent="0.3">
      <c r="B353" s="44">
        <v>343</v>
      </c>
      <c r="C353" s="45">
        <v>7119.8770789003438</v>
      </c>
      <c r="D353" s="45">
        <v>6279.9059468978876</v>
      </c>
      <c r="E353" s="45">
        <v>1370.2646563569378</v>
      </c>
      <c r="F353" s="46">
        <v>4905.9554828677292</v>
      </c>
    </row>
    <row r="354" spans="2:6" x14ac:dyDescent="0.3">
      <c r="B354" s="44">
        <v>344</v>
      </c>
      <c r="C354" s="45">
        <v>7194.2177373829099</v>
      </c>
      <c r="D354" s="45">
        <v>6221.0885058585918</v>
      </c>
      <c r="E354" s="45">
        <v>1371.358427342092</v>
      </c>
      <c r="F354" s="46">
        <v>4934.3674437851732</v>
      </c>
    </row>
    <row r="355" spans="2:6" x14ac:dyDescent="0.3">
      <c r="B355" s="44">
        <v>345</v>
      </c>
      <c r="C355" s="45">
        <v>7074.2631077239257</v>
      </c>
      <c r="D355" s="45">
        <v>6291.9071202690566</v>
      </c>
      <c r="E355" s="45">
        <v>1364.6285207964297</v>
      </c>
      <c r="F355" s="46">
        <v>4891.8722563785313</v>
      </c>
    </row>
    <row r="356" spans="2:6" x14ac:dyDescent="0.3">
      <c r="B356" s="44">
        <v>346</v>
      </c>
      <c r="C356" s="45">
        <v>7062.6448235962434</v>
      </c>
      <c r="D356" s="45">
        <v>6176.6639325287524</v>
      </c>
      <c r="E356" s="45">
        <v>1369.3985622598918</v>
      </c>
      <c r="F356" s="46">
        <v>4897.0451483819379</v>
      </c>
    </row>
    <row r="357" spans="2:6" x14ac:dyDescent="0.3">
      <c r="B357" s="44">
        <v>347</v>
      </c>
      <c r="C357" s="45">
        <v>7074.5168430387694</v>
      </c>
      <c r="D357" s="45">
        <v>6317.032075050357</v>
      </c>
      <c r="E357" s="45">
        <v>1368.0859591582994</v>
      </c>
      <c r="F357" s="46">
        <v>4890.9038410743979</v>
      </c>
    </row>
    <row r="358" spans="2:6" x14ac:dyDescent="0.3">
      <c r="B358" s="44">
        <v>348</v>
      </c>
      <c r="C358" s="45">
        <v>7017.6999509931593</v>
      </c>
      <c r="D358" s="45">
        <v>6253.6917643665884</v>
      </c>
      <c r="E358" s="45">
        <v>1372.6233138969524</v>
      </c>
      <c r="F358" s="46">
        <v>4899.3480780815262</v>
      </c>
    </row>
    <row r="359" spans="2:6" x14ac:dyDescent="0.3">
      <c r="B359" s="44">
        <v>349</v>
      </c>
      <c r="C359" s="45">
        <v>7035.5861918719393</v>
      </c>
      <c r="D359" s="45">
        <v>6264.3008550650229</v>
      </c>
      <c r="E359" s="45">
        <v>1373.9121435649949</v>
      </c>
      <c r="F359" s="46">
        <v>4964.2969275884434</v>
      </c>
    </row>
    <row r="360" spans="2:6" x14ac:dyDescent="0.3">
      <c r="B360" s="44">
        <v>350</v>
      </c>
      <c r="C360" s="45">
        <v>7235.6339026628175</v>
      </c>
      <c r="D360" s="45">
        <v>6365.5117648319347</v>
      </c>
      <c r="E360" s="45">
        <v>1374.1974577222245</v>
      </c>
      <c r="F360" s="46">
        <v>4827.1916129830206</v>
      </c>
    </row>
    <row r="361" spans="2:6" x14ac:dyDescent="0.3">
      <c r="B361" s="44">
        <v>351</v>
      </c>
      <c r="C361" s="45">
        <v>7088.2729342484008</v>
      </c>
      <c r="D361" s="45">
        <v>6242.5877864886661</v>
      </c>
      <c r="E361" s="45">
        <v>1373.8070364581158</v>
      </c>
      <c r="F361" s="46">
        <v>4956.2976657765466</v>
      </c>
    </row>
    <row r="362" spans="2:6" x14ac:dyDescent="0.3">
      <c r="B362" s="44">
        <v>352</v>
      </c>
      <c r="C362" s="45">
        <v>7056.360269373441</v>
      </c>
      <c r="D362" s="45">
        <v>6243.5863963755528</v>
      </c>
      <c r="E362" s="45">
        <v>1369.6208835788755</v>
      </c>
      <c r="F362" s="46">
        <v>4969.7034597024585</v>
      </c>
    </row>
    <row r="363" spans="2:6" x14ac:dyDescent="0.3">
      <c r="B363" s="44">
        <v>353</v>
      </c>
      <c r="C363" s="45">
        <v>7038.011682605058</v>
      </c>
      <c r="D363" s="45">
        <v>6243.178813550403</v>
      </c>
      <c r="E363" s="45">
        <v>1372.7632932459887</v>
      </c>
      <c r="F363" s="46">
        <v>4940.926839189724</v>
      </c>
    </row>
    <row r="364" spans="2:6" x14ac:dyDescent="0.3">
      <c r="B364" s="44">
        <v>354</v>
      </c>
      <c r="C364" s="45">
        <v>7182.4272720839472</v>
      </c>
      <c r="D364" s="45">
        <v>6221.5235067185831</v>
      </c>
      <c r="E364" s="45">
        <v>1367.5008045500433</v>
      </c>
      <c r="F364" s="46">
        <v>4930.0891100691997</v>
      </c>
    </row>
    <row r="365" spans="2:6" x14ac:dyDescent="0.3">
      <c r="B365" s="44">
        <v>355</v>
      </c>
      <c r="C365" s="45">
        <v>7026.4538842247093</v>
      </c>
      <c r="D365" s="45">
        <v>6294.8897998157372</v>
      </c>
      <c r="E365" s="45">
        <v>1370.3024745852392</v>
      </c>
      <c r="F365" s="46">
        <v>4840.8974869699696</v>
      </c>
    </row>
    <row r="366" spans="2:6" x14ac:dyDescent="0.3">
      <c r="B366" s="44">
        <v>356</v>
      </c>
      <c r="C366" s="45">
        <v>6973.6991377289614</v>
      </c>
      <c r="D366" s="45">
        <v>6335.0037251977737</v>
      </c>
      <c r="E366" s="45">
        <v>1369.569443393965</v>
      </c>
      <c r="F366" s="46">
        <v>4932.6320887657976</v>
      </c>
    </row>
    <row r="367" spans="2:6" x14ac:dyDescent="0.3">
      <c r="B367" s="44">
        <v>357</v>
      </c>
      <c r="C367" s="45">
        <v>7008.5535392994316</v>
      </c>
      <c r="D367" s="45">
        <v>6193.8977622639277</v>
      </c>
      <c r="E367" s="45">
        <v>1368.6038881112397</v>
      </c>
      <c r="F367" s="46">
        <v>4915.0326104063934</v>
      </c>
    </row>
    <row r="368" spans="2:6" x14ac:dyDescent="0.3">
      <c r="B368" s="44">
        <v>358</v>
      </c>
      <c r="C368" s="45">
        <v>6982.8425938519849</v>
      </c>
      <c r="D368" s="45">
        <v>6319.0726598600922</v>
      </c>
      <c r="E368" s="45">
        <v>1368.3006139701004</v>
      </c>
      <c r="F368" s="46">
        <v>4876.1889493577355</v>
      </c>
    </row>
    <row r="369" spans="2:6" x14ac:dyDescent="0.3">
      <c r="B369" s="44">
        <v>359</v>
      </c>
      <c r="C369" s="45">
        <v>7152.1799369170812</v>
      </c>
      <c r="D369" s="45">
        <v>6268.5623076390139</v>
      </c>
      <c r="E369" s="45">
        <v>1371.5758863287967</v>
      </c>
      <c r="F369" s="46">
        <v>4892.870714761465</v>
      </c>
    </row>
    <row r="370" spans="2:6" x14ac:dyDescent="0.3">
      <c r="B370" s="44">
        <v>360</v>
      </c>
      <c r="C370" s="45">
        <v>7067.6663558992477</v>
      </c>
      <c r="D370" s="45">
        <v>6198.860165021686</v>
      </c>
      <c r="E370" s="45">
        <v>1368.1588261011161</v>
      </c>
      <c r="F370" s="46">
        <v>4891.361807152899</v>
      </c>
    </row>
    <row r="371" spans="2:6" x14ac:dyDescent="0.3">
      <c r="B371" s="44">
        <v>361</v>
      </c>
      <c r="C371" s="45">
        <v>7160.562400749649</v>
      </c>
      <c r="D371" s="45">
        <v>6271.4607070021757</v>
      </c>
      <c r="E371" s="45">
        <v>1373.059733300239</v>
      </c>
      <c r="F371" s="46">
        <v>4960.1494723905744</v>
      </c>
    </row>
    <row r="372" spans="2:6" x14ac:dyDescent="0.3">
      <c r="B372" s="44">
        <v>362</v>
      </c>
      <c r="C372" s="45">
        <v>7147.4357868378711</v>
      </c>
      <c r="D372" s="45">
        <v>6270.2048466956958</v>
      </c>
      <c r="E372" s="45">
        <v>1376.0851007120486</v>
      </c>
      <c r="F372" s="46">
        <v>4873.3871091103038</v>
      </c>
    </row>
    <row r="373" spans="2:6" x14ac:dyDescent="0.3">
      <c r="B373" s="44">
        <v>363</v>
      </c>
      <c r="C373" s="45">
        <v>6998.7719217893873</v>
      </c>
      <c r="D373" s="45">
        <v>6297.6143498232859</v>
      </c>
      <c r="E373" s="45">
        <v>1374.3707434860814</v>
      </c>
      <c r="F373" s="46">
        <v>4919.5252985350289</v>
      </c>
    </row>
    <row r="374" spans="2:6" x14ac:dyDescent="0.3">
      <c r="B374" s="44">
        <v>364</v>
      </c>
      <c r="C374" s="45">
        <v>6917.9170200070703</v>
      </c>
      <c r="D374" s="45">
        <v>6230.7397031326082</v>
      </c>
      <c r="E374" s="45">
        <v>1370.9596195530132</v>
      </c>
      <c r="F374" s="46">
        <v>4904.5996803511252</v>
      </c>
    </row>
    <row r="375" spans="2:6" x14ac:dyDescent="0.3">
      <c r="B375" s="44">
        <v>365</v>
      </c>
      <c r="C375" s="45">
        <v>6981.9529888455572</v>
      </c>
      <c r="D375" s="45">
        <v>6210.7820925033366</v>
      </c>
      <c r="E375" s="45">
        <v>1373.960844133692</v>
      </c>
      <c r="F375" s="46">
        <v>4951.0760192145081</v>
      </c>
    </row>
    <row r="376" spans="2:6" x14ac:dyDescent="0.3">
      <c r="B376" s="44">
        <v>366</v>
      </c>
      <c r="C376" s="45">
        <v>7122.8057837312281</v>
      </c>
      <c r="D376" s="45">
        <v>6218.4886613838362</v>
      </c>
      <c r="E376" s="45">
        <v>1371.8557525846174</v>
      </c>
      <c r="F376" s="46">
        <v>4932.6085790440284</v>
      </c>
    </row>
    <row r="377" spans="2:6" x14ac:dyDescent="0.3">
      <c r="B377" s="44">
        <v>367</v>
      </c>
      <c r="C377" s="45">
        <v>6937.9709141994945</v>
      </c>
      <c r="D377" s="45">
        <v>6289.1489110823204</v>
      </c>
      <c r="E377" s="45">
        <v>1371.2511358303786</v>
      </c>
      <c r="F377" s="46">
        <v>4891.4392874217638</v>
      </c>
    </row>
    <row r="378" spans="2:6" x14ac:dyDescent="0.3">
      <c r="B378" s="44">
        <v>368</v>
      </c>
      <c r="C378" s="45">
        <v>7142.0595722273911</v>
      </c>
      <c r="D378" s="45">
        <v>6201.1241822428583</v>
      </c>
      <c r="E378" s="45">
        <v>1370.6816939024504</v>
      </c>
      <c r="F378" s="46">
        <v>4933.775024151465</v>
      </c>
    </row>
    <row r="379" spans="2:6" x14ac:dyDescent="0.3">
      <c r="B379" s="44">
        <v>369</v>
      </c>
      <c r="C379" s="45">
        <v>7021.4894088877954</v>
      </c>
      <c r="D379" s="45">
        <v>6232.613483741422</v>
      </c>
      <c r="E379" s="45">
        <v>1376.32767980272</v>
      </c>
      <c r="F379" s="46">
        <v>4865.8497556896682</v>
      </c>
    </row>
    <row r="380" spans="2:6" x14ac:dyDescent="0.3">
      <c r="B380" s="44">
        <v>370</v>
      </c>
      <c r="C380" s="45">
        <v>7021.2522115332386</v>
      </c>
      <c r="D380" s="45">
        <v>6255.7895930420937</v>
      </c>
      <c r="E380" s="45">
        <v>1369.2482012614896</v>
      </c>
      <c r="F380" s="46">
        <v>4929.5186760450106</v>
      </c>
    </row>
    <row r="381" spans="2:6" x14ac:dyDescent="0.3">
      <c r="B381" s="44">
        <v>371</v>
      </c>
      <c r="C381" s="45">
        <v>7170.4433634602847</v>
      </c>
      <c r="D381" s="45">
        <v>6220.2977848364944</v>
      </c>
      <c r="E381" s="45">
        <v>1368.4608546947472</v>
      </c>
      <c r="F381" s="46">
        <v>4887.1245065761013</v>
      </c>
    </row>
    <row r="382" spans="2:6" x14ac:dyDescent="0.3">
      <c r="B382" s="44">
        <v>372</v>
      </c>
      <c r="C382" s="45">
        <v>7019.3093662815354</v>
      </c>
      <c r="D382" s="45">
        <v>6336.6261881281489</v>
      </c>
      <c r="E382" s="45">
        <v>1369.4606276611078</v>
      </c>
      <c r="F382" s="46">
        <v>4889.072974150984</v>
      </c>
    </row>
    <row r="383" spans="2:6" x14ac:dyDescent="0.3">
      <c r="B383" s="44">
        <v>373</v>
      </c>
      <c r="C383" s="45">
        <v>7264.0800504301833</v>
      </c>
      <c r="D383" s="45">
        <v>6315.8223067468343</v>
      </c>
      <c r="E383" s="45">
        <v>1373.3458786945851</v>
      </c>
      <c r="F383" s="46">
        <v>4874.6036152309689</v>
      </c>
    </row>
    <row r="384" spans="2:6" x14ac:dyDescent="0.3">
      <c r="B384" s="44">
        <v>374</v>
      </c>
      <c r="C384" s="45">
        <v>7188.4361674706706</v>
      </c>
      <c r="D384" s="45">
        <v>6242.4736782768878</v>
      </c>
      <c r="E384" s="45">
        <v>1368.9130070877643</v>
      </c>
      <c r="F384" s="46">
        <v>4901.2132198208283</v>
      </c>
    </row>
    <row r="385" spans="2:6" x14ac:dyDescent="0.3">
      <c r="B385" s="44">
        <v>375</v>
      </c>
      <c r="C385" s="45">
        <v>6967.3700209896997</v>
      </c>
      <c r="D385" s="45">
        <v>6295.898422152206</v>
      </c>
      <c r="E385" s="45">
        <v>1366.6776714234263</v>
      </c>
      <c r="F385" s="46">
        <v>4943.7182753283541</v>
      </c>
    </row>
    <row r="386" spans="2:6" x14ac:dyDescent="0.3">
      <c r="B386" s="44">
        <v>376</v>
      </c>
      <c r="C386" s="45">
        <v>7129.7935781070828</v>
      </c>
      <c r="D386" s="45">
        <v>6237.3636599236706</v>
      </c>
      <c r="E386" s="45">
        <v>1370.2543657470594</v>
      </c>
      <c r="F386" s="46">
        <v>4910.8879177802046</v>
      </c>
    </row>
    <row r="387" spans="2:6" x14ac:dyDescent="0.3">
      <c r="B387" s="44">
        <v>377</v>
      </c>
      <c r="C387" s="45">
        <v>6955.0615162883023</v>
      </c>
      <c r="D387" s="45">
        <v>6299.5018948205861</v>
      </c>
      <c r="E387" s="45">
        <v>1370.782048796372</v>
      </c>
      <c r="F387" s="46">
        <v>4880.9079662666818</v>
      </c>
    </row>
    <row r="388" spans="2:6" x14ac:dyDescent="0.3">
      <c r="B388" s="44">
        <v>378</v>
      </c>
      <c r="C388" s="45">
        <v>7094.92204396334</v>
      </c>
      <c r="D388" s="45">
        <v>6292.976737148907</v>
      </c>
      <c r="E388" s="45">
        <v>1363.8725603793544</v>
      </c>
      <c r="F388" s="46">
        <v>4859.6075002982689</v>
      </c>
    </row>
    <row r="389" spans="2:6" x14ac:dyDescent="0.3">
      <c r="B389" s="44">
        <v>379</v>
      </c>
      <c r="C389" s="45">
        <v>7023.5933488433502</v>
      </c>
      <c r="D389" s="45">
        <v>6249.2244189776893</v>
      </c>
      <c r="E389" s="45">
        <v>1370.3628203644423</v>
      </c>
      <c r="F389" s="46">
        <v>4920.9331086720294</v>
      </c>
    </row>
    <row r="390" spans="2:6" x14ac:dyDescent="0.3">
      <c r="B390" s="44">
        <v>380</v>
      </c>
      <c r="C390" s="45">
        <v>7150.834339140366</v>
      </c>
      <c r="D390" s="45">
        <v>6310.8784398786911</v>
      </c>
      <c r="E390" s="45">
        <v>1371.0996436870514</v>
      </c>
      <c r="F390" s="46">
        <v>4937.1023213536619</v>
      </c>
    </row>
    <row r="391" spans="2:6" x14ac:dyDescent="0.3">
      <c r="B391" s="44">
        <v>381</v>
      </c>
      <c r="C391" s="45">
        <v>7098.0449420601726</v>
      </c>
      <c r="D391" s="45">
        <v>6243.7789062117818</v>
      </c>
      <c r="E391" s="45">
        <v>1365.6016696758343</v>
      </c>
      <c r="F391" s="46">
        <v>4913.4207901339742</v>
      </c>
    </row>
    <row r="392" spans="2:6" x14ac:dyDescent="0.3">
      <c r="B392" s="44">
        <v>382</v>
      </c>
      <c r="C392" s="45">
        <v>7060.0210698164328</v>
      </c>
      <c r="D392" s="45">
        <v>6257.3447938463787</v>
      </c>
      <c r="E392" s="45">
        <v>1370.6215223214056</v>
      </c>
      <c r="F392" s="46">
        <v>4890.999068891294</v>
      </c>
    </row>
    <row r="393" spans="2:6" x14ac:dyDescent="0.3">
      <c r="B393" s="44">
        <v>383</v>
      </c>
      <c r="C393" s="45">
        <v>7130.3409644617013</v>
      </c>
      <c r="D393" s="45">
        <v>6195.0177372015742</v>
      </c>
      <c r="E393" s="45">
        <v>1366.6785761987676</v>
      </c>
      <c r="F393" s="46">
        <v>4952.3404541232585</v>
      </c>
    </row>
    <row r="394" spans="2:6" x14ac:dyDescent="0.3">
      <c r="B394" s="44">
        <v>384</v>
      </c>
      <c r="C394" s="45">
        <v>7116.4977246396111</v>
      </c>
      <c r="D394" s="45">
        <v>6273.1207942484143</v>
      </c>
      <c r="E394" s="45">
        <v>1371.4149993997853</v>
      </c>
      <c r="F394" s="46">
        <v>4864.2272633435496</v>
      </c>
    </row>
    <row r="395" spans="2:6" x14ac:dyDescent="0.3">
      <c r="B395" s="44">
        <v>385</v>
      </c>
      <c r="C395" s="45">
        <v>7126.2090525356871</v>
      </c>
      <c r="D395" s="45">
        <v>6278.5383529918536</v>
      </c>
      <c r="E395" s="45">
        <v>1375.6530563773588</v>
      </c>
      <c r="F395" s="46">
        <v>4919.5092393353125</v>
      </c>
    </row>
    <row r="396" spans="2:6" x14ac:dyDescent="0.3">
      <c r="B396" s="44">
        <v>386</v>
      </c>
      <c r="C396" s="45">
        <v>7035.4410938671335</v>
      </c>
      <c r="D396" s="45">
        <v>6321.3215769244052</v>
      </c>
      <c r="E396" s="45">
        <v>1370.186014407298</v>
      </c>
      <c r="F396" s="46">
        <v>4821.3974298063895</v>
      </c>
    </row>
    <row r="397" spans="2:6" x14ac:dyDescent="0.3">
      <c r="B397" s="44">
        <v>387</v>
      </c>
      <c r="C397" s="45">
        <v>7148.164598232268</v>
      </c>
      <c r="D397" s="45">
        <v>6207.8029326715086</v>
      </c>
      <c r="E397" s="45">
        <v>1373.7398882852942</v>
      </c>
      <c r="F397" s="46">
        <v>4930.3177180135181</v>
      </c>
    </row>
    <row r="398" spans="2:6" x14ac:dyDescent="0.3">
      <c r="B398" s="44">
        <v>388</v>
      </c>
      <c r="C398" s="45">
        <v>7056.8469611643313</v>
      </c>
      <c r="D398" s="45">
        <v>6242.1946483158044</v>
      </c>
      <c r="E398" s="45">
        <v>1371.2223287158733</v>
      </c>
      <c r="F398" s="46">
        <v>4878.5418061086029</v>
      </c>
    </row>
    <row r="399" spans="2:6" x14ac:dyDescent="0.3">
      <c r="B399" s="44">
        <v>389</v>
      </c>
      <c r="C399" s="45">
        <v>7026.5309782461209</v>
      </c>
      <c r="D399" s="45">
        <v>6290.4496116958881</v>
      </c>
      <c r="E399" s="45">
        <v>1370.5667477122654</v>
      </c>
      <c r="F399" s="46">
        <v>4929.6868012963714</v>
      </c>
    </row>
    <row r="400" spans="2:6" x14ac:dyDescent="0.3">
      <c r="B400" s="44">
        <v>390</v>
      </c>
      <c r="C400" s="45">
        <v>7017.7775144727575</v>
      </c>
      <c r="D400" s="45">
        <v>6303.6048684303278</v>
      </c>
      <c r="E400" s="45">
        <v>1369.7524341019146</v>
      </c>
      <c r="F400" s="46">
        <v>4914.1600943580888</v>
      </c>
    </row>
    <row r="401" spans="2:6" x14ac:dyDescent="0.3">
      <c r="B401" s="44">
        <v>391</v>
      </c>
      <c r="C401" s="45">
        <v>7038.2333520235479</v>
      </c>
      <c r="D401" s="45">
        <v>6263.5764753027879</v>
      </c>
      <c r="E401" s="45">
        <v>1373.1250216701394</v>
      </c>
      <c r="F401" s="46">
        <v>4947.1220351788024</v>
      </c>
    </row>
    <row r="402" spans="2:6" x14ac:dyDescent="0.3">
      <c r="B402" s="44">
        <v>392</v>
      </c>
      <c r="C402" s="45">
        <v>7253.1280488600896</v>
      </c>
      <c r="D402" s="45">
        <v>6227.7584521990739</v>
      </c>
      <c r="E402" s="45">
        <v>1369.7228304841458</v>
      </c>
      <c r="F402" s="46">
        <v>4883.8804688881164</v>
      </c>
    </row>
    <row r="403" spans="2:6" x14ac:dyDescent="0.3">
      <c r="B403" s="44">
        <v>393</v>
      </c>
      <c r="C403" s="45">
        <v>7096.434825713508</v>
      </c>
      <c r="D403" s="45">
        <v>6270.573977519005</v>
      </c>
      <c r="E403" s="45">
        <v>1369.4350091631081</v>
      </c>
      <c r="F403" s="46">
        <v>4915.4949316975963</v>
      </c>
    </row>
    <row r="404" spans="2:6" x14ac:dyDescent="0.3">
      <c r="B404" s="44">
        <v>394</v>
      </c>
      <c r="C404" s="45">
        <v>6999.6606843127001</v>
      </c>
      <c r="D404" s="45">
        <v>6205.5325787162956</v>
      </c>
      <c r="E404" s="45">
        <v>1373.5875451725935</v>
      </c>
      <c r="F404" s="46">
        <v>4965.5506969268617</v>
      </c>
    </row>
    <row r="405" spans="2:6" x14ac:dyDescent="0.3">
      <c r="B405" s="44">
        <v>395</v>
      </c>
      <c r="C405" s="45">
        <v>7149.4592959749716</v>
      </c>
      <c r="D405" s="45">
        <v>6251.1193026167757</v>
      </c>
      <c r="E405" s="45">
        <v>1377.8087110027056</v>
      </c>
      <c r="F405" s="46">
        <v>4921.4773223934417</v>
      </c>
    </row>
    <row r="406" spans="2:6" x14ac:dyDescent="0.3">
      <c r="B406" s="44">
        <v>396</v>
      </c>
      <c r="C406" s="45">
        <v>7051.9248935942196</v>
      </c>
      <c r="D406" s="45">
        <v>6291.314088703919</v>
      </c>
      <c r="E406" s="45">
        <v>1367.1266832380284</v>
      </c>
      <c r="F406" s="46">
        <v>4918.716751910225</v>
      </c>
    </row>
    <row r="407" spans="2:6" x14ac:dyDescent="0.3">
      <c r="B407" s="44">
        <v>397</v>
      </c>
      <c r="C407" s="45">
        <v>7043.8045669471521</v>
      </c>
      <c r="D407" s="45">
        <v>6332.893580023313</v>
      </c>
      <c r="E407" s="45">
        <v>1368.8241175064927</v>
      </c>
      <c r="F407" s="46">
        <v>4928.0255642356142</v>
      </c>
    </row>
    <row r="408" spans="2:6" x14ac:dyDescent="0.3">
      <c r="B408" s="44">
        <v>398</v>
      </c>
      <c r="C408" s="45">
        <v>7133.8973429494235</v>
      </c>
      <c r="D408" s="45">
        <v>6247.8667887979</v>
      </c>
      <c r="E408" s="45">
        <v>1375.7869066855851</v>
      </c>
      <c r="F408" s="46">
        <v>4976.1914322476932</v>
      </c>
    </row>
    <row r="409" spans="2:6" x14ac:dyDescent="0.3">
      <c r="B409" s="44">
        <v>399</v>
      </c>
      <c r="C409" s="45">
        <v>7099.100628564569</v>
      </c>
      <c r="D409" s="45">
        <v>6201.926356803363</v>
      </c>
      <c r="E409" s="45">
        <v>1371.4187130474361</v>
      </c>
      <c r="F409" s="46">
        <v>4894.7924689317269</v>
      </c>
    </row>
    <row r="410" spans="2:6" x14ac:dyDescent="0.3">
      <c r="B410" s="44">
        <v>400</v>
      </c>
      <c r="C410" s="45">
        <v>7040.8954039270793</v>
      </c>
      <c r="D410" s="45">
        <v>6214.0398350655732</v>
      </c>
      <c r="E410" s="45">
        <v>1373.662616402356</v>
      </c>
      <c r="F410" s="46">
        <v>4925.6525118662048</v>
      </c>
    </row>
    <row r="411" spans="2:6" x14ac:dyDescent="0.3">
      <c r="B411" s="44">
        <v>401</v>
      </c>
      <c r="C411" s="45">
        <v>7036.1155853550636</v>
      </c>
      <c r="D411" s="45">
        <v>6309.7138106684397</v>
      </c>
      <c r="E411" s="45">
        <v>1368.0174746383495</v>
      </c>
      <c r="F411" s="46">
        <v>4866.2456107716353</v>
      </c>
    </row>
    <row r="412" spans="2:6" x14ac:dyDescent="0.3">
      <c r="B412" s="44">
        <v>402</v>
      </c>
      <c r="C412" s="45">
        <v>7043.3576592281843</v>
      </c>
      <c r="D412" s="45">
        <v>6253.0459057959997</v>
      </c>
      <c r="E412" s="45">
        <v>1361.4206371166538</v>
      </c>
      <c r="F412" s="46">
        <v>4884.203149555472</v>
      </c>
    </row>
    <row r="413" spans="2:6" x14ac:dyDescent="0.3">
      <c r="B413" s="44">
        <v>403</v>
      </c>
      <c r="C413" s="45">
        <v>7132.7897878385329</v>
      </c>
      <c r="D413" s="45">
        <v>6252.2387162802397</v>
      </c>
      <c r="E413" s="45">
        <v>1368.5156580694349</v>
      </c>
      <c r="F413" s="46">
        <v>4882.6380403394242</v>
      </c>
    </row>
    <row r="414" spans="2:6" x14ac:dyDescent="0.3">
      <c r="B414" s="44">
        <v>404</v>
      </c>
      <c r="C414" s="45">
        <v>7081.1810891105724</v>
      </c>
      <c r="D414" s="45">
        <v>6281.1795635447015</v>
      </c>
      <c r="E414" s="45">
        <v>1369.9605315316032</v>
      </c>
      <c r="F414" s="46">
        <v>4893.2570999849731</v>
      </c>
    </row>
    <row r="415" spans="2:6" x14ac:dyDescent="0.3">
      <c r="B415" s="44">
        <v>405</v>
      </c>
      <c r="C415" s="45">
        <v>7149.2601651788518</v>
      </c>
      <c r="D415" s="45">
        <v>6200.303729747613</v>
      </c>
      <c r="E415" s="45">
        <v>1368.7461872362865</v>
      </c>
      <c r="F415" s="46">
        <v>4930.0795307687249</v>
      </c>
    </row>
    <row r="416" spans="2:6" x14ac:dyDescent="0.3">
      <c r="B416" s="44">
        <v>406</v>
      </c>
      <c r="C416" s="45">
        <v>7139.3217588547723</v>
      </c>
      <c r="D416" s="45">
        <v>6332.856712062121</v>
      </c>
      <c r="E416" s="45">
        <v>1360.9997409556618</v>
      </c>
      <c r="F416" s="46">
        <v>4914.1545257064527</v>
      </c>
    </row>
    <row r="417" spans="2:6" x14ac:dyDescent="0.3">
      <c r="B417" s="44">
        <v>407</v>
      </c>
      <c r="C417" s="45">
        <v>7046.3809061174388</v>
      </c>
      <c r="D417" s="45">
        <v>6271.8186409044347</v>
      </c>
      <c r="E417" s="45">
        <v>1365.7094942763688</v>
      </c>
      <c r="F417" s="46">
        <v>4912.4144891661263</v>
      </c>
    </row>
    <row r="418" spans="2:6" x14ac:dyDescent="0.3">
      <c r="B418" s="44">
        <v>408</v>
      </c>
      <c r="C418" s="45">
        <v>7187.930503530908</v>
      </c>
      <c r="D418" s="45">
        <v>6209.698119713611</v>
      </c>
      <c r="E418" s="45">
        <v>1369.960442856629</v>
      </c>
      <c r="F418" s="46">
        <v>4942.1365340739439</v>
      </c>
    </row>
    <row r="419" spans="2:6" x14ac:dyDescent="0.3">
      <c r="B419" s="44">
        <v>409</v>
      </c>
      <c r="C419" s="45">
        <v>6995.4277064823536</v>
      </c>
      <c r="D419" s="45">
        <v>6256.8787835800294</v>
      </c>
      <c r="E419" s="45">
        <v>1373.3976614489743</v>
      </c>
      <c r="F419" s="46">
        <v>4856.8844223959113</v>
      </c>
    </row>
    <row r="420" spans="2:6" x14ac:dyDescent="0.3">
      <c r="B420" s="44">
        <v>410</v>
      </c>
      <c r="C420" s="45">
        <v>7046.6482453284871</v>
      </c>
      <c r="D420" s="45">
        <v>6237.206585546558</v>
      </c>
      <c r="E420" s="45">
        <v>1370.8584160450512</v>
      </c>
      <c r="F420" s="46">
        <v>4891.5674907432976</v>
      </c>
    </row>
    <row r="421" spans="2:6" x14ac:dyDescent="0.3">
      <c r="B421" s="44">
        <v>411</v>
      </c>
      <c r="C421" s="45">
        <v>7042.9738940573488</v>
      </c>
      <c r="D421" s="45">
        <v>6245.0028992586422</v>
      </c>
      <c r="E421" s="45">
        <v>1371.7078293311024</v>
      </c>
      <c r="F421" s="46">
        <v>4889.707257684362</v>
      </c>
    </row>
    <row r="422" spans="2:6" x14ac:dyDescent="0.3">
      <c r="B422" s="44">
        <v>412</v>
      </c>
      <c r="C422" s="45">
        <v>6980.2876627727583</v>
      </c>
      <c r="D422" s="45">
        <v>6199.6716148900196</v>
      </c>
      <c r="E422" s="45">
        <v>1369.8047298133151</v>
      </c>
      <c r="F422" s="46">
        <v>4929.6777137761492</v>
      </c>
    </row>
    <row r="423" spans="2:6" x14ac:dyDescent="0.3">
      <c r="B423" s="44">
        <v>413</v>
      </c>
      <c r="C423" s="45">
        <v>6950.0020129021177</v>
      </c>
      <c r="D423" s="45">
        <v>6271.6552183490157</v>
      </c>
      <c r="E423" s="45">
        <v>1370.7227760506919</v>
      </c>
      <c r="F423" s="46">
        <v>4937.1536477229474</v>
      </c>
    </row>
    <row r="424" spans="2:6" x14ac:dyDescent="0.3">
      <c r="B424" s="44">
        <v>414</v>
      </c>
      <c r="C424" s="45">
        <v>7172.6168263055624</v>
      </c>
      <c r="D424" s="45">
        <v>6203.9537789646511</v>
      </c>
      <c r="E424" s="45">
        <v>1367.097989977977</v>
      </c>
      <c r="F424" s="46">
        <v>4970.6585557730577</v>
      </c>
    </row>
    <row r="425" spans="2:6" x14ac:dyDescent="0.3">
      <c r="B425" s="44">
        <v>415</v>
      </c>
      <c r="C425" s="45">
        <v>6997.049544330298</v>
      </c>
      <c r="D425" s="45">
        <v>6203.0378511567296</v>
      </c>
      <c r="E425" s="45">
        <v>1374.4751648147096</v>
      </c>
      <c r="F425" s="46">
        <v>4908.1243562179225</v>
      </c>
    </row>
    <row r="426" spans="2:6" x14ac:dyDescent="0.3">
      <c r="B426" s="44">
        <v>416</v>
      </c>
      <c r="C426" s="45">
        <v>7038.1745057870012</v>
      </c>
      <c r="D426" s="45">
        <v>6320.7593026690583</v>
      </c>
      <c r="E426" s="45">
        <v>1369.7104923188153</v>
      </c>
      <c r="F426" s="46">
        <v>4863.2965989489157</v>
      </c>
    </row>
    <row r="427" spans="2:6" x14ac:dyDescent="0.3">
      <c r="B427" s="44">
        <v>417</v>
      </c>
      <c r="C427" s="45">
        <v>6832.1254969370057</v>
      </c>
      <c r="D427" s="45">
        <v>6214.6265351410293</v>
      </c>
      <c r="E427" s="45">
        <v>1376.6979727441596</v>
      </c>
      <c r="F427" s="46">
        <v>4912.962543806043</v>
      </c>
    </row>
    <row r="428" spans="2:6" x14ac:dyDescent="0.3">
      <c r="B428" s="44">
        <v>418</v>
      </c>
      <c r="C428" s="45">
        <v>7033.4371797671529</v>
      </c>
      <c r="D428" s="45">
        <v>6317.4419954743125</v>
      </c>
      <c r="E428" s="45">
        <v>1372.2150070754913</v>
      </c>
      <c r="F428" s="46">
        <v>4871.1878677963887</v>
      </c>
    </row>
    <row r="429" spans="2:6" x14ac:dyDescent="0.3">
      <c r="B429" s="44">
        <v>419</v>
      </c>
      <c r="C429" s="45">
        <v>7143.9885076176033</v>
      </c>
      <c r="D429" s="45">
        <v>6297.6833015663933</v>
      </c>
      <c r="E429" s="45">
        <v>1372.1125038813309</v>
      </c>
      <c r="F429" s="46">
        <v>4943.5014253009904</v>
      </c>
    </row>
    <row r="430" spans="2:6" x14ac:dyDescent="0.3">
      <c r="B430" s="44">
        <v>420</v>
      </c>
      <c r="C430" s="45">
        <v>7131.5873616761128</v>
      </c>
      <c r="D430" s="45">
        <v>6279.790515220102</v>
      </c>
      <c r="E430" s="45">
        <v>1371.8754758267139</v>
      </c>
      <c r="F430" s="46">
        <v>4938.9715596393162</v>
      </c>
    </row>
    <row r="431" spans="2:6" x14ac:dyDescent="0.3">
      <c r="B431" s="44">
        <v>421</v>
      </c>
      <c r="C431" s="45">
        <v>6965.2662454225165</v>
      </c>
      <c r="D431" s="45">
        <v>6337.0584926074935</v>
      </c>
      <c r="E431" s="45">
        <v>1375.0260917783764</v>
      </c>
      <c r="F431" s="46">
        <v>4955.2945647810748</v>
      </c>
    </row>
    <row r="432" spans="2:6" x14ac:dyDescent="0.3">
      <c r="B432" s="44">
        <v>422</v>
      </c>
      <c r="C432" s="45">
        <v>6924.4190215128738</v>
      </c>
      <c r="D432" s="45">
        <v>6279.3284564767073</v>
      </c>
      <c r="E432" s="45">
        <v>1367.6514800724633</v>
      </c>
      <c r="F432" s="46">
        <v>4869.4200651908213</v>
      </c>
    </row>
    <row r="433" spans="2:6" x14ac:dyDescent="0.3">
      <c r="B433" s="44">
        <v>423</v>
      </c>
      <c r="C433" s="45">
        <v>6958.7612762155486</v>
      </c>
      <c r="D433" s="45">
        <v>6277.6772044347117</v>
      </c>
      <c r="E433" s="45">
        <v>1368.2383573485511</v>
      </c>
      <c r="F433" s="46">
        <v>4858.9186822546599</v>
      </c>
    </row>
    <row r="434" spans="2:6" x14ac:dyDescent="0.3">
      <c r="B434" s="44">
        <v>424</v>
      </c>
      <c r="C434" s="45">
        <v>7002.057722723951</v>
      </c>
      <c r="D434" s="45">
        <v>6324.7459515058281</v>
      </c>
      <c r="E434" s="45">
        <v>1365.0864765004694</v>
      </c>
      <c r="F434" s="46">
        <v>4918.2531164922157</v>
      </c>
    </row>
    <row r="435" spans="2:6" x14ac:dyDescent="0.3">
      <c r="B435" s="44">
        <v>425</v>
      </c>
      <c r="C435" s="45">
        <v>6921.390539434422</v>
      </c>
      <c r="D435" s="45">
        <v>6277.147317572807</v>
      </c>
      <c r="E435" s="45">
        <v>1372.4236241213146</v>
      </c>
      <c r="F435" s="46">
        <v>4932.8975791426501</v>
      </c>
    </row>
    <row r="436" spans="2:6" x14ac:dyDescent="0.3">
      <c r="B436" s="44">
        <v>426</v>
      </c>
      <c r="C436" s="45">
        <v>7015.6690383943342</v>
      </c>
      <c r="D436" s="45">
        <v>6196.7422706047118</v>
      </c>
      <c r="E436" s="45">
        <v>1366.5690040440015</v>
      </c>
      <c r="F436" s="46">
        <v>4960.5544609673252</v>
      </c>
    </row>
    <row r="437" spans="2:6" x14ac:dyDescent="0.3">
      <c r="B437" s="44">
        <v>427</v>
      </c>
      <c r="C437" s="45">
        <v>7000.6537692279962</v>
      </c>
      <c r="D437" s="45">
        <v>6247.8464805122439</v>
      </c>
      <c r="E437" s="45">
        <v>1369.8041284537337</v>
      </c>
      <c r="F437" s="46">
        <v>4873.3704353791572</v>
      </c>
    </row>
    <row r="438" spans="2:6" x14ac:dyDescent="0.3">
      <c r="B438" s="44">
        <v>428</v>
      </c>
      <c r="C438" s="45">
        <v>6955.4714419095353</v>
      </c>
      <c r="D438" s="45">
        <v>6209.3956373623205</v>
      </c>
      <c r="E438" s="45">
        <v>1373.3270615888066</v>
      </c>
      <c r="F438" s="46">
        <v>4884.4661247021295</v>
      </c>
    </row>
    <row r="439" spans="2:6" x14ac:dyDescent="0.3">
      <c r="B439" s="44">
        <v>429</v>
      </c>
      <c r="C439" s="45">
        <v>7016.5236061724008</v>
      </c>
      <c r="D439" s="45">
        <v>6268.499146472931</v>
      </c>
      <c r="E439" s="45">
        <v>1371.9541952545212</v>
      </c>
      <c r="F439" s="46">
        <v>4881.5006565540525</v>
      </c>
    </row>
    <row r="440" spans="2:6" x14ac:dyDescent="0.3">
      <c r="B440" s="44">
        <v>430</v>
      </c>
      <c r="C440" s="45">
        <v>7105.666168105633</v>
      </c>
      <c r="D440" s="45">
        <v>6251.3275303656583</v>
      </c>
      <c r="E440" s="45">
        <v>1369.6297455908843</v>
      </c>
      <c r="F440" s="46">
        <v>4928.3135455405654</v>
      </c>
    </row>
    <row r="441" spans="2:6" x14ac:dyDescent="0.3">
      <c r="B441" s="44">
        <v>431</v>
      </c>
      <c r="C441" s="45">
        <v>6940.2435419330186</v>
      </c>
      <c r="D441" s="45">
        <v>6293.9716481645673</v>
      </c>
      <c r="E441" s="45">
        <v>1369.439193511864</v>
      </c>
      <c r="F441" s="46">
        <v>4916.5002470701093</v>
      </c>
    </row>
    <row r="442" spans="2:6" x14ac:dyDescent="0.3">
      <c r="B442" s="44">
        <v>432</v>
      </c>
      <c r="C442" s="45">
        <v>7061.4695570257709</v>
      </c>
      <c r="D442" s="45">
        <v>6240.2301317296169</v>
      </c>
      <c r="E442" s="45">
        <v>1373.4317397165346</v>
      </c>
      <c r="F442" s="46">
        <v>4871.8514384008004</v>
      </c>
    </row>
    <row r="443" spans="2:6" x14ac:dyDescent="0.3">
      <c r="B443" s="44">
        <v>433</v>
      </c>
      <c r="C443" s="45">
        <v>7142.8318770942315</v>
      </c>
      <c r="D443" s="45">
        <v>6269.0038737485502</v>
      </c>
      <c r="E443" s="45">
        <v>1373.1131364942501</v>
      </c>
      <c r="F443" s="46">
        <v>4897.6072767851674</v>
      </c>
    </row>
    <row r="444" spans="2:6" x14ac:dyDescent="0.3">
      <c r="B444" s="44">
        <v>434</v>
      </c>
      <c r="C444" s="45">
        <v>7280.4310649511035</v>
      </c>
      <c r="D444" s="45">
        <v>6223.0623616608145</v>
      </c>
      <c r="E444" s="45">
        <v>1372.7852132314918</v>
      </c>
      <c r="F444" s="46">
        <v>4893.4526048236048</v>
      </c>
    </row>
    <row r="445" spans="2:6" x14ac:dyDescent="0.3">
      <c r="B445" s="44">
        <v>435</v>
      </c>
      <c r="C445" s="45">
        <v>7061.1099596036265</v>
      </c>
      <c r="D445" s="45">
        <v>6327.2661906144895</v>
      </c>
      <c r="E445" s="45">
        <v>1369.5171094096013</v>
      </c>
      <c r="F445" s="46">
        <v>4929.9531739059667</v>
      </c>
    </row>
    <row r="446" spans="2:6" x14ac:dyDescent="0.3">
      <c r="B446" s="44">
        <v>436</v>
      </c>
      <c r="C446" s="45">
        <v>7099.2741856243601</v>
      </c>
      <c r="D446" s="45">
        <v>6170.34363561803</v>
      </c>
      <c r="E446" s="45">
        <v>1370.3477780070034</v>
      </c>
      <c r="F446" s="46">
        <v>4828.1491566275299</v>
      </c>
    </row>
    <row r="447" spans="2:6" x14ac:dyDescent="0.3">
      <c r="B447" s="44">
        <v>437</v>
      </c>
      <c r="C447" s="45">
        <v>7216.1569579622574</v>
      </c>
      <c r="D447" s="45">
        <v>6230.5658042480418</v>
      </c>
      <c r="E447" s="45">
        <v>1373.5801067828725</v>
      </c>
      <c r="F447" s="46">
        <v>4934.356394999596</v>
      </c>
    </row>
    <row r="448" spans="2:6" x14ac:dyDescent="0.3">
      <c r="B448" s="44">
        <v>438</v>
      </c>
      <c r="C448" s="45">
        <v>7124.5925490383688</v>
      </c>
      <c r="D448" s="45">
        <v>6240.6166728138633</v>
      </c>
      <c r="E448" s="45">
        <v>1372.7283229284351</v>
      </c>
      <c r="F448" s="46">
        <v>4848.1957205800845</v>
      </c>
    </row>
    <row r="449" spans="2:6" x14ac:dyDescent="0.3">
      <c r="B449" s="44">
        <v>439</v>
      </c>
      <c r="C449" s="45">
        <v>6999.5521324706215</v>
      </c>
      <c r="D449" s="45">
        <v>6311.7647103464697</v>
      </c>
      <c r="E449" s="45">
        <v>1372.3365824654886</v>
      </c>
      <c r="F449" s="46">
        <v>4914.1843944325856</v>
      </c>
    </row>
    <row r="450" spans="2:6" x14ac:dyDescent="0.3">
      <c r="B450" s="44">
        <v>440</v>
      </c>
      <c r="C450" s="45">
        <v>7007.7605111915127</v>
      </c>
      <c r="D450" s="45">
        <v>6333.5822730073796</v>
      </c>
      <c r="E450" s="45">
        <v>1371.6217354662185</v>
      </c>
      <c r="F450" s="46">
        <v>4895.389416296739</v>
      </c>
    </row>
    <row r="451" spans="2:6" x14ac:dyDescent="0.3">
      <c r="B451" s="44">
        <v>441</v>
      </c>
      <c r="C451" s="45">
        <v>7008.7752824453028</v>
      </c>
      <c r="D451" s="45">
        <v>6197.6810147269334</v>
      </c>
      <c r="E451" s="45">
        <v>1377.1337732322006</v>
      </c>
      <c r="F451" s="46">
        <v>4887.8124544109151</v>
      </c>
    </row>
    <row r="452" spans="2:6" x14ac:dyDescent="0.3">
      <c r="B452" s="44">
        <v>442</v>
      </c>
      <c r="C452" s="45">
        <v>7009.9741862163328</v>
      </c>
      <c r="D452" s="45">
        <v>6262.0647079462187</v>
      </c>
      <c r="E452" s="45">
        <v>1372.033147518978</v>
      </c>
      <c r="F452" s="46">
        <v>4909.6521287439509</v>
      </c>
    </row>
    <row r="453" spans="2:6" x14ac:dyDescent="0.3">
      <c r="B453" s="44">
        <v>443</v>
      </c>
      <c r="C453" s="45">
        <v>7009.1111773426383</v>
      </c>
      <c r="D453" s="45">
        <v>6209.9805581044338</v>
      </c>
      <c r="E453" s="45">
        <v>1368.9430231662066</v>
      </c>
      <c r="F453" s="46">
        <v>4849.4645542998824</v>
      </c>
    </row>
    <row r="454" spans="2:6" x14ac:dyDescent="0.3">
      <c r="B454" s="44">
        <v>444</v>
      </c>
      <c r="C454" s="45">
        <v>7007.4342827629471</v>
      </c>
      <c r="D454" s="45">
        <v>6263.9129465980732</v>
      </c>
      <c r="E454" s="45">
        <v>1366.0523590058367</v>
      </c>
      <c r="F454" s="46">
        <v>4894.0015575286161</v>
      </c>
    </row>
    <row r="455" spans="2:6" x14ac:dyDescent="0.3">
      <c r="B455" s="44">
        <v>445</v>
      </c>
      <c r="C455" s="45">
        <v>7035.2776172022795</v>
      </c>
      <c r="D455" s="45">
        <v>6328.8678033273409</v>
      </c>
      <c r="E455" s="45">
        <v>1364.2066495561307</v>
      </c>
      <c r="F455" s="46">
        <v>4965.2997177310826</v>
      </c>
    </row>
    <row r="456" spans="2:6" x14ac:dyDescent="0.3">
      <c r="B456" s="44">
        <v>446</v>
      </c>
      <c r="C456" s="45">
        <v>7130.5221703654979</v>
      </c>
      <c r="D456" s="45">
        <v>6140.2361882085197</v>
      </c>
      <c r="E456" s="45">
        <v>1371.8751089983384</v>
      </c>
      <c r="F456" s="46">
        <v>4951.5304857775664</v>
      </c>
    </row>
    <row r="457" spans="2:6" x14ac:dyDescent="0.3">
      <c r="B457" s="44">
        <v>447</v>
      </c>
      <c r="C457" s="45">
        <v>7129.6740889049725</v>
      </c>
      <c r="D457" s="45">
        <v>6246.4401009827398</v>
      </c>
      <c r="E457" s="45">
        <v>1372.83267209728</v>
      </c>
      <c r="F457" s="46">
        <v>4940.1383365369902</v>
      </c>
    </row>
    <row r="458" spans="2:6" x14ac:dyDescent="0.3">
      <c r="B458" s="44">
        <v>448</v>
      </c>
      <c r="C458" s="45">
        <v>7016.7618232553577</v>
      </c>
      <c r="D458" s="45">
        <v>6230.2646120243062</v>
      </c>
      <c r="E458" s="45">
        <v>1370.5654405478176</v>
      </c>
      <c r="F458" s="46">
        <v>4906.5496069843184</v>
      </c>
    </row>
    <row r="459" spans="2:6" x14ac:dyDescent="0.3">
      <c r="B459" s="44">
        <v>449</v>
      </c>
      <c r="C459" s="45">
        <v>7024.2073839132881</v>
      </c>
      <c r="D459" s="45">
        <v>6229.3165322889727</v>
      </c>
      <c r="E459" s="45">
        <v>1371.3391446807584</v>
      </c>
      <c r="F459" s="46">
        <v>4944.2539145308428</v>
      </c>
    </row>
    <row r="460" spans="2:6" x14ac:dyDescent="0.3">
      <c r="B460" s="44">
        <v>450</v>
      </c>
      <c r="C460" s="45">
        <v>7091.7008639738769</v>
      </c>
      <c r="D460" s="45">
        <v>6200.4060492603758</v>
      </c>
      <c r="E460" s="45">
        <v>1370.5713949825254</v>
      </c>
      <c r="F460" s="46">
        <v>4919.5597424890584</v>
      </c>
    </row>
    <row r="461" spans="2:6" x14ac:dyDescent="0.3">
      <c r="B461" s="44">
        <v>451</v>
      </c>
      <c r="C461" s="45">
        <v>6954.7389297325053</v>
      </c>
      <c r="D461" s="45">
        <v>6177.8993819616844</v>
      </c>
      <c r="E461" s="45">
        <v>1371.503189780384</v>
      </c>
      <c r="F461" s="46">
        <v>4897.0809433037266</v>
      </c>
    </row>
    <row r="462" spans="2:6" x14ac:dyDescent="0.3">
      <c r="B462" s="44">
        <v>452</v>
      </c>
      <c r="C462" s="45">
        <v>7301.2298680575768</v>
      </c>
      <c r="D462" s="45">
        <v>6301.5906223048578</v>
      </c>
      <c r="E462" s="45">
        <v>1366.8623322895364</v>
      </c>
      <c r="F462" s="46">
        <v>4924.6908257604764</v>
      </c>
    </row>
    <row r="463" spans="2:6" x14ac:dyDescent="0.3">
      <c r="B463" s="44">
        <v>453</v>
      </c>
      <c r="C463" s="45">
        <v>7028.171251029381</v>
      </c>
      <c r="D463" s="45">
        <v>6327.0275843480504</v>
      </c>
      <c r="E463" s="45">
        <v>1366.904676110325</v>
      </c>
      <c r="F463" s="46">
        <v>4879.3998760652339</v>
      </c>
    </row>
    <row r="464" spans="2:6" x14ac:dyDescent="0.3">
      <c r="B464" s="44">
        <v>454</v>
      </c>
      <c r="C464" s="45">
        <v>7174.2057502631524</v>
      </c>
      <c r="D464" s="45">
        <v>6205.0172020147129</v>
      </c>
      <c r="E464" s="45">
        <v>1372.7615348751081</v>
      </c>
      <c r="F464" s="46">
        <v>4838.6343772149894</v>
      </c>
    </row>
    <row r="465" spans="2:6" x14ac:dyDescent="0.3">
      <c r="B465" s="44">
        <v>455</v>
      </c>
      <c r="C465" s="45">
        <v>7086.1465127515112</v>
      </c>
      <c r="D465" s="45">
        <v>6280.0200114187883</v>
      </c>
      <c r="E465" s="45">
        <v>1368.1344554036757</v>
      </c>
      <c r="F465" s="46">
        <v>4947.465634776484</v>
      </c>
    </row>
    <row r="466" spans="2:6" x14ac:dyDescent="0.3">
      <c r="B466" s="44">
        <v>456</v>
      </c>
      <c r="C466" s="45">
        <v>7070.9802577503979</v>
      </c>
      <c r="D466" s="45">
        <v>6287.1347741213158</v>
      </c>
      <c r="E466" s="45">
        <v>1373.7241299814475</v>
      </c>
      <c r="F466" s="46">
        <v>4861.6154356790576</v>
      </c>
    </row>
    <row r="467" spans="2:6" x14ac:dyDescent="0.3">
      <c r="B467" s="44">
        <v>457</v>
      </c>
      <c r="C467" s="45">
        <v>6934.4768578852945</v>
      </c>
      <c r="D467" s="45">
        <v>6268.8500378782364</v>
      </c>
      <c r="E467" s="45">
        <v>1365.2123177337799</v>
      </c>
      <c r="F467" s="46">
        <v>4968.2655952089317</v>
      </c>
    </row>
    <row r="468" spans="2:6" x14ac:dyDescent="0.3">
      <c r="B468" s="44">
        <v>458</v>
      </c>
      <c r="C468" s="45">
        <v>6999.2715329560742</v>
      </c>
      <c r="D468" s="45">
        <v>6231.9607811152237</v>
      </c>
      <c r="E468" s="45">
        <v>1371.4276371237834</v>
      </c>
      <c r="F468" s="46">
        <v>4925.5668704832287</v>
      </c>
    </row>
    <row r="469" spans="2:6" x14ac:dyDescent="0.3">
      <c r="B469" s="44">
        <v>459</v>
      </c>
      <c r="C469" s="45">
        <v>6944.9471624822791</v>
      </c>
      <c r="D469" s="45">
        <v>6244.3696010266967</v>
      </c>
      <c r="E469" s="45">
        <v>1366.6749243545069</v>
      </c>
      <c r="F469" s="46">
        <v>4867.379781265925</v>
      </c>
    </row>
    <row r="470" spans="2:6" x14ac:dyDescent="0.3">
      <c r="B470" s="44">
        <v>460</v>
      </c>
      <c r="C470" s="45">
        <v>7130.5808838948269</v>
      </c>
      <c r="D470" s="45">
        <v>6273.8960521531126</v>
      </c>
      <c r="E470" s="45">
        <v>1371.4559014084789</v>
      </c>
      <c r="F470" s="46">
        <v>4886.4182730489265</v>
      </c>
    </row>
    <row r="471" spans="2:6" x14ac:dyDescent="0.3">
      <c r="B471" s="44">
        <v>461</v>
      </c>
      <c r="C471" s="45">
        <v>7036.9683187083301</v>
      </c>
      <c r="D471" s="45">
        <v>6209.4965010856286</v>
      </c>
      <c r="E471" s="45">
        <v>1368.4753953052953</v>
      </c>
      <c r="F471" s="46">
        <v>4918.5897117720006</v>
      </c>
    </row>
    <row r="472" spans="2:6" x14ac:dyDescent="0.3">
      <c r="B472" s="44">
        <v>462</v>
      </c>
      <c r="C472" s="45">
        <v>7024.3109476768886</v>
      </c>
      <c r="D472" s="45">
        <v>6225.0912542361993</v>
      </c>
      <c r="E472" s="45">
        <v>1372.4592501501329</v>
      </c>
      <c r="F472" s="46">
        <v>4931.178841086743</v>
      </c>
    </row>
    <row r="473" spans="2:6" x14ac:dyDescent="0.3">
      <c r="B473" s="44">
        <v>463</v>
      </c>
      <c r="C473" s="45">
        <v>7084.1955374461122</v>
      </c>
      <c r="D473" s="45">
        <v>6226.0988736055524</v>
      </c>
      <c r="E473" s="45">
        <v>1371.8000383715048</v>
      </c>
      <c r="F473" s="46">
        <v>4938.0850134831635</v>
      </c>
    </row>
    <row r="474" spans="2:6" x14ac:dyDescent="0.3">
      <c r="B474" s="44">
        <v>464</v>
      </c>
      <c r="C474" s="45">
        <v>7082.4080196900368</v>
      </c>
      <c r="D474" s="45">
        <v>6213.6425860027275</v>
      </c>
      <c r="E474" s="45">
        <v>1372.6601156671177</v>
      </c>
      <c r="F474" s="46">
        <v>4914.0717358241809</v>
      </c>
    </row>
    <row r="475" spans="2:6" x14ac:dyDescent="0.3">
      <c r="B475" s="44">
        <v>465</v>
      </c>
      <c r="C475" s="45">
        <v>6966.8739126569481</v>
      </c>
      <c r="D475" s="45">
        <v>6234.9819451656485</v>
      </c>
      <c r="E475" s="45">
        <v>1370.9997716908572</v>
      </c>
      <c r="F475" s="46">
        <v>4881.6120414422985</v>
      </c>
    </row>
    <row r="476" spans="2:6" x14ac:dyDescent="0.3">
      <c r="B476" s="44">
        <v>466</v>
      </c>
      <c r="C476" s="45">
        <v>6958.0355071150116</v>
      </c>
      <c r="D476" s="45">
        <v>6255.0544791354368</v>
      </c>
      <c r="E476" s="45">
        <v>1370.884539355158</v>
      </c>
      <c r="F476" s="46">
        <v>4849.4437062014404</v>
      </c>
    </row>
    <row r="477" spans="2:6" x14ac:dyDescent="0.3">
      <c r="B477" s="44">
        <v>467</v>
      </c>
      <c r="C477" s="45">
        <v>7140.2434289207158</v>
      </c>
      <c r="D477" s="45">
        <v>6178.6295896812599</v>
      </c>
      <c r="E477" s="45">
        <v>1373.5526257430524</v>
      </c>
      <c r="F477" s="46">
        <v>4938.7408956898353</v>
      </c>
    </row>
    <row r="478" spans="2:6" x14ac:dyDescent="0.3">
      <c r="B478" s="44">
        <v>468</v>
      </c>
      <c r="C478" s="45">
        <v>7051.1591191190109</v>
      </c>
      <c r="D478" s="45">
        <v>6248.1509626085972</v>
      </c>
      <c r="E478" s="45">
        <v>1369.7262935537658</v>
      </c>
      <c r="F478" s="46">
        <v>4909.6080353881052</v>
      </c>
    </row>
    <row r="479" spans="2:6" x14ac:dyDescent="0.3">
      <c r="B479" s="44">
        <v>469</v>
      </c>
      <c r="C479" s="45">
        <v>6913.7050095437226</v>
      </c>
      <c r="D479" s="45">
        <v>6343.0747451852676</v>
      </c>
      <c r="E479" s="45">
        <v>1369.0572654965852</v>
      </c>
      <c r="F479" s="46">
        <v>4892.8408850534206</v>
      </c>
    </row>
    <row r="480" spans="2:6" x14ac:dyDescent="0.3">
      <c r="B480" s="44">
        <v>470</v>
      </c>
      <c r="C480" s="45">
        <v>7098.8781385944831</v>
      </c>
      <c r="D480" s="45">
        <v>6165.5739513099797</v>
      </c>
      <c r="E480" s="45">
        <v>1376.1303660555591</v>
      </c>
      <c r="F480" s="46">
        <v>4844.7774435042647</v>
      </c>
    </row>
    <row r="481" spans="2:6" x14ac:dyDescent="0.3">
      <c r="B481" s="44">
        <v>471</v>
      </c>
      <c r="C481" s="45">
        <v>6983.1757934866773</v>
      </c>
      <c r="D481" s="45">
        <v>6380.9032676818388</v>
      </c>
      <c r="E481" s="45">
        <v>1374.6729095268852</v>
      </c>
      <c r="F481" s="46">
        <v>4901.6219991004882</v>
      </c>
    </row>
    <row r="482" spans="2:6" x14ac:dyDescent="0.3">
      <c r="B482" s="44">
        <v>472</v>
      </c>
      <c r="C482" s="45">
        <v>7131.5124200249493</v>
      </c>
      <c r="D482" s="45">
        <v>6201.5102336555283</v>
      </c>
      <c r="E482" s="45">
        <v>1374.670509302761</v>
      </c>
      <c r="F482" s="46">
        <v>4878.3492160707756</v>
      </c>
    </row>
    <row r="483" spans="2:6" x14ac:dyDescent="0.3">
      <c r="B483" s="44">
        <v>473</v>
      </c>
      <c r="C483" s="45">
        <v>7054.3073299627931</v>
      </c>
      <c r="D483" s="45">
        <v>6269.2951030760096</v>
      </c>
      <c r="E483" s="45">
        <v>1369.6717339749825</v>
      </c>
      <c r="F483" s="46">
        <v>4951.8214997643599</v>
      </c>
    </row>
    <row r="484" spans="2:6" x14ac:dyDescent="0.3">
      <c r="B484" s="44">
        <v>474</v>
      </c>
      <c r="C484" s="45">
        <v>7075.6962480862803</v>
      </c>
      <c r="D484" s="45">
        <v>6201.3236441862409</v>
      </c>
      <c r="E484" s="45">
        <v>1364.121130309102</v>
      </c>
      <c r="F484" s="46">
        <v>4895.3053216388771</v>
      </c>
    </row>
    <row r="485" spans="2:6" x14ac:dyDescent="0.3">
      <c r="B485" s="44">
        <v>475</v>
      </c>
      <c r="C485" s="45">
        <v>7125.2950180446014</v>
      </c>
      <c r="D485" s="45">
        <v>6262.8792237246944</v>
      </c>
      <c r="E485" s="45">
        <v>1369.639024583734</v>
      </c>
      <c r="F485" s="46">
        <v>4850.5407981409135</v>
      </c>
    </row>
    <row r="486" spans="2:6" x14ac:dyDescent="0.3">
      <c r="B486" s="44">
        <v>476</v>
      </c>
      <c r="C486" s="45">
        <v>7082.8022265701275</v>
      </c>
      <c r="D486" s="45">
        <v>6231.2837296643775</v>
      </c>
      <c r="E486" s="45">
        <v>1366.9657228074871</v>
      </c>
      <c r="F486" s="46">
        <v>4927.2039686648532</v>
      </c>
    </row>
    <row r="487" spans="2:6" x14ac:dyDescent="0.3">
      <c r="B487" s="44">
        <v>477</v>
      </c>
      <c r="C487" s="45">
        <v>7007.4915562102324</v>
      </c>
      <c r="D487" s="45">
        <v>6212.199327817475</v>
      </c>
      <c r="E487" s="45">
        <v>1367.8536186394504</v>
      </c>
      <c r="F487" s="46">
        <v>4910.4983769400815</v>
      </c>
    </row>
    <row r="488" spans="2:6" x14ac:dyDescent="0.3">
      <c r="B488" s="44">
        <v>478</v>
      </c>
      <c r="C488" s="45">
        <v>7037.2685554990312</v>
      </c>
      <c r="D488" s="45">
        <v>6205.1361832953635</v>
      </c>
      <c r="E488" s="45">
        <v>1376.039940825596</v>
      </c>
      <c r="F488" s="46">
        <v>4848.8362778830251</v>
      </c>
    </row>
    <row r="489" spans="2:6" x14ac:dyDescent="0.3">
      <c r="B489" s="44">
        <v>479</v>
      </c>
      <c r="C489" s="45">
        <v>7173.9300346248192</v>
      </c>
      <c r="D489" s="45">
        <v>6279.2836247229725</v>
      </c>
      <c r="E489" s="45">
        <v>1371.3637014404999</v>
      </c>
      <c r="F489" s="46">
        <v>4968.5954149200797</v>
      </c>
    </row>
    <row r="490" spans="2:6" x14ac:dyDescent="0.3">
      <c r="B490" s="44">
        <v>480</v>
      </c>
      <c r="C490" s="45">
        <v>7030.6856845279044</v>
      </c>
      <c r="D490" s="45">
        <v>6266.1776991190118</v>
      </c>
      <c r="E490" s="45">
        <v>1371.085247651446</v>
      </c>
      <c r="F490" s="46">
        <v>4881.2402252321681</v>
      </c>
    </row>
    <row r="491" spans="2:6" x14ac:dyDescent="0.3">
      <c r="B491" s="44">
        <v>481</v>
      </c>
      <c r="C491" s="45">
        <v>7049.5686902589077</v>
      </c>
      <c r="D491" s="45">
        <v>6253.6105796562979</v>
      </c>
      <c r="E491" s="45">
        <v>1367.4748492074077</v>
      </c>
      <c r="F491" s="46">
        <v>4975.0492662779525</v>
      </c>
    </row>
    <row r="492" spans="2:6" x14ac:dyDescent="0.3">
      <c r="B492" s="44">
        <v>482</v>
      </c>
      <c r="C492" s="45">
        <v>7012.1535068795447</v>
      </c>
      <c r="D492" s="45">
        <v>6310.0701843464713</v>
      </c>
      <c r="E492" s="45">
        <v>1378.3438284420922</v>
      </c>
      <c r="F492" s="46">
        <v>4961.9054385789077</v>
      </c>
    </row>
    <row r="493" spans="2:6" x14ac:dyDescent="0.3">
      <c r="B493" s="44">
        <v>483</v>
      </c>
      <c r="C493" s="45">
        <v>7160.2657111566095</v>
      </c>
      <c r="D493" s="45">
        <v>6234.0763725489487</v>
      </c>
      <c r="E493" s="45">
        <v>1372.9646125834015</v>
      </c>
      <c r="F493" s="46">
        <v>4948.516443792616</v>
      </c>
    </row>
    <row r="494" spans="2:6" x14ac:dyDescent="0.3">
      <c r="B494" s="44">
        <v>484</v>
      </c>
      <c r="C494" s="45">
        <v>6893.649910248927</v>
      </c>
      <c r="D494" s="45">
        <v>6209.7755659464074</v>
      </c>
      <c r="E494" s="45">
        <v>1373.2584487570525</v>
      </c>
      <c r="F494" s="46">
        <v>4943.4913988484041</v>
      </c>
    </row>
    <row r="495" spans="2:6" x14ac:dyDescent="0.3">
      <c r="B495" s="44">
        <v>485</v>
      </c>
      <c r="C495" s="45">
        <v>7127.819405117265</v>
      </c>
      <c r="D495" s="45">
        <v>6308.3081611545822</v>
      </c>
      <c r="E495" s="45">
        <v>1364.8016808169334</v>
      </c>
      <c r="F495" s="46">
        <v>4834.8266104376526</v>
      </c>
    </row>
    <row r="496" spans="2:6" x14ac:dyDescent="0.3">
      <c r="B496" s="44">
        <v>486</v>
      </c>
      <c r="C496" s="45">
        <v>7028.6530684953759</v>
      </c>
      <c r="D496" s="45">
        <v>6341.8940701236033</v>
      </c>
      <c r="E496" s="45">
        <v>1368.1354616956037</v>
      </c>
      <c r="F496" s="46">
        <v>4918.1439649386066</v>
      </c>
    </row>
    <row r="497" spans="2:6" x14ac:dyDescent="0.3">
      <c r="B497" s="44">
        <v>487</v>
      </c>
      <c r="C497" s="45">
        <v>7113.1597910964056</v>
      </c>
      <c r="D497" s="45">
        <v>6275.3790028002613</v>
      </c>
      <c r="E497" s="45">
        <v>1371.0906589368765</v>
      </c>
      <c r="F497" s="46">
        <v>4896.7301724347517</v>
      </c>
    </row>
    <row r="498" spans="2:6" x14ac:dyDescent="0.3">
      <c r="B498" s="44">
        <v>488</v>
      </c>
      <c r="C498" s="45">
        <v>6890.4319140909265</v>
      </c>
      <c r="D498" s="45">
        <v>6169.2036088932373</v>
      </c>
      <c r="E498" s="45">
        <v>1374.4039904002998</v>
      </c>
      <c r="F498" s="46">
        <v>4886.8808138556033</v>
      </c>
    </row>
    <row r="499" spans="2:6" x14ac:dyDescent="0.3">
      <c r="B499" s="44">
        <v>489</v>
      </c>
      <c r="C499" s="45">
        <v>7212.7066281168927</v>
      </c>
      <c r="D499" s="45">
        <v>6168.3394936917157</v>
      </c>
      <c r="E499" s="45">
        <v>1372.1038763355348</v>
      </c>
      <c r="F499" s="46">
        <v>4895.433694111829</v>
      </c>
    </row>
    <row r="500" spans="2:6" x14ac:dyDescent="0.3">
      <c r="B500" s="44">
        <v>490</v>
      </c>
      <c r="C500" s="45">
        <v>7209.1721362477256</v>
      </c>
      <c r="D500" s="45">
        <v>6188.786647434692</v>
      </c>
      <c r="E500" s="45">
        <v>1371.8024086935743</v>
      </c>
      <c r="F500" s="46">
        <v>4900.7826126468499</v>
      </c>
    </row>
    <row r="501" spans="2:6" x14ac:dyDescent="0.3">
      <c r="B501" s="44">
        <v>491</v>
      </c>
      <c r="C501" s="45">
        <v>7025.2920647585288</v>
      </c>
      <c r="D501" s="45">
        <v>6211.8173533455392</v>
      </c>
      <c r="E501" s="45">
        <v>1363.8054174233798</v>
      </c>
      <c r="F501" s="46">
        <v>4929.5380879785034</v>
      </c>
    </row>
    <row r="502" spans="2:6" x14ac:dyDescent="0.3">
      <c r="B502" s="44">
        <v>492</v>
      </c>
      <c r="C502" s="45">
        <v>7033.6380613008369</v>
      </c>
      <c r="D502" s="45">
        <v>6292.3863851560536</v>
      </c>
      <c r="E502" s="45">
        <v>1373.5583782666977</v>
      </c>
      <c r="F502" s="46">
        <v>4923.239314929514</v>
      </c>
    </row>
    <row r="503" spans="2:6" x14ac:dyDescent="0.3">
      <c r="B503" s="44">
        <v>493</v>
      </c>
      <c r="C503" s="45">
        <v>7077.9111501198959</v>
      </c>
      <c r="D503" s="45">
        <v>6226.0731836969499</v>
      </c>
      <c r="E503" s="45">
        <v>1368.3409236820971</v>
      </c>
      <c r="F503" s="46">
        <v>4906.7390023145708</v>
      </c>
    </row>
    <row r="504" spans="2:6" x14ac:dyDescent="0.3">
      <c r="B504" s="44">
        <v>494</v>
      </c>
      <c r="C504" s="45">
        <v>7047.5018046008454</v>
      </c>
      <c r="D504" s="45">
        <v>6224.7115405763316</v>
      </c>
      <c r="E504" s="45">
        <v>1373.1292082164389</v>
      </c>
      <c r="F504" s="46">
        <v>4947.7957789888196</v>
      </c>
    </row>
    <row r="505" spans="2:6" x14ac:dyDescent="0.3">
      <c r="B505" s="44">
        <v>495</v>
      </c>
      <c r="C505" s="45">
        <v>7200.1955058873027</v>
      </c>
      <c r="D505" s="45">
        <v>6297.0876058309459</v>
      </c>
      <c r="E505" s="45">
        <v>1377.3082640531409</v>
      </c>
      <c r="F505" s="46">
        <v>4913.6782279756289</v>
      </c>
    </row>
    <row r="506" spans="2:6" x14ac:dyDescent="0.3">
      <c r="B506" s="44">
        <v>496</v>
      </c>
      <c r="C506" s="45">
        <v>7040.5377082560999</v>
      </c>
      <c r="D506" s="45">
        <v>6204.0040012872205</v>
      </c>
      <c r="E506" s="45">
        <v>1371.2354795481865</v>
      </c>
      <c r="F506" s="46">
        <v>4946.3171842789861</v>
      </c>
    </row>
    <row r="507" spans="2:6" x14ac:dyDescent="0.3">
      <c r="B507" s="44">
        <v>497</v>
      </c>
      <c r="C507" s="45">
        <v>7062.7405720428123</v>
      </c>
      <c r="D507" s="45">
        <v>6327.8004803393114</v>
      </c>
      <c r="E507" s="45">
        <v>1370.736657558791</v>
      </c>
      <c r="F507" s="46">
        <v>4934.2353288526137</v>
      </c>
    </row>
    <row r="508" spans="2:6" x14ac:dyDescent="0.3">
      <c r="B508" s="44">
        <v>498</v>
      </c>
      <c r="C508" s="45">
        <v>7052.1154892405602</v>
      </c>
      <c r="D508" s="45">
        <v>6174.3508615372075</v>
      </c>
      <c r="E508" s="45">
        <v>1372.0679629113013</v>
      </c>
      <c r="F508" s="46">
        <v>4883.9153439464208</v>
      </c>
    </row>
    <row r="509" spans="2:6" x14ac:dyDescent="0.3">
      <c r="B509" s="44">
        <v>499</v>
      </c>
      <c r="C509" s="45">
        <v>6937.4838224405703</v>
      </c>
      <c r="D509" s="45">
        <v>6274.9944938005456</v>
      </c>
      <c r="E509" s="45">
        <v>1372.0529526439352</v>
      </c>
      <c r="F509" s="46">
        <v>4934.3167227971771</v>
      </c>
    </row>
    <row r="510" spans="2:6" x14ac:dyDescent="0.3">
      <c r="B510" s="44">
        <v>500</v>
      </c>
      <c r="C510" s="45">
        <v>7147.4610965019992</v>
      </c>
      <c r="D510" s="45">
        <v>6167.3896701472177</v>
      </c>
      <c r="E510" s="45">
        <v>1374.3752095016134</v>
      </c>
      <c r="F510" s="46">
        <v>4914.8574332803901</v>
      </c>
    </row>
    <row r="511" spans="2:6" x14ac:dyDescent="0.3">
      <c r="B511" s="44">
        <v>501</v>
      </c>
      <c r="C511" s="45">
        <v>7037.6653628607746</v>
      </c>
      <c r="D511" s="45">
        <v>6293.0178420296143</v>
      </c>
      <c r="E511" s="45">
        <v>1366.0709826462619</v>
      </c>
      <c r="F511" s="46">
        <v>4926.2815790894147</v>
      </c>
    </row>
    <row r="512" spans="2:6" x14ac:dyDescent="0.3">
      <c r="B512" s="44">
        <v>502</v>
      </c>
      <c r="C512" s="45">
        <v>7100.1028126721958</v>
      </c>
      <c r="D512" s="45">
        <v>6279.7751547352873</v>
      </c>
      <c r="E512" s="45">
        <v>1369.5026812478084</v>
      </c>
      <c r="F512" s="46">
        <v>4908.9415075363613</v>
      </c>
    </row>
    <row r="513" spans="2:6" x14ac:dyDescent="0.3">
      <c r="B513" s="44">
        <v>503</v>
      </c>
      <c r="C513" s="45">
        <v>7069.1505290193154</v>
      </c>
      <c r="D513" s="45">
        <v>6208.9535060310754</v>
      </c>
      <c r="E513" s="45">
        <v>1368.3925557104624</v>
      </c>
      <c r="F513" s="46">
        <v>4837.3576224787776</v>
      </c>
    </row>
    <row r="514" spans="2:6" x14ac:dyDescent="0.3">
      <c r="B514" s="44">
        <v>504</v>
      </c>
      <c r="C514" s="45">
        <v>7113.9047283779855</v>
      </c>
      <c r="D514" s="45">
        <v>6314.4196692099367</v>
      </c>
      <c r="E514" s="45">
        <v>1367.9249072499545</v>
      </c>
      <c r="F514" s="46">
        <v>4899.6189154417298</v>
      </c>
    </row>
    <row r="515" spans="2:6" x14ac:dyDescent="0.3">
      <c r="B515" s="44">
        <v>505</v>
      </c>
      <c r="C515" s="45">
        <v>7060.9705962851367</v>
      </c>
      <c r="D515" s="45">
        <v>6258.020561186846</v>
      </c>
      <c r="E515" s="45">
        <v>1369.2798534748442</v>
      </c>
      <c r="F515" s="46">
        <v>4903.6403995791588</v>
      </c>
    </row>
    <row r="516" spans="2:6" x14ac:dyDescent="0.3">
      <c r="B516" s="44">
        <v>506</v>
      </c>
      <c r="C516" s="45">
        <v>7017.346685055948</v>
      </c>
      <c r="D516" s="45">
        <v>6310.3674663258716</v>
      </c>
      <c r="E516" s="45">
        <v>1364.8648279670119</v>
      </c>
      <c r="F516" s="46">
        <v>4920.0024285950831</v>
      </c>
    </row>
    <row r="517" spans="2:6" x14ac:dyDescent="0.3">
      <c r="B517" s="44">
        <v>507</v>
      </c>
      <c r="C517" s="45">
        <v>6941.9658674891216</v>
      </c>
      <c r="D517" s="45">
        <v>6280.440442429729</v>
      </c>
      <c r="E517" s="45">
        <v>1370.910690699101</v>
      </c>
      <c r="F517" s="46">
        <v>4916.2994157116591</v>
      </c>
    </row>
    <row r="518" spans="2:6" x14ac:dyDescent="0.3">
      <c r="B518" s="44">
        <v>508</v>
      </c>
      <c r="C518" s="45">
        <v>7030.4998238562457</v>
      </c>
      <c r="D518" s="45">
        <v>6159.0439604172261</v>
      </c>
      <c r="E518" s="45">
        <v>1372.1770540004277</v>
      </c>
      <c r="F518" s="46">
        <v>4914.0724052793203</v>
      </c>
    </row>
    <row r="519" spans="2:6" x14ac:dyDescent="0.3">
      <c r="B519" s="44">
        <v>509</v>
      </c>
      <c r="C519" s="45">
        <v>6902.9156145353882</v>
      </c>
      <c r="D519" s="45">
        <v>6269.8156658344351</v>
      </c>
      <c r="E519" s="45">
        <v>1367.4519640489327</v>
      </c>
      <c r="F519" s="46">
        <v>4861.0716641285244</v>
      </c>
    </row>
    <row r="520" spans="2:6" x14ac:dyDescent="0.3">
      <c r="B520" s="44">
        <v>510</v>
      </c>
      <c r="C520" s="45">
        <v>6992.4027876038854</v>
      </c>
      <c r="D520" s="45">
        <v>6314.7833160972195</v>
      </c>
      <c r="E520" s="45">
        <v>1375.8175839350329</v>
      </c>
      <c r="F520" s="46">
        <v>4914.847033445576</v>
      </c>
    </row>
    <row r="521" spans="2:6" x14ac:dyDescent="0.3">
      <c r="B521" s="44">
        <v>511</v>
      </c>
      <c r="C521" s="45">
        <v>6992.2618017599898</v>
      </c>
      <c r="D521" s="45">
        <v>6238.6169286936665</v>
      </c>
      <c r="E521" s="45">
        <v>1367.2135429449006</v>
      </c>
      <c r="F521" s="46">
        <v>4954.1996160181534</v>
      </c>
    </row>
    <row r="522" spans="2:6" x14ac:dyDescent="0.3">
      <c r="B522" s="44">
        <v>512</v>
      </c>
      <c r="C522" s="45">
        <v>7135.3636748407735</v>
      </c>
      <c r="D522" s="45">
        <v>6270.1538251293687</v>
      </c>
      <c r="E522" s="45">
        <v>1368.9305109110974</v>
      </c>
      <c r="F522" s="46">
        <v>4891.4157650859161</v>
      </c>
    </row>
    <row r="523" spans="2:6" x14ac:dyDescent="0.3">
      <c r="B523" s="44">
        <v>513</v>
      </c>
      <c r="C523" s="45">
        <v>7166.0155404566358</v>
      </c>
      <c r="D523" s="45">
        <v>6257.2326490986516</v>
      </c>
      <c r="E523" s="45">
        <v>1370.4657493107072</v>
      </c>
      <c r="F523" s="46">
        <v>4893.6907301029969</v>
      </c>
    </row>
    <row r="524" spans="2:6" x14ac:dyDescent="0.3">
      <c r="B524" s="44">
        <v>514</v>
      </c>
      <c r="C524" s="45">
        <v>7075.6657499436496</v>
      </c>
      <c r="D524" s="45">
        <v>6270.0885606885595</v>
      </c>
      <c r="E524" s="45">
        <v>1376.4552083761987</v>
      </c>
      <c r="F524" s="46">
        <v>4925.4037702715696</v>
      </c>
    </row>
    <row r="525" spans="2:6" x14ac:dyDescent="0.3">
      <c r="B525" s="44">
        <v>515</v>
      </c>
      <c r="C525" s="45">
        <v>6989.6451032654168</v>
      </c>
      <c r="D525" s="45">
        <v>6290.4676894711074</v>
      </c>
      <c r="E525" s="45">
        <v>1369.7624636782621</v>
      </c>
      <c r="F525" s="46">
        <v>4943.162998845627</v>
      </c>
    </row>
    <row r="526" spans="2:6" x14ac:dyDescent="0.3">
      <c r="B526" s="44">
        <v>516</v>
      </c>
      <c r="C526" s="45">
        <v>7047.5217348182196</v>
      </c>
      <c r="D526" s="45">
        <v>6299.4580791291173</v>
      </c>
      <c r="E526" s="45">
        <v>1375.3467703157667</v>
      </c>
      <c r="F526" s="46">
        <v>4839.2738313846558</v>
      </c>
    </row>
    <row r="527" spans="2:6" x14ac:dyDescent="0.3">
      <c r="B527" s="44">
        <v>517</v>
      </c>
      <c r="C527" s="45">
        <v>7269.3354844985206</v>
      </c>
      <c r="D527" s="45">
        <v>6257.4374812674159</v>
      </c>
      <c r="E527" s="45">
        <v>1366.1111192251631</v>
      </c>
      <c r="F527" s="46">
        <v>4893.2633175202873</v>
      </c>
    </row>
    <row r="528" spans="2:6" x14ac:dyDescent="0.3">
      <c r="B528" s="44">
        <v>518</v>
      </c>
      <c r="C528" s="45">
        <v>7010.8997593016311</v>
      </c>
      <c r="D528" s="45">
        <v>6256.2412763204766</v>
      </c>
      <c r="E528" s="45">
        <v>1370.9786394432849</v>
      </c>
      <c r="F528" s="46">
        <v>4907.658739173482</v>
      </c>
    </row>
    <row r="529" spans="2:6" x14ac:dyDescent="0.3">
      <c r="B529" s="44">
        <v>519</v>
      </c>
      <c r="C529" s="45">
        <v>7229.7600716756906</v>
      </c>
      <c r="D529" s="45">
        <v>6319.342818906528</v>
      </c>
      <c r="E529" s="45">
        <v>1373.1152756660376</v>
      </c>
      <c r="F529" s="46">
        <v>4960.4142533845697</v>
      </c>
    </row>
    <row r="530" spans="2:6" x14ac:dyDescent="0.3">
      <c r="B530" s="44">
        <v>520</v>
      </c>
      <c r="C530" s="45">
        <v>6988.6230605453347</v>
      </c>
      <c r="D530" s="45">
        <v>6268.6215869153502</v>
      </c>
      <c r="E530" s="45">
        <v>1369.5147291826436</v>
      </c>
      <c r="F530" s="46">
        <v>4867.5915688211444</v>
      </c>
    </row>
    <row r="531" spans="2:6" x14ac:dyDescent="0.3">
      <c r="B531" s="44">
        <v>521</v>
      </c>
      <c r="C531" s="45">
        <v>7113.4989694813239</v>
      </c>
      <c r="D531" s="45">
        <v>6219.5195568689287</v>
      </c>
      <c r="E531" s="45">
        <v>1372.0264619364796</v>
      </c>
      <c r="F531" s="46">
        <v>4859.2041887634368</v>
      </c>
    </row>
    <row r="532" spans="2:6" x14ac:dyDescent="0.3">
      <c r="B532" s="44">
        <v>522</v>
      </c>
      <c r="C532" s="45">
        <v>7126.6359334499448</v>
      </c>
      <c r="D532" s="45">
        <v>6304.0124457851371</v>
      </c>
      <c r="E532" s="45">
        <v>1368.8422774600137</v>
      </c>
      <c r="F532" s="46">
        <v>4834.441578805835</v>
      </c>
    </row>
    <row r="533" spans="2:6" x14ac:dyDescent="0.3">
      <c r="B533" s="44">
        <v>523</v>
      </c>
      <c r="C533" s="45">
        <v>7003.1278883551122</v>
      </c>
      <c r="D533" s="45">
        <v>6232.6223723658804</v>
      </c>
      <c r="E533" s="45">
        <v>1373.351354171961</v>
      </c>
      <c r="F533" s="46">
        <v>4896.6730643576348</v>
      </c>
    </row>
    <row r="534" spans="2:6" x14ac:dyDescent="0.3">
      <c r="B534" s="44">
        <v>524</v>
      </c>
      <c r="C534" s="45">
        <v>6904.809890472432</v>
      </c>
      <c r="D534" s="45">
        <v>6241.7001194787963</v>
      </c>
      <c r="E534" s="45">
        <v>1370.8338621906385</v>
      </c>
      <c r="F534" s="46">
        <v>4923.589922005237</v>
      </c>
    </row>
    <row r="535" spans="2:6" x14ac:dyDescent="0.3">
      <c r="B535" s="44">
        <v>525</v>
      </c>
      <c r="C535" s="45">
        <v>7051.6693846473163</v>
      </c>
      <c r="D535" s="45">
        <v>6228.5159056202556</v>
      </c>
      <c r="E535" s="45">
        <v>1373.0337769771654</v>
      </c>
      <c r="F535" s="46">
        <v>4923.7622441930962</v>
      </c>
    </row>
    <row r="536" spans="2:6" x14ac:dyDescent="0.3">
      <c r="B536" s="44">
        <v>526</v>
      </c>
      <c r="C536" s="45">
        <v>6900.4971245735769</v>
      </c>
      <c r="D536" s="45">
        <v>6220.5043224716228</v>
      </c>
      <c r="E536" s="45">
        <v>1369.3126867595338</v>
      </c>
      <c r="F536" s="46">
        <v>4934.8305981261747</v>
      </c>
    </row>
    <row r="537" spans="2:6" x14ac:dyDescent="0.3">
      <c r="B537" s="44">
        <v>527</v>
      </c>
      <c r="C537" s="45">
        <v>7147.8134986443001</v>
      </c>
      <c r="D537" s="45">
        <v>6319.1643697881655</v>
      </c>
      <c r="E537" s="45">
        <v>1368.6007136920753</v>
      </c>
      <c r="F537" s="46">
        <v>4873.4847502713892</v>
      </c>
    </row>
    <row r="538" spans="2:6" x14ac:dyDescent="0.3">
      <c r="B538" s="44">
        <v>528</v>
      </c>
      <c r="C538" s="45">
        <v>7197.1057307497495</v>
      </c>
      <c r="D538" s="45">
        <v>6281.5939880008555</v>
      </c>
      <c r="E538" s="45">
        <v>1368.4254018202339</v>
      </c>
      <c r="F538" s="46">
        <v>4922.9279475624626</v>
      </c>
    </row>
    <row r="539" spans="2:6" x14ac:dyDescent="0.3">
      <c r="B539" s="44">
        <v>529</v>
      </c>
      <c r="C539" s="45">
        <v>7038.3834477584278</v>
      </c>
      <c r="D539" s="45">
        <v>6308.8563959076128</v>
      </c>
      <c r="E539" s="45">
        <v>1371.0991710498301</v>
      </c>
      <c r="F539" s="46">
        <v>4951.6944174811169</v>
      </c>
    </row>
    <row r="540" spans="2:6" x14ac:dyDescent="0.3">
      <c r="B540" s="44">
        <v>530</v>
      </c>
      <c r="C540" s="45">
        <v>7034.8798875904158</v>
      </c>
      <c r="D540" s="45">
        <v>6318.470663553464</v>
      </c>
      <c r="E540" s="45">
        <v>1371.0744856218603</v>
      </c>
      <c r="F540" s="46">
        <v>4904.4968630852345</v>
      </c>
    </row>
    <row r="541" spans="2:6" x14ac:dyDescent="0.3">
      <c r="B541" s="44">
        <v>531</v>
      </c>
      <c r="C541" s="45">
        <v>7053.4666719298066</v>
      </c>
      <c r="D541" s="45">
        <v>6309.4969078140793</v>
      </c>
      <c r="E541" s="45">
        <v>1368.3939655041945</v>
      </c>
      <c r="F541" s="46">
        <v>4922.7945371230535</v>
      </c>
    </row>
    <row r="542" spans="2:6" x14ac:dyDescent="0.3">
      <c r="B542" s="44">
        <v>532</v>
      </c>
      <c r="C542" s="45">
        <v>7048.3175807914777</v>
      </c>
      <c r="D542" s="45">
        <v>6258.3601118955557</v>
      </c>
      <c r="E542" s="45">
        <v>1367.6822720511914</v>
      </c>
      <c r="F542" s="46">
        <v>4888.5575955005461</v>
      </c>
    </row>
    <row r="543" spans="2:6" x14ac:dyDescent="0.3">
      <c r="B543" s="44">
        <v>533</v>
      </c>
      <c r="C543" s="45">
        <v>7028.1609092830586</v>
      </c>
      <c r="D543" s="45">
        <v>6225.4036852349518</v>
      </c>
      <c r="E543" s="45">
        <v>1370.3727305501584</v>
      </c>
      <c r="F543" s="46">
        <v>4871.4245974601708</v>
      </c>
    </row>
    <row r="544" spans="2:6" x14ac:dyDescent="0.3">
      <c r="B544" s="44">
        <v>534</v>
      </c>
      <c r="C544" s="45">
        <v>7038.2588294205389</v>
      </c>
      <c r="D544" s="45">
        <v>6280.3859923617392</v>
      </c>
      <c r="E544" s="45">
        <v>1373.5743360296215</v>
      </c>
      <c r="F544" s="46">
        <v>4877.2317187700901</v>
      </c>
    </row>
    <row r="545" spans="2:6" x14ac:dyDescent="0.3">
      <c r="B545" s="44">
        <v>535</v>
      </c>
      <c r="C545" s="45">
        <v>6952.2859482451804</v>
      </c>
      <c r="D545" s="45">
        <v>6242.2410992314171</v>
      </c>
      <c r="E545" s="45">
        <v>1368.395450367138</v>
      </c>
      <c r="F545" s="46">
        <v>4902.765630091716</v>
      </c>
    </row>
    <row r="546" spans="2:6" x14ac:dyDescent="0.3">
      <c r="B546" s="44">
        <v>536</v>
      </c>
      <c r="C546" s="45">
        <v>7159.8689557204007</v>
      </c>
      <c r="D546" s="45">
        <v>6258.5280649102242</v>
      </c>
      <c r="E546" s="45">
        <v>1369.4618682227951</v>
      </c>
      <c r="F546" s="46">
        <v>4934.1487940916677</v>
      </c>
    </row>
    <row r="547" spans="2:6" x14ac:dyDescent="0.3">
      <c r="B547" s="44">
        <v>537</v>
      </c>
      <c r="C547" s="45">
        <v>7059.0825018939468</v>
      </c>
      <c r="D547" s="45">
        <v>6265.1602639737102</v>
      </c>
      <c r="E547" s="45">
        <v>1373.4149478524284</v>
      </c>
      <c r="F547" s="46">
        <v>4920.2617500655815</v>
      </c>
    </row>
    <row r="548" spans="2:6" x14ac:dyDescent="0.3">
      <c r="B548" s="44">
        <v>538</v>
      </c>
      <c r="C548" s="45">
        <v>7078.6091855596178</v>
      </c>
      <c r="D548" s="45">
        <v>6230.8842455199592</v>
      </c>
      <c r="E548" s="45">
        <v>1367.8487709868418</v>
      </c>
      <c r="F548" s="46">
        <v>4885.5397974035623</v>
      </c>
    </row>
    <row r="549" spans="2:6" x14ac:dyDescent="0.3">
      <c r="B549" s="44">
        <v>539</v>
      </c>
      <c r="C549" s="45">
        <v>7036.1880888493579</v>
      </c>
      <c r="D549" s="45">
        <v>6263.3758726438655</v>
      </c>
      <c r="E549" s="45">
        <v>1370.3314063607393</v>
      </c>
      <c r="F549" s="46">
        <v>4929.3635975764182</v>
      </c>
    </row>
    <row r="550" spans="2:6" x14ac:dyDescent="0.3">
      <c r="B550" s="44">
        <v>540</v>
      </c>
      <c r="C550" s="45">
        <v>7075.7397747248015</v>
      </c>
      <c r="D550" s="45">
        <v>6242.0169567185985</v>
      </c>
      <c r="E550" s="45">
        <v>1367.6632268103422</v>
      </c>
      <c r="F550" s="46">
        <v>4973.4117597626409</v>
      </c>
    </row>
    <row r="551" spans="2:6" x14ac:dyDescent="0.3">
      <c r="B551" s="44">
        <v>541</v>
      </c>
      <c r="C551" s="45">
        <v>7183.1782844063673</v>
      </c>
      <c r="D551" s="45">
        <v>6253.8654889250292</v>
      </c>
      <c r="E551" s="45">
        <v>1368.4417990903207</v>
      </c>
      <c r="F551" s="46">
        <v>4857.3593247623658</v>
      </c>
    </row>
    <row r="552" spans="2:6" x14ac:dyDescent="0.3">
      <c r="B552" s="44">
        <v>542</v>
      </c>
      <c r="C552" s="45">
        <v>7041.8494522206302</v>
      </c>
      <c r="D552" s="45">
        <v>6218.4344069546323</v>
      </c>
      <c r="E552" s="45">
        <v>1373.3782152427862</v>
      </c>
      <c r="F552" s="46">
        <v>4912.9448104425792</v>
      </c>
    </row>
    <row r="553" spans="2:6" x14ac:dyDescent="0.3">
      <c r="B553" s="44">
        <v>543</v>
      </c>
      <c r="C553" s="45">
        <v>6976.4253045947698</v>
      </c>
      <c r="D553" s="45">
        <v>6209.3237624045041</v>
      </c>
      <c r="E553" s="45">
        <v>1369.2527545474175</v>
      </c>
      <c r="F553" s="46">
        <v>4895.1951216841553</v>
      </c>
    </row>
    <row r="554" spans="2:6" x14ac:dyDescent="0.3">
      <c r="B554" s="44">
        <v>544</v>
      </c>
      <c r="C554" s="45">
        <v>7121.3814257245767</v>
      </c>
      <c r="D554" s="45">
        <v>6245.9857097791719</v>
      </c>
      <c r="E554" s="45">
        <v>1367.9245449184111</v>
      </c>
      <c r="F554" s="46">
        <v>4890.3546923679305</v>
      </c>
    </row>
    <row r="555" spans="2:6" x14ac:dyDescent="0.3">
      <c r="B555" s="44">
        <v>545</v>
      </c>
      <c r="C555" s="45">
        <v>6992.4554363968473</v>
      </c>
      <c r="D555" s="45">
        <v>6272.1773541383391</v>
      </c>
      <c r="E555" s="45">
        <v>1364.9808433251344</v>
      </c>
      <c r="F555" s="46">
        <v>4876.8656376038234</v>
      </c>
    </row>
    <row r="556" spans="2:6" x14ac:dyDescent="0.3">
      <c r="B556" s="44">
        <v>546</v>
      </c>
      <c r="C556" s="45">
        <v>7062.8559782790944</v>
      </c>
      <c r="D556" s="45">
        <v>6166.8548411673655</v>
      </c>
      <c r="E556" s="45">
        <v>1370.8799834385304</v>
      </c>
      <c r="F556" s="46">
        <v>4893.6310196866225</v>
      </c>
    </row>
    <row r="557" spans="2:6" x14ac:dyDescent="0.3">
      <c r="B557" s="44">
        <v>547</v>
      </c>
      <c r="C557" s="45">
        <v>7043.3841492251058</v>
      </c>
      <c r="D557" s="45">
        <v>6293.5450803740232</v>
      </c>
      <c r="E557" s="45">
        <v>1369.5067862133378</v>
      </c>
      <c r="F557" s="46">
        <v>4953.8777855432272</v>
      </c>
    </row>
    <row r="558" spans="2:6" x14ac:dyDescent="0.3">
      <c r="B558" s="44">
        <v>548</v>
      </c>
      <c r="C558" s="45">
        <v>7104.9907396665258</v>
      </c>
      <c r="D558" s="45">
        <v>6280.4195054389857</v>
      </c>
      <c r="E558" s="45">
        <v>1372.8681052788693</v>
      </c>
      <c r="F558" s="46">
        <v>4903.0596274037362</v>
      </c>
    </row>
    <row r="559" spans="2:6" x14ac:dyDescent="0.3">
      <c r="B559" s="44">
        <v>549</v>
      </c>
      <c r="C559" s="45">
        <v>7169.1778178676141</v>
      </c>
      <c r="D559" s="45">
        <v>6170.5314734185658</v>
      </c>
      <c r="E559" s="45">
        <v>1372.5980355180191</v>
      </c>
      <c r="F559" s="46">
        <v>4978.574543146613</v>
      </c>
    </row>
    <row r="560" spans="2:6" x14ac:dyDescent="0.3">
      <c r="B560" s="44">
        <v>550</v>
      </c>
      <c r="C560" s="45">
        <v>7117.0662289398042</v>
      </c>
      <c r="D560" s="45">
        <v>6288.4574782598193</v>
      </c>
      <c r="E560" s="45">
        <v>1365.7309570315092</v>
      </c>
      <c r="F560" s="46">
        <v>4925.5189697917031</v>
      </c>
    </row>
    <row r="561" spans="2:6" x14ac:dyDescent="0.3">
      <c r="B561" s="44">
        <v>551</v>
      </c>
      <c r="C561" s="45">
        <v>7138.1461938789889</v>
      </c>
      <c r="D561" s="45">
        <v>6214.5599626683024</v>
      </c>
      <c r="E561" s="45">
        <v>1371.6545887173515</v>
      </c>
      <c r="F561" s="46">
        <v>4923.1619834162111</v>
      </c>
    </row>
    <row r="562" spans="2:6" x14ac:dyDescent="0.3">
      <c r="B562" s="44">
        <v>552</v>
      </c>
      <c r="C562" s="45">
        <v>7123.7318420865804</v>
      </c>
      <c r="D562" s="45">
        <v>6141.4823428545551</v>
      </c>
      <c r="E562" s="45">
        <v>1371.599888920598</v>
      </c>
      <c r="F562" s="46">
        <v>4932.8939390446039</v>
      </c>
    </row>
    <row r="563" spans="2:6" x14ac:dyDescent="0.3">
      <c r="B563" s="44">
        <v>553</v>
      </c>
      <c r="C563" s="45">
        <v>7028.4221611556541</v>
      </c>
      <c r="D563" s="45">
        <v>6218.7071866794513</v>
      </c>
      <c r="E563" s="45">
        <v>1370.6040380935463</v>
      </c>
      <c r="F563" s="46">
        <v>4941.6847305367364</v>
      </c>
    </row>
    <row r="564" spans="2:6" x14ac:dyDescent="0.3">
      <c r="B564" s="44">
        <v>554</v>
      </c>
      <c r="C564" s="45">
        <v>7110.0565777168667</v>
      </c>
      <c r="D564" s="45">
        <v>6262.8255257359961</v>
      </c>
      <c r="E564" s="45">
        <v>1375.1569105883352</v>
      </c>
      <c r="F564" s="46">
        <v>4889.2711866011869</v>
      </c>
    </row>
    <row r="565" spans="2:6" x14ac:dyDescent="0.3">
      <c r="B565" s="44">
        <v>555</v>
      </c>
      <c r="C565" s="45">
        <v>7029.7409377393687</v>
      </c>
      <c r="D565" s="45">
        <v>6262.3189594947144</v>
      </c>
      <c r="E565" s="45">
        <v>1372.4649833915253</v>
      </c>
      <c r="F565" s="46">
        <v>4902.4090935122258</v>
      </c>
    </row>
    <row r="566" spans="2:6" x14ac:dyDescent="0.3">
      <c r="B566" s="44">
        <v>556</v>
      </c>
      <c r="C566" s="45">
        <v>7052.6565799045911</v>
      </c>
      <c r="D566" s="45">
        <v>6242.0535666152145</v>
      </c>
      <c r="E566" s="45">
        <v>1369.298265352865</v>
      </c>
      <c r="F566" s="46">
        <v>4891.3744246048509</v>
      </c>
    </row>
    <row r="567" spans="2:6" x14ac:dyDescent="0.3">
      <c r="B567" s="44">
        <v>557</v>
      </c>
      <c r="C567" s="45">
        <v>7009.6426359850857</v>
      </c>
      <c r="D567" s="45">
        <v>6292.8061046450184</v>
      </c>
      <c r="E567" s="45">
        <v>1367.8325739865265</v>
      </c>
      <c r="F567" s="46">
        <v>4913.563032989151</v>
      </c>
    </row>
    <row r="568" spans="2:6" x14ac:dyDescent="0.3">
      <c r="B568" s="44">
        <v>558</v>
      </c>
      <c r="C568" s="45">
        <v>7106.0313287148374</v>
      </c>
      <c r="D568" s="45">
        <v>6212.0404986650901</v>
      </c>
      <c r="E568" s="45">
        <v>1372.8571705602631</v>
      </c>
      <c r="F568" s="46">
        <v>4932.7701695433407</v>
      </c>
    </row>
    <row r="569" spans="2:6" x14ac:dyDescent="0.3">
      <c r="B569" s="44">
        <v>559</v>
      </c>
      <c r="C569" s="45">
        <v>7073.5003698917244</v>
      </c>
      <c r="D569" s="45">
        <v>6246.0810304836168</v>
      </c>
      <c r="E569" s="45">
        <v>1372.8700593650524</v>
      </c>
      <c r="F569" s="46">
        <v>4918.4227089661599</v>
      </c>
    </row>
    <row r="570" spans="2:6" x14ac:dyDescent="0.3">
      <c r="B570" s="44">
        <v>560</v>
      </c>
      <c r="C570" s="45">
        <v>7211.1276757838459</v>
      </c>
      <c r="D570" s="45">
        <v>6249.5860318992309</v>
      </c>
      <c r="E570" s="45">
        <v>1369.5116122044556</v>
      </c>
      <c r="F570" s="46">
        <v>4918.6583784245449</v>
      </c>
    </row>
    <row r="571" spans="2:6" x14ac:dyDescent="0.3">
      <c r="B571" s="44">
        <v>561</v>
      </c>
      <c r="C571" s="45">
        <v>7095.6568411597209</v>
      </c>
      <c r="D571" s="45">
        <v>6229.2729111714798</v>
      </c>
      <c r="E571" s="45">
        <v>1369.8804738401095</v>
      </c>
      <c r="F571" s="46">
        <v>4915.3976158960431</v>
      </c>
    </row>
    <row r="572" spans="2:6" x14ac:dyDescent="0.3">
      <c r="B572" s="44">
        <v>562</v>
      </c>
      <c r="C572" s="45">
        <v>7020.8581562788668</v>
      </c>
      <c r="D572" s="45">
        <v>6288.656109772347</v>
      </c>
      <c r="E572" s="45">
        <v>1365.3772499859458</v>
      </c>
      <c r="F572" s="46">
        <v>4905.2123961047128</v>
      </c>
    </row>
    <row r="573" spans="2:6" x14ac:dyDescent="0.3">
      <c r="B573" s="44">
        <v>563</v>
      </c>
      <c r="C573" s="45">
        <v>6900.8362378820693</v>
      </c>
      <c r="D573" s="45">
        <v>6209.1398095455097</v>
      </c>
      <c r="E573" s="45">
        <v>1368.3944896952339</v>
      </c>
      <c r="F573" s="46">
        <v>4892.8418021260341</v>
      </c>
    </row>
    <row r="574" spans="2:6" x14ac:dyDescent="0.3">
      <c r="B574" s="44">
        <v>564</v>
      </c>
      <c r="C574" s="45">
        <v>6935.9626716765943</v>
      </c>
      <c r="D574" s="45">
        <v>6264.3967881231883</v>
      </c>
      <c r="E574" s="45">
        <v>1370.4099380453624</v>
      </c>
      <c r="F574" s="46">
        <v>4892.9612443439992</v>
      </c>
    </row>
    <row r="575" spans="2:6" x14ac:dyDescent="0.3">
      <c r="B575" s="44">
        <v>565</v>
      </c>
      <c r="C575" s="45">
        <v>6924.7358561882374</v>
      </c>
      <c r="D575" s="45">
        <v>6273.1564071980929</v>
      </c>
      <c r="E575" s="45">
        <v>1362.9335891420726</v>
      </c>
      <c r="F575" s="46">
        <v>4951.3434055234084</v>
      </c>
    </row>
    <row r="576" spans="2:6" x14ac:dyDescent="0.3">
      <c r="B576" s="44">
        <v>566</v>
      </c>
      <c r="C576" s="45">
        <v>7005.2242202156121</v>
      </c>
      <c r="D576" s="45">
        <v>6182.6219995318243</v>
      </c>
      <c r="E576" s="45">
        <v>1369.9110215447977</v>
      </c>
      <c r="F576" s="46">
        <v>4856.4117061260213</v>
      </c>
    </row>
    <row r="577" spans="2:6" x14ac:dyDescent="0.3">
      <c r="B577" s="44">
        <v>567</v>
      </c>
      <c r="C577" s="45">
        <v>7087.9931116933431</v>
      </c>
      <c r="D577" s="45">
        <v>6239.3728019653781</v>
      </c>
      <c r="E577" s="45">
        <v>1366.3853949785464</v>
      </c>
      <c r="F577" s="46">
        <v>4920.9501952981118</v>
      </c>
    </row>
    <row r="578" spans="2:6" x14ac:dyDescent="0.3">
      <c r="B578" s="44">
        <v>568</v>
      </c>
      <c r="C578" s="45">
        <v>7171.3831523865647</v>
      </c>
      <c r="D578" s="45">
        <v>6178.7103152921718</v>
      </c>
      <c r="E578" s="45">
        <v>1372.9536307548922</v>
      </c>
      <c r="F578" s="46">
        <v>4874.463137232302</v>
      </c>
    </row>
    <row r="579" spans="2:6" x14ac:dyDescent="0.3">
      <c r="B579" s="44">
        <v>569</v>
      </c>
      <c r="C579" s="45">
        <v>7170.5807525250875</v>
      </c>
      <c r="D579" s="45">
        <v>6255.7205424155909</v>
      </c>
      <c r="E579" s="45">
        <v>1366.0855492887424</v>
      </c>
      <c r="F579" s="46">
        <v>4941.1426115359936</v>
      </c>
    </row>
    <row r="580" spans="2:6" x14ac:dyDescent="0.3">
      <c r="B580" s="44">
        <v>570</v>
      </c>
      <c r="C580" s="45">
        <v>7217.4675204777359</v>
      </c>
      <c r="D580" s="45">
        <v>6290.1219946476376</v>
      </c>
      <c r="E580" s="45">
        <v>1371.2972502078558</v>
      </c>
      <c r="F580" s="46">
        <v>4899.4285526179019</v>
      </c>
    </row>
    <row r="581" spans="2:6" x14ac:dyDescent="0.3">
      <c r="B581" s="44">
        <v>571</v>
      </c>
      <c r="C581" s="45">
        <v>7102.3684912002045</v>
      </c>
      <c r="D581" s="45">
        <v>6266.8112542454819</v>
      </c>
      <c r="E581" s="45">
        <v>1368.6498773370411</v>
      </c>
      <c r="F581" s="46">
        <v>4916.376772028404</v>
      </c>
    </row>
    <row r="582" spans="2:6" x14ac:dyDescent="0.3">
      <c r="B582" s="44">
        <v>572</v>
      </c>
      <c r="C582" s="45">
        <v>6968.2419019551598</v>
      </c>
      <c r="D582" s="45">
        <v>6274.0155770521224</v>
      </c>
      <c r="E582" s="45">
        <v>1367.6571997136878</v>
      </c>
      <c r="F582" s="46">
        <v>4824.0758176873869</v>
      </c>
    </row>
    <row r="583" spans="2:6" x14ac:dyDescent="0.3">
      <c r="B583" s="44">
        <v>573</v>
      </c>
      <c r="C583" s="45">
        <v>7153.1368883209961</v>
      </c>
      <c r="D583" s="45">
        <v>6200.3708811224878</v>
      </c>
      <c r="E583" s="45">
        <v>1370.4711949244211</v>
      </c>
      <c r="F583" s="46">
        <v>4922.877546196105</v>
      </c>
    </row>
    <row r="584" spans="2:6" x14ac:dyDescent="0.3">
      <c r="B584" s="44">
        <v>574</v>
      </c>
      <c r="C584" s="45">
        <v>7001.8681689606992</v>
      </c>
      <c r="D584" s="45">
        <v>6233.8527664153025</v>
      </c>
      <c r="E584" s="45">
        <v>1369.078703140342</v>
      </c>
      <c r="F584" s="46">
        <v>4923.4210909764033</v>
      </c>
    </row>
    <row r="585" spans="2:6" x14ac:dyDescent="0.3">
      <c r="B585" s="44">
        <v>575</v>
      </c>
      <c r="C585" s="45">
        <v>6987.1388450203722</v>
      </c>
      <c r="D585" s="45">
        <v>6262.5098691699395</v>
      </c>
      <c r="E585" s="45">
        <v>1373.3049831663532</v>
      </c>
      <c r="F585" s="46">
        <v>4937.8554034037697</v>
      </c>
    </row>
    <row r="586" spans="2:6" x14ac:dyDescent="0.3">
      <c r="B586" s="44">
        <v>576</v>
      </c>
      <c r="C586" s="45">
        <v>7092.2356454107512</v>
      </c>
      <c r="D586" s="45">
        <v>6135.3628928898161</v>
      </c>
      <c r="E586" s="45">
        <v>1371.4625714762699</v>
      </c>
      <c r="F586" s="46">
        <v>4892.3440617310016</v>
      </c>
    </row>
    <row r="587" spans="2:6" x14ac:dyDescent="0.3">
      <c r="B587" s="44">
        <v>577</v>
      </c>
      <c r="C587" s="45">
        <v>7023.1770360902919</v>
      </c>
      <c r="D587" s="45">
        <v>6288.9837501921056</v>
      </c>
      <c r="E587" s="45">
        <v>1369.7318151565589</v>
      </c>
      <c r="F587" s="46">
        <v>4935.844255119865</v>
      </c>
    </row>
    <row r="588" spans="2:6" x14ac:dyDescent="0.3">
      <c r="B588" s="44">
        <v>578</v>
      </c>
      <c r="C588" s="45">
        <v>6958.3821600679994</v>
      </c>
      <c r="D588" s="45">
        <v>6221.6462591169402</v>
      </c>
      <c r="E588" s="45">
        <v>1371.1478181729503</v>
      </c>
      <c r="F588" s="46">
        <v>4859.3903070810256</v>
      </c>
    </row>
    <row r="589" spans="2:6" x14ac:dyDescent="0.3">
      <c r="B589" s="44">
        <v>579</v>
      </c>
      <c r="C589" s="45">
        <v>7099.4922296379364</v>
      </c>
      <c r="D589" s="45">
        <v>6288.2295034141298</v>
      </c>
      <c r="E589" s="45">
        <v>1365.8943394806618</v>
      </c>
      <c r="F589" s="46">
        <v>4964.1051506191307</v>
      </c>
    </row>
    <row r="590" spans="2:6" x14ac:dyDescent="0.3">
      <c r="B590" s="44">
        <v>580</v>
      </c>
      <c r="C590" s="45">
        <v>7075.8624556917366</v>
      </c>
      <c r="D590" s="45">
        <v>6298.3203835937893</v>
      </c>
      <c r="E590" s="45">
        <v>1371.7236713813993</v>
      </c>
      <c r="F590" s="46">
        <v>4869.2410760923249</v>
      </c>
    </row>
    <row r="591" spans="2:6" x14ac:dyDescent="0.3">
      <c r="B591" s="44">
        <v>581</v>
      </c>
      <c r="C591" s="45">
        <v>7025.5592419590284</v>
      </c>
      <c r="D591" s="45">
        <v>6336.7505749780576</v>
      </c>
      <c r="E591" s="45">
        <v>1366.8924118896578</v>
      </c>
      <c r="F591" s="46">
        <v>4963.2721577944458</v>
      </c>
    </row>
    <row r="592" spans="2:6" x14ac:dyDescent="0.3">
      <c r="B592" s="44">
        <v>582</v>
      </c>
      <c r="C592" s="45">
        <v>7068.321846521967</v>
      </c>
      <c r="D592" s="45">
        <v>6217.5419493441404</v>
      </c>
      <c r="E592" s="45">
        <v>1365.525383268639</v>
      </c>
      <c r="F592" s="46">
        <v>4960.7485016117262</v>
      </c>
    </row>
    <row r="593" spans="2:6" x14ac:dyDescent="0.3">
      <c r="B593" s="44">
        <v>583</v>
      </c>
      <c r="C593" s="45">
        <v>6956.1174198388844</v>
      </c>
      <c r="D593" s="45">
        <v>6183.3086307918111</v>
      </c>
      <c r="E593" s="45">
        <v>1366.0086491082764</v>
      </c>
      <c r="F593" s="46">
        <v>4906.9158301562456</v>
      </c>
    </row>
    <row r="594" spans="2:6" x14ac:dyDescent="0.3">
      <c r="B594" s="44">
        <v>584</v>
      </c>
      <c r="C594" s="45">
        <v>7069.8998179128712</v>
      </c>
      <c r="D594" s="45">
        <v>6298.2589034543007</v>
      </c>
      <c r="E594" s="45">
        <v>1370.4191755168245</v>
      </c>
      <c r="F594" s="46">
        <v>4921.9833747002967</v>
      </c>
    </row>
    <row r="595" spans="2:6" x14ac:dyDescent="0.3">
      <c r="B595" s="44">
        <v>585</v>
      </c>
      <c r="C595" s="45">
        <v>7015.057278598325</v>
      </c>
      <c r="D595" s="45">
        <v>6328.3985871716432</v>
      </c>
      <c r="E595" s="45">
        <v>1370.0592655132984</v>
      </c>
      <c r="F595" s="46">
        <v>4931.9876925086392</v>
      </c>
    </row>
    <row r="596" spans="2:6" x14ac:dyDescent="0.3">
      <c r="B596" s="44">
        <v>586</v>
      </c>
      <c r="C596" s="45">
        <v>6976.4477366135998</v>
      </c>
      <c r="D596" s="45">
        <v>6285.5906814241707</v>
      </c>
      <c r="E596" s="45">
        <v>1370.5423058537474</v>
      </c>
      <c r="F596" s="46">
        <v>4847.3405309343771</v>
      </c>
    </row>
    <row r="597" spans="2:6" x14ac:dyDescent="0.3">
      <c r="B597" s="44">
        <v>587</v>
      </c>
      <c r="C597" s="45">
        <v>7150.0305299251431</v>
      </c>
      <c r="D597" s="45">
        <v>6240.2912323761993</v>
      </c>
      <c r="E597" s="45">
        <v>1369.1176694429514</v>
      </c>
      <c r="F597" s="46">
        <v>4923.0764427569966</v>
      </c>
    </row>
    <row r="598" spans="2:6" x14ac:dyDescent="0.3">
      <c r="B598" s="44">
        <v>588</v>
      </c>
      <c r="C598" s="45">
        <v>7109.6829980913535</v>
      </c>
      <c r="D598" s="45">
        <v>6237.5008171544278</v>
      </c>
      <c r="E598" s="45">
        <v>1370.1558631209416</v>
      </c>
      <c r="F598" s="46">
        <v>4875.4798404615449</v>
      </c>
    </row>
    <row r="599" spans="2:6" x14ac:dyDescent="0.3">
      <c r="B599" s="44">
        <v>589</v>
      </c>
      <c r="C599" s="45">
        <v>7023.2203529057806</v>
      </c>
      <c r="D599" s="45">
        <v>6315.0375018199256</v>
      </c>
      <c r="E599" s="45">
        <v>1371.3649071674827</v>
      </c>
      <c r="F599" s="46">
        <v>4901.4285857459681</v>
      </c>
    </row>
    <row r="600" spans="2:6" x14ac:dyDescent="0.3">
      <c r="B600" s="44">
        <v>590</v>
      </c>
      <c r="C600" s="45">
        <v>6896.3344746858556</v>
      </c>
      <c r="D600" s="45">
        <v>6354.1337788047413</v>
      </c>
      <c r="E600" s="45">
        <v>1365.8185542517197</v>
      </c>
      <c r="F600" s="46">
        <v>4895.5949515814436</v>
      </c>
    </row>
    <row r="601" spans="2:6" x14ac:dyDescent="0.3">
      <c r="B601" s="44">
        <v>591</v>
      </c>
      <c r="C601" s="45">
        <v>7060.3938340400509</v>
      </c>
      <c r="D601" s="45">
        <v>6292.7358865881015</v>
      </c>
      <c r="E601" s="45">
        <v>1368.8032000150097</v>
      </c>
      <c r="F601" s="46">
        <v>4897.2686685259177</v>
      </c>
    </row>
    <row r="602" spans="2:6" x14ac:dyDescent="0.3">
      <c r="B602" s="44">
        <v>592</v>
      </c>
      <c r="C602" s="45">
        <v>7116.9254972110712</v>
      </c>
      <c r="D602" s="45">
        <v>6290.1234417118949</v>
      </c>
      <c r="E602" s="45">
        <v>1366.9592933099566</v>
      </c>
      <c r="F602" s="46">
        <v>4935.1624617987536</v>
      </c>
    </row>
    <row r="603" spans="2:6" x14ac:dyDescent="0.3">
      <c r="B603" s="44">
        <v>593</v>
      </c>
      <c r="C603" s="45">
        <v>7148.1073184321658</v>
      </c>
      <c r="D603" s="45">
        <v>6241.0341254316791</v>
      </c>
      <c r="E603" s="45">
        <v>1371.4594106666284</v>
      </c>
      <c r="F603" s="46">
        <v>4922.9789710629566</v>
      </c>
    </row>
    <row r="604" spans="2:6" x14ac:dyDescent="0.3">
      <c r="B604" s="44">
        <v>594</v>
      </c>
      <c r="C604" s="45">
        <v>7131.0504800285844</v>
      </c>
      <c r="D604" s="45">
        <v>6258.4637118549017</v>
      </c>
      <c r="E604" s="45">
        <v>1370.1874175609562</v>
      </c>
      <c r="F604" s="46">
        <v>4936.9461826135948</v>
      </c>
    </row>
    <row r="605" spans="2:6" x14ac:dyDescent="0.3">
      <c r="B605" s="44">
        <v>595</v>
      </c>
      <c r="C605" s="45">
        <v>7054.3645780747675</v>
      </c>
      <c r="D605" s="45">
        <v>6190.1561158449667</v>
      </c>
      <c r="E605" s="45">
        <v>1371.8726849696332</v>
      </c>
      <c r="F605" s="46">
        <v>4863.7988869167411</v>
      </c>
    </row>
    <row r="606" spans="2:6" x14ac:dyDescent="0.3">
      <c r="B606" s="44">
        <v>596</v>
      </c>
      <c r="C606" s="45">
        <v>7092.1900510407331</v>
      </c>
      <c r="D606" s="45">
        <v>6163.6317283054395</v>
      </c>
      <c r="E606" s="45">
        <v>1369.2105585681004</v>
      </c>
      <c r="F606" s="46">
        <v>4892.3096969359967</v>
      </c>
    </row>
    <row r="607" spans="2:6" x14ac:dyDescent="0.3">
      <c r="B607" s="44">
        <v>597</v>
      </c>
      <c r="C607" s="45">
        <v>6971.3022761048769</v>
      </c>
      <c r="D607" s="45">
        <v>6188.3989445888674</v>
      </c>
      <c r="E607" s="45">
        <v>1369.4108719069397</v>
      </c>
      <c r="F607" s="46">
        <v>4876.4816586104462</v>
      </c>
    </row>
    <row r="608" spans="2:6" x14ac:dyDescent="0.3">
      <c r="B608" s="44">
        <v>598</v>
      </c>
      <c r="C608" s="45">
        <v>7060.1885541748443</v>
      </c>
      <c r="D608" s="45">
        <v>6222.3532107502515</v>
      </c>
      <c r="E608" s="45">
        <v>1366.9180996224002</v>
      </c>
      <c r="F608" s="46">
        <v>4929.8443949216744</v>
      </c>
    </row>
    <row r="609" spans="2:6" x14ac:dyDescent="0.3">
      <c r="B609" s="44">
        <v>599</v>
      </c>
      <c r="C609" s="45">
        <v>7066.8441667199868</v>
      </c>
      <c r="D609" s="45">
        <v>6216.8018580617218</v>
      </c>
      <c r="E609" s="45">
        <v>1372.9933249813007</v>
      </c>
      <c r="F609" s="46">
        <v>4866.024726329998</v>
      </c>
    </row>
    <row r="610" spans="2:6" x14ac:dyDescent="0.3">
      <c r="B610" s="44">
        <v>600</v>
      </c>
      <c r="C610" s="45">
        <v>6974.8517664714163</v>
      </c>
      <c r="D610" s="45">
        <v>6298.0968723620008</v>
      </c>
      <c r="E610" s="45">
        <v>1370.8342313173948</v>
      </c>
      <c r="F610" s="46">
        <v>4862.0688478298025</v>
      </c>
    </row>
    <row r="611" spans="2:6" x14ac:dyDescent="0.3">
      <c r="B611" s="44">
        <v>601</v>
      </c>
      <c r="C611" s="45">
        <v>7123.2747915044438</v>
      </c>
      <c r="D611" s="45">
        <v>6313.8261377082817</v>
      </c>
      <c r="E611" s="45">
        <v>1371.6268131078612</v>
      </c>
      <c r="F611" s="46">
        <v>4890.9939675298665</v>
      </c>
    </row>
    <row r="612" spans="2:6" x14ac:dyDescent="0.3">
      <c r="B612" s="44">
        <v>602</v>
      </c>
      <c r="C612" s="45">
        <v>7183.470319159489</v>
      </c>
      <c r="D612" s="45">
        <v>6238.8962806355457</v>
      </c>
      <c r="E612" s="45">
        <v>1364.541125175482</v>
      </c>
      <c r="F612" s="46">
        <v>4894.1110575290468</v>
      </c>
    </row>
    <row r="613" spans="2:6" x14ac:dyDescent="0.3">
      <c r="B613" s="44">
        <v>603</v>
      </c>
      <c r="C613" s="45">
        <v>7089.6961915945485</v>
      </c>
      <c r="D613" s="45">
        <v>6276.1944993984698</v>
      </c>
      <c r="E613" s="45">
        <v>1363.9456176857109</v>
      </c>
      <c r="F613" s="46">
        <v>4929.7760296709203</v>
      </c>
    </row>
    <row r="614" spans="2:6" x14ac:dyDescent="0.3">
      <c r="B614" s="44">
        <v>604</v>
      </c>
      <c r="C614" s="45">
        <v>7053.4572890104864</v>
      </c>
      <c r="D614" s="45">
        <v>6233.6457750563313</v>
      </c>
      <c r="E614" s="45">
        <v>1368.107018665635</v>
      </c>
      <c r="F614" s="46">
        <v>4957.9439782741019</v>
      </c>
    </row>
    <row r="615" spans="2:6" x14ac:dyDescent="0.3">
      <c r="B615" s="44">
        <v>605</v>
      </c>
      <c r="C615" s="45">
        <v>6985.6625998604604</v>
      </c>
      <c r="D615" s="45">
        <v>6265.9862265071006</v>
      </c>
      <c r="E615" s="45">
        <v>1369.5173669004193</v>
      </c>
      <c r="F615" s="46">
        <v>4913.7779459759668</v>
      </c>
    </row>
    <row r="616" spans="2:6" x14ac:dyDescent="0.3">
      <c r="B616" s="44">
        <v>606</v>
      </c>
      <c r="C616" s="45">
        <v>7046.4456113866454</v>
      </c>
      <c r="D616" s="45">
        <v>6291.8659068255965</v>
      </c>
      <c r="E616" s="45">
        <v>1375.394035756706</v>
      </c>
      <c r="F616" s="46">
        <v>4921.4004839751133</v>
      </c>
    </row>
    <row r="617" spans="2:6" x14ac:dyDescent="0.3">
      <c r="B617" s="44">
        <v>607</v>
      </c>
      <c r="C617" s="45">
        <v>7004.5299887468991</v>
      </c>
      <c r="D617" s="45">
        <v>6272.2064877202565</v>
      </c>
      <c r="E617" s="45">
        <v>1364.8486023234636</v>
      </c>
      <c r="F617" s="46">
        <v>4916.1893304597761</v>
      </c>
    </row>
    <row r="618" spans="2:6" x14ac:dyDescent="0.3">
      <c r="B618" s="44">
        <v>608</v>
      </c>
      <c r="C618" s="45">
        <v>7135.7289995825195</v>
      </c>
      <c r="D618" s="45">
        <v>6256.4064345518627</v>
      </c>
      <c r="E618" s="45">
        <v>1377.2214254942</v>
      </c>
      <c r="F618" s="46">
        <v>4905.2364912914927</v>
      </c>
    </row>
    <row r="619" spans="2:6" x14ac:dyDescent="0.3">
      <c r="B619" s="44">
        <v>609</v>
      </c>
      <c r="C619" s="45">
        <v>6989.7190394488489</v>
      </c>
      <c r="D619" s="45">
        <v>6321.4694230511013</v>
      </c>
      <c r="E619" s="45">
        <v>1377.3748177321686</v>
      </c>
      <c r="F619" s="46">
        <v>4892.9944681573952</v>
      </c>
    </row>
    <row r="620" spans="2:6" x14ac:dyDescent="0.3">
      <c r="B620" s="44">
        <v>610</v>
      </c>
      <c r="C620" s="45">
        <v>7082.904365340446</v>
      </c>
      <c r="D620" s="45">
        <v>6269.0383308995815</v>
      </c>
      <c r="E620" s="45">
        <v>1372.8532066692908</v>
      </c>
      <c r="F620" s="46">
        <v>4889.5858955572921</v>
      </c>
    </row>
    <row r="621" spans="2:6" x14ac:dyDescent="0.3">
      <c r="B621" s="44">
        <v>611</v>
      </c>
      <c r="C621" s="45">
        <v>7018.3307294418473</v>
      </c>
      <c r="D621" s="45">
        <v>6279.0797777464131</v>
      </c>
      <c r="E621" s="45">
        <v>1376.6733868987976</v>
      </c>
      <c r="F621" s="46">
        <v>4958.4212579336763</v>
      </c>
    </row>
    <row r="622" spans="2:6" x14ac:dyDescent="0.3">
      <c r="B622" s="44">
        <v>612</v>
      </c>
      <c r="C622" s="45">
        <v>7030.5215272233454</v>
      </c>
      <c r="D622" s="45">
        <v>6265.7952228712666</v>
      </c>
      <c r="E622" s="45">
        <v>1369.7964763274638</v>
      </c>
      <c r="F622" s="46">
        <v>4855.9617869010599</v>
      </c>
    </row>
    <row r="623" spans="2:6" x14ac:dyDescent="0.3">
      <c r="B623" s="44">
        <v>613</v>
      </c>
      <c r="C623" s="45">
        <v>7161.126576957774</v>
      </c>
      <c r="D623" s="45">
        <v>6253.6659995861455</v>
      </c>
      <c r="E623" s="45">
        <v>1371.9106953809271</v>
      </c>
      <c r="F623" s="46">
        <v>4914.7661748111595</v>
      </c>
    </row>
    <row r="624" spans="2:6" x14ac:dyDescent="0.3">
      <c r="B624" s="44">
        <v>614</v>
      </c>
      <c r="C624" s="45">
        <v>6972.5493837973645</v>
      </c>
      <c r="D624" s="45">
        <v>6253.1509362501365</v>
      </c>
      <c r="E624" s="45">
        <v>1371.3057911019503</v>
      </c>
      <c r="F624" s="46">
        <v>4910.185152685608</v>
      </c>
    </row>
    <row r="625" spans="2:6" x14ac:dyDescent="0.3">
      <c r="B625" s="44">
        <v>615</v>
      </c>
      <c r="C625" s="45">
        <v>6897.3627487293352</v>
      </c>
      <c r="D625" s="45">
        <v>6221.1508544407588</v>
      </c>
      <c r="E625" s="45">
        <v>1374.2706229020478</v>
      </c>
      <c r="F625" s="46">
        <v>4923.4963738927881</v>
      </c>
    </row>
    <row r="626" spans="2:6" x14ac:dyDescent="0.3">
      <c r="B626" s="44">
        <v>616</v>
      </c>
      <c r="C626" s="45">
        <v>6997.6019882751416</v>
      </c>
      <c r="D626" s="45">
        <v>6243.7841015773729</v>
      </c>
      <c r="E626" s="45">
        <v>1368.8484472965838</v>
      </c>
      <c r="F626" s="46">
        <v>4920.5354560704845</v>
      </c>
    </row>
    <row r="627" spans="2:6" x14ac:dyDescent="0.3">
      <c r="B627" s="44">
        <v>617</v>
      </c>
      <c r="C627" s="45">
        <v>7124.0597031052384</v>
      </c>
      <c r="D627" s="45">
        <v>6213.7878632673783</v>
      </c>
      <c r="E627" s="45">
        <v>1371.086192492189</v>
      </c>
      <c r="F627" s="46">
        <v>4941.4082039419927</v>
      </c>
    </row>
    <row r="628" spans="2:6" x14ac:dyDescent="0.3">
      <c r="B628" s="44">
        <v>618</v>
      </c>
      <c r="C628" s="45">
        <v>7029.3714862214238</v>
      </c>
      <c r="D628" s="45">
        <v>6288.7034306827863</v>
      </c>
      <c r="E628" s="45">
        <v>1366.9356981435542</v>
      </c>
      <c r="F628" s="46">
        <v>4843.5914056960937</v>
      </c>
    </row>
    <row r="629" spans="2:6" x14ac:dyDescent="0.3">
      <c r="B629" s="44">
        <v>619</v>
      </c>
      <c r="C629" s="45">
        <v>7046.7193732564128</v>
      </c>
      <c r="D629" s="45">
        <v>6282.4544696119619</v>
      </c>
      <c r="E629" s="45">
        <v>1364.7958952255046</v>
      </c>
      <c r="F629" s="46">
        <v>4901.6996199788846</v>
      </c>
    </row>
    <row r="630" spans="2:6" x14ac:dyDescent="0.3">
      <c r="B630" s="44">
        <v>620</v>
      </c>
      <c r="C630" s="45">
        <v>7112.8079896710206</v>
      </c>
      <c r="D630" s="45">
        <v>6270.6988716655787</v>
      </c>
      <c r="E630" s="45">
        <v>1368.2446979683743</v>
      </c>
      <c r="F630" s="46">
        <v>4928.3689930706159</v>
      </c>
    </row>
    <row r="631" spans="2:6" x14ac:dyDescent="0.3">
      <c r="B631" s="44">
        <v>621</v>
      </c>
      <c r="C631" s="45">
        <v>7068.6673298479272</v>
      </c>
      <c r="D631" s="45">
        <v>6343.1060142009492</v>
      </c>
      <c r="E631" s="45">
        <v>1369.6768919218623</v>
      </c>
      <c r="F631" s="46">
        <v>4863.852257340367</v>
      </c>
    </row>
    <row r="632" spans="2:6" x14ac:dyDescent="0.3">
      <c r="B632" s="44">
        <v>622</v>
      </c>
      <c r="C632" s="45">
        <v>7055.9417479937583</v>
      </c>
      <c r="D632" s="45">
        <v>6236.8897891381466</v>
      </c>
      <c r="E632" s="45">
        <v>1369.9415763146746</v>
      </c>
      <c r="F632" s="46">
        <v>4907.427693095613</v>
      </c>
    </row>
    <row r="633" spans="2:6" x14ac:dyDescent="0.3">
      <c r="B633" s="44">
        <v>623</v>
      </c>
      <c r="C633" s="45">
        <v>7122.7073063350872</v>
      </c>
      <c r="D633" s="45">
        <v>6224.9345251670857</v>
      </c>
      <c r="E633" s="45">
        <v>1371.8607980513912</v>
      </c>
      <c r="F633" s="46">
        <v>4894.9685354453522</v>
      </c>
    </row>
    <row r="634" spans="2:6" x14ac:dyDescent="0.3">
      <c r="B634" s="44">
        <v>624</v>
      </c>
      <c r="C634" s="45">
        <v>7032.8826246188582</v>
      </c>
      <c r="D634" s="45">
        <v>6228.0092570129518</v>
      </c>
      <c r="E634" s="45">
        <v>1373.256825195522</v>
      </c>
      <c r="F634" s="46">
        <v>4934.9314359865339</v>
      </c>
    </row>
    <row r="635" spans="2:6" x14ac:dyDescent="0.3">
      <c r="B635" s="44">
        <v>625</v>
      </c>
      <c r="C635" s="45">
        <v>7050.5757051681321</v>
      </c>
      <c r="D635" s="45">
        <v>6205.2381305478511</v>
      </c>
      <c r="E635" s="45">
        <v>1368.0424286964796</v>
      </c>
      <c r="F635" s="46">
        <v>4932.7326726427827</v>
      </c>
    </row>
    <row r="636" spans="2:6" x14ac:dyDescent="0.3">
      <c r="B636" s="44">
        <v>626</v>
      </c>
      <c r="C636" s="45">
        <v>6926.6928605964331</v>
      </c>
      <c r="D636" s="45">
        <v>6219.5425259901867</v>
      </c>
      <c r="E636" s="45">
        <v>1373.8597848621537</v>
      </c>
      <c r="F636" s="46">
        <v>4915.2979309287157</v>
      </c>
    </row>
    <row r="637" spans="2:6" x14ac:dyDescent="0.3">
      <c r="B637" s="44">
        <v>627</v>
      </c>
      <c r="C637" s="45">
        <v>6963.0498958313137</v>
      </c>
      <c r="D637" s="45">
        <v>6277.3041544404105</v>
      </c>
      <c r="E637" s="45">
        <v>1372.5136950075878</v>
      </c>
      <c r="F637" s="46">
        <v>4874.8156670602621</v>
      </c>
    </row>
    <row r="638" spans="2:6" x14ac:dyDescent="0.3">
      <c r="B638" s="44">
        <v>628</v>
      </c>
      <c r="C638" s="45">
        <v>6876.730059523592</v>
      </c>
      <c r="D638" s="45">
        <v>6271.6599123050892</v>
      </c>
      <c r="E638" s="45">
        <v>1369.4072886822855</v>
      </c>
      <c r="F638" s="46">
        <v>4912.6237721381322</v>
      </c>
    </row>
    <row r="639" spans="2:6" x14ac:dyDescent="0.3">
      <c r="B639" s="44">
        <v>629</v>
      </c>
      <c r="C639" s="45">
        <v>7110.8500708025267</v>
      </c>
      <c r="D639" s="45">
        <v>6262.2046448823567</v>
      </c>
      <c r="E639" s="45">
        <v>1370.4778603986738</v>
      </c>
      <c r="F639" s="46">
        <v>4842.4331731112115</v>
      </c>
    </row>
    <row r="640" spans="2:6" x14ac:dyDescent="0.3">
      <c r="B640" s="44">
        <v>630</v>
      </c>
      <c r="C640" s="45">
        <v>7029.0296987574702</v>
      </c>
      <c r="D640" s="45">
        <v>6242.2910828851218</v>
      </c>
      <c r="E640" s="45">
        <v>1369.3550226667862</v>
      </c>
      <c r="F640" s="46">
        <v>4911.0373918220585</v>
      </c>
    </row>
    <row r="641" spans="2:6" x14ac:dyDescent="0.3">
      <c r="B641" s="44">
        <v>631</v>
      </c>
      <c r="C641" s="45">
        <v>7033.6551834893589</v>
      </c>
      <c r="D641" s="45">
        <v>6236.1904354762419</v>
      </c>
      <c r="E641" s="45">
        <v>1369.8781099123066</v>
      </c>
      <c r="F641" s="46">
        <v>4876.0545553335196</v>
      </c>
    </row>
    <row r="642" spans="2:6" x14ac:dyDescent="0.3">
      <c r="B642" s="44">
        <v>632</v>
      </c>
      <c r="C642" s="45">
        <v>7232.4947520676997</v>
      </c>
      <c r="D642" s="45">
        <v>6340.726468613504</v>
      </c>
      <c r="E642" s="45">
        <v>1371.8026392758559</v>
      </c>
      <c r="F642" s="46">
        <v>4904.9761615226998</v>
      </c>
    </row>
    <row r="643" spans="2:6" x14ac:dyDescent="0.3">
      <c r="B643" s="44">
        <v>633</v>
      </c>
      <c r="C643" s="45">
        <v>7074.2680024748861</v>
      </c>
      <c r="D643" s="45">
        <v>6267.0718096372948</v>
      </c>
      <c r="E643" s="45">
        <v>1370.3177822840257</v>
      </c>
      <c r="F643" s="46">
        <v>4933.1018775564353</v>
      </c>
    </row>
    <row r="644" spans="2:6" x14ac:dyDescent="0.3">
      <c r="B644" s="44">
        <v>634</v>
      </c>
      <c r="C644" s="45">
        <v>7041.9492319396122</v>
      </c>
      <c r="D644" s="45">
        <v>6301.6290216322586</v>
      </c>
      <c r="E644" s="45">
        <v>1370.2535941588299</v>
      </c>
      <c r="F644" s="46">
        <v>4857.6553082658857</v>
      </c>
    </row>
    <row r="645" spans="2:6" x14ac:dyDescent="0.3">
      <c r="B645" s="44">
        <v>635</v>
      </c>
      <c r="C645" s="45">
        <v>6929.5253068236707</v>
      </c>
      <c r="D645" s="45">
        <v>6276.0157832104796</v>
      </c>
      <c r="E645" s="45">
        <v>1369.6119849578342</v>
      </c>
      <c r="F645" s="46">
        <v>4920.5435806856922</v>
      </c>
    </row>
    <row r="646" spans="2:6" x14ac:dyDescent="0.3">
      <c r="B646" s="44">
        <v>636</v>
      </c>
      <c r="C646" s="45">
        <v>6912.1664096559307</v>
      </c>
      <c r="D646" s="45">
        <v>6242.2067045555696</v>
      </c>
      <c r="E646" s="45">
        <v>1368.9909494141802</v>
      </c>
      <c r="F646" s="46">
        <v>4946.6622194361871</v>
      </c>
    </row>
    <row r="647" spans="2:6" x14ac:dyDescent="0.3">
      <c r="B647" s="44">
        <v>637</v>
      </c>
      <c r="C647" s="45">
        <v>7030.7506017210817</v>
      </c>
      <c r="D647" s="45">
        <v>6251.1134132819616</v>
      </c>
      <c r="E647" s="45">
        <v>1367.3232969508606</v>
      </c>
      <c r="F647" s="46">
        <v>4853.0052103105745</v>
      </c>
    </row>
    <row r="648" spans="2:6" x14ac:dyDescent="0.3">
      <c r="B648" s="44">
        <v>638</v>
      </c>
      <c r="C648" s="45">
        <v>7005.8470558475883</v>
      </c>
      <c r="D648" s="45">
        <v>6242.3163342772068</v>
      </c>
      <c r="E648" s="45">
        <v>1371.9558877806528</v>
      </c>
      <c r="F648" s="46">
        <v>4908.4965492503325</v>
      </c>
    </row>
    <row r="649" spans="2:6" x14ac:dyDescent="0.3">
      <c r="B649" s="44">
        <v>639</v>
      </c>
      <c r="C649" s="45">
        <v>7135.0674139910161</v>
      </c>
      <c r="D649" s="45">
        <v>6309.9604028065523</v>
      </c>
      <c r="E649" s="45">
        <v>1367.1875181855876</v>
      </c>
      <c r="F649" s="46">
        <v>4906.3930971935943</v>
      </c>
    </row>
    <row r="650" spans="2:6" x14ac:dyDescent="0.3">
      <c r="B650" s="44">
        <v>640</v>
      </c>
      <c r="C650" s="45">
        <v>7115.2565108129511</v>
      </c>
      <c r="D650" s="45">
        <v>6251.8216187375519</v>
      </c>
      <c r="E650" s="45">
        <v>1367.8210030135492</v>
      </c>
      <c r="F650" s="46">
        <v>4899.9803892788941</v>
      </c>
    </row>
    <row r="651" spans="2:6" x14ac:dyDescent="0.3">
      <c r="B651" s="44">
        <v>641</v>
      </c>
      <c r="C651" s="45">
        <v>7103.2109153268711</v>
      </c>
      <c r="D651" s="45">
        <v>6262.3264664407579</v>
      </c>
      <c r="E651" s="45">
        <v>1374.3387382403753</v>
      </c>
      <c r="F651" s="46">
        <v>4897.5897969234984</v>
      </c>
    </row>
    <row r="652" spans="2:6" x14ac:dyDescent="0.3">
      <c r="B652" s="44">
        <v>642</v>
      </c>
      <c r="C652" s="45">
        <v>7064.6966651838447</v>
      </c>
      <c r="D652" s="45">
        <v>6303.1759327120444</v>
      </c>
      <c r="E652" s="45">
        <v>1367.6534072188615</v>
      </c>
      <c r="F652" s="46">
        <v>4899.1718628977069</v>
      </c>
    </row>
    <row r="653" spans="2:6" x14ac:dyDescent="0.3">
      <c r="B653" s="44">
        <v>643</v>
      </c>
      <c r="C653" s="45">
        <v>6932.7873856551314</v>
      </c>
      <c r="D653" s="45">
        <v>6259.7359911593066</v>
      </c>
      <c r="E653" s="45">
        <v>1365.6117634943801</v>
      </c>
      <c r="F653" s="46">
        <v>4875.9134161741185</v>
      </c>
    </row>
    <row r="654" spans="2:6" x14ac:dyDescent="0.3">
      <c r="B654" s="44">
        <v>644</v>
      </c>
      <c r="C654" s="45">
        <v>7083.3947265224788</v>
      </c>
      <c r="D654" s="45">
        <v>6254.787731483264</v>
      </c>
      <c r="E654" s="45">
        <v>1374.1082283374517</v>
      </c>
      <c r="F654" s="46">
        <v>4870.2487892494291</v>
      </c>
    </row>
    <row r="655" spans="2:6" x14ac:dyDescent="0.3">
      <c r="B655" s="44">
        <v>645</v>
      </c>
      <c r="C655" s="45">
        <v>7165.8849554942981</v>
      </c>
      <c r="D655" s="45">
        <v>6329.5673557754735</v>
      </c>
      <c r="E655" s="45">
        <v>1371.5308701246463</v>
      </c>
      <c r="F655" s="46">
        <v>4912.9380902780731</v>
      </c>
    </row>
    <row r="656" spans="2:6" x14ac:dyDescent="0.3">
      <c r="B656" s="44">
        <v>646</v>
      </c>
      <c r="C656" s="45">
        <v>6968.3876043856917</v>
      </c>
      <c r="D656" s="45">
        <v>6258.9193260783095</v>
      </c>
      <c r="E656" s="45">
        <v>1368.6657867622505</v>
      </c>
      <c r="F656" s="46">
        <v>4900.1948766213618</v>
      </c>
    </row>
    <row r="657" spans="2:6" x14ac:dyDescent="0.3">
      <c r="B657" s="44">
        <v>647</v>
      </c>
      <c r="C657" s="45">
        <v>7071.1399243680753</v>
      </c>
      <c r="D657" s="45">
        <v>6282.1628446404175</v>
      </c>
      <c r="E657" s="45">
        <v>1367.3167503799486</v>
      </c>
      <c r="F657" s="46">
        <v>4880.0160143096291</v>
      </c>
    </row>
    <row r="658" spans="2:6" x14ac:dyDescent="0.3">
      <c r="B658" s="44">
        <v>648</v>
      </c>
      <c r="C658" s="45">
        <v>6950.7511624923391</v>
      </c>
      <c r="D658" s="45">
        <v>6267.4535876995769</v>
      </c>
      <c r="E658" s="45">
        <v>1372.3881377947096</v>
      </c>
      <c r="F658" s="46">
        <v>4899.5055734310808</v>
      </c>
    </row>
    <row r="659" spans="2:6" x14ac:dyDescent="0.3">
      <c r="B659" s="44">
        <v>649</v>
      </c>
      <c r="C659" s="45">
        <v>7061.8201974125996</v>
      </c>
      <c r="D659" s="45">
        <v>6282.9762534686424</v>
      </c>
      <c r="E659" s="45">
        <v>1373.0089933394295</v>
      </c>
      <c r="F659" s="46">
        <v>4932.2508387157359</v>
      </c>
    </row>
    <row r="660" spans="2:6" x14ac:dyDescent="0.3">
      <c r="B660" s="44">
        <v>650</v>
      </c>
      <c r="C660" s="45">
        <v>7049.29586998787</v>
      </c>
      <c r="D660" s="45">
        <v>6225.8483942648536</v>
      </c>
      <c r="E660" s="45">
        <v>1365.9321696511577</v>
      </c>
      <c r="F660" s="46">
        <v>4949.4137619941966</v>
      </c>
    </row>
    <row r="661" spans="2:6" x14ac:dyDescent="0.3">
      <c r="B661" s="44">
        <v>651</v>
      </c>
      <c r="C661" s="45">
        <v>7150.6576768894365</v>
      </c>
      <c r="D661" s="45">
        <v>6220.4370890336213</v>
      </c>
      <c r="E661" s="45">
        <v>1369.7876233541724</v>
      </c>
      <c r="F661" s="46">
        <v>4876.3722855922979</v>
      </c>
    </row>
    <row r="662" spans="2:6" x14ac:dyDescent="0.3">
      <c r="B662" s="44">
        <v>652</v>
      </c>
      <c r="C662" s="45">
        <v>7124.821846347385</v>
      </c>
      <c r="D662" s="45">
        <v>6211.1305920233999</v>
      </c>
      <c r="E662" s="45">
        <v>1373.2475945910014</v>
      </c>
      <c r="F662" s="46">
        <v>4879.3224377030374</v>
      </c>
    </row>
    <row r="663" spans="2:6" x14ac:dyDescent="0.3">
      <c r="B663" s="44">
        <v>653</v>
      </c>
      <c r="C663" s="45">
        <v>7054.4788916236312</v>
      </c>
      <c r="D663" s="45">
        <v>6256.9405245391044</v>
      </c>
      <c r="E663" s="45">
        <v>1372.2697292365046</v>
      </c>
      <c r="F663" s="46">
        <v>4901.4158315938621</v>
      </c>
    </row>
    <row r="664" spans="2:6" x14ac:dyDescent="0.3">
      <c r="B664" s="44">
        <v>654</v>
      </c>
      <c r="C664" s="45">
        <v>7173.5258816044652</v>
      </c>
      <c r="D664" s="45">
        <v>6230.1187668076018</v>
      </c>
      <c r="E664" s="45">
        <v>1371.25223859775</v>
      </c>
      <c r="F664" s="46">
        <v>4954.041143311928</v>
      </c>
    </row>
    <row r="665" spans="2:6" x14ac:dyDescent="0.3">
      <c r="B665" s="44">
        <v>655</v>
      </c>
      <c r="C665" s="45">
        <v>7052.6907567820735</v>
      </c>
      <c r="D665" s="45">
        <v>6243.5729362317261</v>
      </c>
      <c r="E665" s="45">
        <v>1373.2092861403917</v>
      </c>
      <c r="F665" s="46">
        <v>4948.4537270773599</v>
      </c>
    </row>
    <row r="666" spans="2:6" x14ac:dyDescent="0.3">
      <c r="B666" s="44">
        <v>656</v>
      </c>
      <c r="C666" s="45">
        <v>7154.3418180649087</v>
      </c>
      <c r="D666" s="45">
        <v>6209.2955645319416</v>
      </c>
      <c r="E666" s="45">
        <v>1374.7043751043993</v>
      </c>
      <c r="F666" s="46">
        <v>4963.333693671465</v>
      </c>
    </row>
    <row r="667" spans="2:6" x14ac:dyDescent="0.3">
      <c r="B667" s="44">
        <v>657</v>
      </c>
      <c r="C667" s="45">
        <v>7058.9955668032089</v>
      </c>
      <c r="D667" s="45">
        <v>6249.0323101162576</v>
      </c>
      <c r="E667" s="45">
        <v>1371.489386143922</v>
      </c>
      <c r="F667" s="46">
        <v>4905.8291092148165</v>
      </c>
    </row>
    <row r="668" spans="2:6" x14ac:dyDescent="0.3">
      <c r="B668" s="44">
        <v>658</v>
      </c>
      <c r="C668" s="45">
        <v>7026.656394504972</v>
      </c>
      <c r="D668" s="45">
        <v>6280.130954051614</v>
      </c>
      <c r="E668" s="45">
        <v>1364.6331072780868</v>
      </c>
      <c r="F668" s="46">
        <v>4920.0002506630472</v>
      </c>
    </row>
    <row r="669" spans="2:6" x14ac:dyDescent="0.3">
      <c r="B669" s="44">
        <v>659</v>
      </c>
      <c r="C669" s="45">
        <v>6978.4246903293424</v>
      </c>
      <c r="D669" s="45">
        <v>6273.9835443992315</v>
      </c>
      <c r="E669" s="45">
        <v>1367.3035153756052</v>
      </c>
      <c r="F669" s="46">
        <v>4874.1520063026564</v>
      </c>
    </row>
    <row r="670" spans="2:6" x14ac:dyDescent="0.3">
      <c r="B670" s="44">
        <v>660</v>
      </c>
      <c r="C670" s="45">
        <v>7029.8009456302361</v>
      </c>
      <c r="D670" s="45">
        <v>6232.3926096105324</v>
      </c>
      <c r="E670" s="45">
        <v>1369.4024484264519</v>
      </c>
      <c r="F670" s="46">
        <v>4956.4250669237163</v>
      </c>
    </row>
    <row r="671" spans="2:6" x14ac:dyDescent="0.3">
      <c r="B671" s="44">
        <v>661</v>
      </c>
      <c r="C671" s="45">
        <v>7019.7958272894966</v>
      </c>
      <c r="D671" s="45">
        <v>6229.4236641781627</v>
      </c>
      <c r="E671" s="45">
        <v>1369.438536121801</v>
      </c>
      <c r="F671" s="46">
        <v>4924.29666345448</v>
      </c>
    </row>
    <row r="672" spans="2:6" x14ac:dyDescent="0.3">
      <c r="B672" s="44">
        <v>662</v>
      </c>
      <c r="C672" s="45">
        <v>7104.8312398779663</v>
      </c>
      <c r="D672" s="45">
        <v>6320.5129518707381</v>
      </c>
      <c r="E672" s="45">
        <v>1369.741815382449</v>
      </c>
      <c r="F672" s="46">
        <v>4876.1563794695912</v>
      </c>
    </row>
    <row r="673" spans="2:6" x14ac:dyDescent="0.3">
      <c r="B673" s="44">
        <v>663</v>
      </c>
      <c r="C673" s="45">
        <v>7065.2806479681849</v>
      </c>
      <c r="D673" s="45">
        <v>6326.5798588501057</v>
      </c>
      <c r="E673" s="45">
        <v>1368.937102699515</v>
      </c>
      <c r="F673" s="46">
        <v>4940.3317338072502</v>
      </c>
    </row>
    <row r="674" spans="2:6" x14ac:dyDescent="0.3">
      <c r="B674" s="44">
        <v>664</v>
      </c>
      <c r="C674" s="45">
        <v>7008.9146584050286</v>
      </c>
      <c r="D674" s="45">
        <v>6214.7761982839593</v>
      </c>
      <c r="E674" s="45">
        <v>1369.434457695402</v>
      </c>
      <c r="F674" s="46">
        <v>4896.3980417674748</v>
      </c>
    </row>
    <row r="675" spans="2:6" x14ac:dyDescent="0.3">
      <c r="B675" s="44">
        <v>665</v>
      </c>
      <c r="C675" s="45">
        <v>7067.1857569053673</v>
      </c>
      <c r="D675" s="45">
        <v>6235.7150345393848</v>
      </c>
      <c r="E675" s="45">
        <v>1369.337351238268</v>
      </c>
      <c r="F675" s="46">
        <v>4936.3108999425585</v>
      </c>
    </row>
    <row r="676" spans="2:6" x14ac:dyDescent="0.3">
      <c r="B676" s="44">
        <v>666</v>
      </c>
      <c r="C676" s="45">
        <v>7112.1534594490822</v>
      </c>
      <c r="D676" s="45">
        <v>6259.9610505973405</v>
      </c>
      <c r="E676" s="45">
        <v>1369.1406445744087</v>
      </c>
      <c r="F676" s="46">
        <v>4928.0151233576125</v>
      </c>
    </row>
    <row r="677" spans="2:6" x14ac:dyDescent="0.3">
      <c r="B677" s="44">
        <v>667</v>
      </c>
      <c r="C677" s="45">
        <v>6981.4669360584076</v>
      </c>
      <c r="D677" s="45">
        <v>6252.3682202556975</v>
      </c>
      <c r="E677" s="45">
        <v>1366.8130950869531</v>
      </c>
      <c r="F677" s="46">
        <v>4894.5898036698136</v>
      </c>
    </row>
    <row r="678" spans="2:6" x14ac:dyDescent="0.3">
      <c r="B678" s="44">
        <v>668</v>
      </c>
      <c r="C678" s="45">
        <v>7075.6065649357224</v>
      </c>
      <c r="D678" s="45">
        <v>6265.1417296017653</v>
      </c>
      <c r="E678" s="45">
        <v>1367.7842237202206</v>
      </c>
      <c r="F678" s="46">
        <v>4892.8443570653153</v>
      </c>
    </row>
    <row r="679" spans="2:6" x14ac:dyDescent="0.3">
      <c r="B679" s="44">
        <v>669</v>
      </c>
      <c r="C679" s="45">
        <v>6957.6278219070891</v>
      </c>
      <c r="D679" s="45">
        <v>6265.1536073885709</v>
      </c>
      <c r="E679" s="45">
        <v>1370.0499863152754</v>
      </c>
      <c r="F679" s="46">
        <v>4861.6375261867934</v>
      </c>
    </row>
    <row r="680" spans="2:6" x14ac:dyDescent="0.3">
      <c r="B680" s="44">
        <v>670</v>
      </c>
      <c r="C680" s="45">
        <v>7058.2156751380271</v>
      </c>
      <c r="D680" s="45">
        <v>6333.3910805160713</v>
      </c>
      <c r="E680" s="45">
        <v>1369.3299309762867</v>
      </c>
      <c r="F680" s="46">
        <v>4930.4013799269742</v>
      </c>
    </row>
    <row r="681" spans="2:6" x14ac:dyDescent="0.3">
      <c r="B681" s="44">
        <v>671</v>
      </c>
      <c r="C681" s="45">
        <v>7079.4389856499238</v>
      </c>
      <c r="D681" s="45">
        <v>6229.6446075857339</v>
      </c>
      <c r="E681" s="45">
        <v>1373.6199629854975</v>
      </c>
      <c r="F681" s="46">
        <v>4840.8743621637313</v>
      </c>
    </row>
    <row r="682" spans="2:6" x14ac:dyDescent="0.3">
      <c r="B682" s="44">
        <v>672</v>
      </c>
      <c r="C682" s="45">
        <v>7031.5403841516772</v>
      </c>
      <c r="D682" s="45">
        <v>6274.6355805799249</v>
      </c>
      <c r="E682" s="45">
        <v>1369.0339528186562</v>
      </c>
      <c r="F682" s="46">
        <v>4919.9562412554224</v>
      </c>
    </row>
    <row r="683" spans="2:6" x14ac:dyDescent="0.3">
      <c r="B683" s="44">
        <v>673</v>
      </c>
      <c r="C683" s="45">
        <v>6953.1005214983425</v>
      </c>
      <c r="D683" s="45">
        <v>6304.5753491991463</v>
      </c>
      <c r="E683" s="45">
        <v>1378.2071059141697</v>
      </c>
      <c r="F683" s="46">
        <v>4902.2492342616788</v>
      </c>
    </row>
    <row r="684" spans="2:6" x14ac:dyDescent="0.3">
      <c r="B684" s="44">
        <v>674</v>
      </c>
      <c r="C684" s="45">
        <v>7028.9824938804131</v>
      </c>
      <c r="D684" s="45">
        <v>6299.7915563663873</v>
      </c>
      <c r="E684" s="45">
        <v>1376.4213739247907</v>
      </c>
      <c r="F684" s="46">
        <v>4961.8365274966718</v>
      </c>
    </row>
    <row r="685" spans="2:6" x14ac:dyDescent="0.3">
      <c r="B685" s="44">
        <v>675</v>
      </c>
      <c r="C685" s="45">
        <v>7190.9725543169861</v>
      </c>
      <c r="D685" s="45">
        <v>6263.6328777952886</v>
      </c>
      <c r="E685" s="45">
        <v>1369.2385596978024</v>
      </c>
      <c r="F685" s="46">
        <v>4973.1571345796929</v>
      </c>
    </row>
    <row r="686" spans="2:6" x14ac:dyDescent="0.3">
      <c r="B686" s="44">
        <v>676</v>
      </c>
      <c r="C686" s="45">
        <v>7091.0034233584292</v>
      </c>
      <c r="D686" s="45">
        <v>6251.7122388927164</v>
      </c>
      <c r="E686" s="45">
        <v>1374.9680995316855</v>
      </c>
      <c r="F686" s="46">
        <v>4877.2529228022231</v>
      </c>
    </row>
    <row r="687" spans="2:6" x14ac:dyDescent="0.3">
      <c r="B687" s="44">
        <v>677</v>
      </c>
      <c r="C687" s="45">
        <v>7053.3335665368049</v>
      </c>
      <c r="D687" s="45">
        <v>6252.8270890213926</v>
      </c>
      <c r="E687" s="45">
        <v>1372.8758853105755</v>
      </c>
      <c r="F687" s="46">
        <v>4901.8054712964204</v>
      </c>
    </row>
    <row r="688" spans="2:6" x14ac:dyDescent="0.3">
      <c r="B688" s="44">
        <v>678</v>
      </c>
      <c r="C688" s="45">
        <v>7025.0242027297627</v>
      </c>
      <c r="D688" s="45">
        <v>6250.5142672413949</v>
      </c>
      <c r="E688" s="45">
        <v>1375.6782929306394</v>
      </c>
      <c r="F688" s="46">
        <v>4934.2589018189146</v>
      </c>
    </row>
    <row r="689" spans="2:6" x14ac:dyDescent="0.3">
      <c r="B689" s="44">
        <v>679</v>
      </c>
      <c r="C689" s="45">
        <v>7085.9397420953837</v>
      </c>
      <c r="D689" s="45">
        <v>6283.2859772606962</v>
      </c>
      <c r="E689" s="45">
        <v>1369.2615568933809</v>
      </c>
      <c r="F689" s="46">
        <v>4860.0360844259485</v>
      </c>
    </row>
    <row r="690" spans="2:6" x14ac:dyDescent="0.3">
      <c r="B690" s="44">
        <v>680</v>
      </c>
      <c r="C690" s="45">
        <v>7141.8118267412337</v>
      </c>
      <c r="D690" s="45">
        <v>6309.667484433925</v>
      </c>
      <c r="E690" s="45">
        <v>1373.5955585329564</v>
      </c>
      <c r="F690" s="46">
        <v>4940.1607255082408</v>
      </c>
    </row>
    <row r="691" spans="2:6" x14ac:dyDescent="0.3">
      <c r="B691" s="44">
        <v>681</v>
      </c>
      <c r="C691" s="45">
        <v>6937.1916053195291</v>
      </c>
      <c r="D691" s="45">
        <v>6247.097737062305</v>
      </c>
      <c r="E691" s="45">
        <v>1376.8861216242603</v>
      </c>
      <c r="F691" s="46">
        <v>4909.5457125706953</v>
      </c>
    </row>
    <row r="692" spans="2:6" x14ac:dyDescent="0.3">
      <c r="B692" s="44">
        <v>682</v>
      </c>
      <c r="C692" s="45">
        <v>7033.3031339708868</v>
      </c>
      <c r="D692" s="45">
        <v>6270.1808725105311</v>
      </c>
      <c r="E692" s="45">
        <v>1369.9114216692124</v>
      </c>
      <c r="F692" s="46">
        <v>4929.0571237953654</v>
      </c>
    </row>
    <row r="693" spans="2:6" x14ac:dyDescent="0.3">
      <c r="B693" s="44">
        <v>683</v>
      </c>
      <c r="C693" s="45">
        <v>7175.9337439104256</v>
      </c>
      <c r="D693" s="45">
        <v>6330.5183176542114</v>
      </c>
      <c r="E693" s="45">
        <v>1373.9716857440039</v>
      </c>
      <c r="F693" s="46">
        <v>4877.8518399683835</v>
      </c>
    </row>
    <row r="694" spans="2:6" x14ac:dyDescent="0.3">
      <c r="B694" s="44">
        <v>684</v>
      </c>
      <c r="C694" s="45">
        <v>7077.5829822311471</v>
      </c>
      <c r="D694" s="45">
        <v>6259.2753873805987</v>
      </c>
      <c r="E694" s="45">
        <v>1371.5091135338414</v>
      </c>
      <c r="F694" s="46">
        <v>4945.7059411887103</v>
      </c>
    </row>
    <row r="695" spans="2:6" x14ac:dyDescent="0.3">
      <c r="B695" s="44">
        <v>685</v>
      </c>
      <c r="C695" s="45">
        <v>7172.3087674959206</v>
      </c>
      <c r="D695" s="45">
        <v>6210.684585108359</v>
      </c>
      <c r="E695" s="45">
        <v>1369.9807704733348</v>
      </c>
      <c r="F695" s="46">
        <v>4884.3920695767383</v>
      </c>
    </row>
    <row r="696" spans="2:6" x14ac:dyDescent="0.3">
      <c r="B696" s="44">
        <v>686</v>
      </c>
      <c r="C696" s="45">
        <v>6939.9081137203129</v>
      </c>
      <c r="D696" s="45">
        <v>6191.8971691931301</v>
      </c>
      <c r="E696" s="45">
        <v>1375.4935110164565</v>
      </c>
      <c r="F696" s="46">
        <v>4943.6047339028073</v>
      </c>
    </row>
    <row r="697" spans="2:6" x14ac:dyDescent="0.3">
      <c r="B697" s="44">
        <v>687</v>
      </c>
      <c r="C697" s="45">
        <v>6998.0760896817901</v>
      </c>
      <c r="D697" s="45">
        <v>6239.2920464372119</v>
      </c>
      <c r="E697" s="45">
        <v>1370.8244531264065</v>
      </c>
      <c r="F697" s="46">
        <v>4861.9780488831902</v>
      </c>
    </row>
    <row r="698" spans="2:6" x14ac:dyDescent="0.3">
      <c r="B698" s="44">
        <v>688</v>
      </c>
      <c r="C698" s="45">
        <v>6952.9802218183622</v>
      </c>
      <c r="D698" s="45">
        <v>6143.2452320477114</v>
      </c>
      <c r="E698" s="45">
        <v>1373.9972123780187</v>
      </c>
      <c r="F698" s="46">
        <v>4890.4734052568037</v>
      </c>
    </row>
    <row r="699" spans="2:6" x14ac:dyDescent="0.3">
      <c r="B699" s="44">
        <v>689</v>
      </c>
      <c r="C699" s="45">
        <v>7106.5403117257019</v>
      </c>
      <c r="D699" s="45">
        <v>6228.1818458058833</v>
      </c>
      <c r="E699" s="45">
        <v>1370.8627763814313</v>
      </c>
      <c r="F699" s="46">
        <v>4929.4224896396508</v>
      </c>
    </row>
    <row r="700" spans="2:6" x14ac:dyDescent="0.3">
      <c r="B700" s="44">
        <v>690</v>
      </c>
      <c r="C700" s="45">
        <v>7186.0537698425451</v>
      </c>
      <c r="D700" s="45">
        <v>6199.8790033332452</v>
      </c>
      <c r="E700" s="45">
        <v>1367.3810923336805</v>
      </c>
      <c r="F700" s="46">
        <v>4927.4548765764521</v>
      </c>
    </row>
    <row r="701" spans="2:6" x14ac:dyDescent="0.3">
      <c r="B701" s="44">
        <v>691</v>
      </c>
      <c r="C701" s="45">
        <v>7041.4161549081837</v>
      </c>
      <c r="D701" s="45">
        <v>6282.0669108261154</v>
      </c>
      <c r="E701" s="45">
        <v>1368.6228449425319</v>
      </c>
      <c r="F701" s="46">
        <v>4912.8525951956462</v>
      </c>
    </row>
    <row r="702" spans="2:6" x14ac:dyDescent="0.3">
      <c r="B702" s="44">
        <v>692</v>
      </c>
      <c r="C702" s="45">
        <v>7060.0163074318871</v>
      </c>
      <c r="D702" s="45">
        <v>6258.4434455359224</v>
      </c>
      <c r="E702" s="45">
        <v>1366.5549542669532</v>
      </c>
      <c r="F702" s="46">
        <v>4917.4199812700454</v>
      </c>
    </row>
    <row r="703" spans="2:6" x14ac:dyDescent="0.3">
      <c r="B703" s="44">
        <v>693</v>
      </c>
      <c r="C703" s="45">
        <v>7167.0901642264498</v>
      </c>
      <c r="D703" s="45">
        <v>6263.3795219332806</v>
      </c>
      <c r="E703" s="45">
        <v>1369.0466109040783</v>
      </c>
      <c r="F703" s="46">
        <v>4911.610695326367</v>
      </c>
    </row>
    <row r="704" spans="2:6" x14ac:dyDescent="0.3">
      <c r="B704" s="44">
        <v>694</v>
      </c>
      <c r="C704" s="45">
        <v>7061.862102894137</v>
      </c>
      <c r="D704" s="45">
        <v>6266.9136522335912</v>
      </c>
      <c r="E704" s="45">
        <v>1369.9128338794071</v>
      </c>
      <c r="F704" s="46">
        <v>4929.2731548332895</v>
      </c>
    </row>
    <row r="705" spans="2:6" x14ac:dyDescent="0.3">
      <c r="B705" s="44">
        <v>695</v>
      </c>
      <c r="C705" s="45">
        <v>6970.4179822662772</v>
      </c>
      <c r="D705" s="45">
        <v>6219.6548286709267</v>
      </c>
      <c r="E705" s="45">
        <v>1367.1800397758411</v>
      </c>
      <c r="F705" s="46">
        <v>4944.7427953289289</v>
      </c>
    </row>
    <row r="706" spans="2:6" x14ac:dyDescent="0.3">
      <c r="B706" s="44">
        <v>696</v>
      </c>
      <c r="C706" s="45">
        <v>6989.8958617904282</v>
      </c>
      <c r="D706" s="45">
        <v>6223.9532399516838</v>
      </c>
      <c r="E706" s="45">
        <v>1364.6601033750144</v>
      </c>
      <c r="F706" s="46">
        <v>4923.6666981380522</v>
      </c>
    </row>
    <row r="707" spans="2:6" x14ac:dyDescent="0.3">
      <c r="B707" s="44">
        <v>697</v>
      </c>
      <c r="C707" s="45">
        <v>7056.8034022591082</v>
      </c>
      <c r="D707" s="45">
        <v>6210.2555482632633</v>
      </c>
      <c r="E707" s="45">
        <v>1365.6052508107923</v>
      </c>
      <c r="F707" s="46">
        <v>4862.3111488823015</v>
      </c>
    </row>
    <row r="708" spans="2:6" x14ac:dyDescent="0.3">
      <c r="B708" s="44">
        <v>698</v>
      </c>
      <c r="C708" s="45">
        <v>7147.0083733233505</v>
      </c>
      <c r="D708" s="45">
        <v>6239.5681040752661</v>
      </c>
      <c r="E708" s="45">
        <v>1371.6095154317995</v>
      </c>
      <c r="F708" s="46">
        <v>4923.764269457839</v>
      </c>
    </row>
    <row r="709" spans="2:6" x14ac:dyDescent="0.3">
      <c r="B709" s="44">
        <v>699</v>
      </c>
      <c r="C709" s="45">
        <v>7019.2301255013108</v>
      </c>
      <c r="D709" s="45">
        <v>6198.5557304735103</v>
      </c>
      <c r="E709" s="45">
        <v>1373.2810900398133</v>
      </c>
      <c r="F709" s="46">
        <v>4919.7784165458997</v>
      </c>
    </row>
    <row r="710" spans="2:6" x14ac:dyDescent="0.3">
      <c r="B710" s="44">
        <v>700</v>
      </c>
      <c r="C710" s="45">
        <v>6979.0094116510863</v>
      </c>
      <c r="D710" s="45">
        <v>6266.4957680349598</v>
      </c>
      <c r="E710" s="45">
        <v>1366.0413511468973</v>
      </c>
      <c r="F710" s="46">
        <v>4920.4703625045522</v>
      </c>
    </row>
    <row r="711" spans="2:6" x14ac:dyDescent="0.3">
      <c r="B711" s="44">
        <v>701</v>
      </c>
      <c r="C711" s="45">
        <v>7100.062425695598</v>
      </c>
      <c r="D711" s="45">
        <v>6226.0840389774467</v>
      </c>
      <c r="E711" s="45">
        <v>1362.4811911937738</v>
      </c>
      <c r="F711" s="46">
        <v>4884.3250926042001</v>
      </c>
    </row>
    <row r="712" spans="2:6" x14ac:dyDescent="0.3">
      <c r="B712" s="44">
        <v>702</v>
      </c>
      <c r="C712" s="45">
        <v>6981.2698372802297</v>
      </c>
      <c r="D712" s="45">
        <v>6196.8802678913871</v>
      </c>
      <c r="E712" s="45">
        <v>1370.3535859282019</v>
      </c>
      <c r="F712" s="46">
        <v>4936.9977267202203</v>
      </c>
    </row>
    <row r="713" spans="2:6" x14ac:dyDescent="0.3">
      <c r="B713" s="44">
        <v>703</v>
      </c>
      <c r="C713" s="45">
        <v>7054.8496049391406</v>
      </c>
      <c r="D713" s="45">
        <v>6235.8728720111658</v>
      </c>
      <c r="E713" s="45">
        <v>1373.9463605646333</v>
      </c>
      <c r="F713" s="46">
        <v>4941.5657116978018</v>
      </c>
    </row>
    <row r="714" spans="2:6" x14ac:dyDescent="0.3">
      <c r="B714" s="44">
        <v>704</v>
      </c>
      <c r="C714" s="45">
        <v>7031.3738323778016</v>
      </c>
      <c r="D714" s="45">
        <v>6251.9386610294641</v>
      </c>
      <c r="E714" s="45">
        <v>1374.0678129071584</v>
      </c>
      <c r="F714" s="46">
        <v>4910.1520321033668</v>
      </c>
    </row>
    <row r="715" spans="2:6" x14ac:dyDescent="0.3">
      <c r="B715" s="44">
        <v>705</v>
      </c>
      <c r="C715" s="45">
        <v>6940.5822603063589</v>
      </c>
      <c r="D715" s="45">
        <v>6211.4480034070812</v>
      </c>
      <c r="E715" s="45">
        <v>1364.6062955389737</v>
      </c>
      <c r="F715" s="46">
        <v>4889.2199755733254</v>
      </c>
    </row>
    <row r="716" spans="2:6" x14ac:dyDescent="0.3">
      <c r="B716" s="44">
        <v>706</v>
      </c>
      <c r="C716" s="45">
        <v>6985.3554802919234</v>
      </c>
      <c r="D716" s="45">
        <v>6251.4855191731131</v>
      </c>
      <c r="E716" s="45">
        <v>1370.8829393934188</v>
      </c>
      <c r="F716" s="46">
        <v>4917.3006415521377</v>
      </c>
    </row>
    <row r="717" spans="2:6" x14ac:dyDescent="0.3">
      <c r="B717" s="44">
        <v>707</v>
      </c>
      <c r="C717" s="45">
        <v>7097.8520113150053</v>
      </c>
      <c r="D717" s="45">
        <v>6275.1520056564023</v>
      </c>
      <c r="E717" s="45">
        <v>1372.670021949386</v>
      </c>
      <c r="F717" s="46">
        <v>4933.0433652815182</v>
      </c>
    </row>
    <row r="718" spans="2:6" x14ac:dyDescent="0.3">
      <c r="B718" s="44">
        <v>708</v>
      </c>
      <c r="C718" s="45">
        <v>6951.0089630453185</v>
      </c>
      <c r="D718" s="45">
        <v>6244.3260159735728</v>
      </c>
      <c r="E718" s="45">
        <v>1371.7534761125394</v>
      </c>
      <c r="F718" s="46">
        <v>4992.647167040006</v>
      </c>
    </row>
    <row r="719" spans="2:6" x14ac:dyDescent="0.3">
      <c r="B719" s="44">
        <v>709</v>
      </c>
      <c r="C719" s="45">
        <v>6927.5758544774017</v>
      </c>
      <c r="D719" s="45">
        <v>6261.2903179680434</v>
      </c>
      <c r="E719" s="45">
        <v>1368.4042500593514</v>
      </c>
      <c r="F719" s="46">
        <v>4936.9506187692323</v>
      </c>
    </row>
    <row r="720" spans="2:6" x14ac:dyDescent="0.3">
      <c r="B720" s="44">
        <v>710</v>
      </c>
      <c r="C720" s="45">
        <v>7121.1857070380729</v>
      </c>
      <c r="D720" s="45">
        <v>6218.127761579397</v>
      </c>
      <c r="E720" s="45">
        <v>1367.7578777552412</v>
      </c>
      <c r="F720" s="46">
        <v>4928.7598170653791</v>
      </c>
    </row>
    <row r="721" spans="2:6" x14ac:dyDescent="0.3">
      <c r="B721" s="44">
        <v>711</v>
      </c>
      <c r="C721" s="45">
        <v>6998.1899455478133</v>
      </c>
      <c r="D721" s="45">
        <v>6260.024616843798</v>
      </c>
      <c r="E721" s="45">
        <v>1371.1938414410893</v>
      </c>
      <c r="F721" s="46">
        <v>4876.1048187729712</v>
      </c>
    </row>
    <row r="722" spans="2:6" x14ac:dyDescent="0.3">
      <c r="B722" s="44">
        <v>712</v>
      </c>
      <c r="C722" s="45">
        <v>7068.5836609644966</v>
      </c>
      <c r="D722" s="45">
        <v>6234.8656098427309</v>
      </c>
      <c r="E722" s="45">
        <v>1367.1246458398286</v>
      </c>
      <c r="F722" s="46">
        <v>4951.1525809871318</v>
      </c>
    </row>
    <row r="723" spans="2:6" x14ac:dyDescent="0.3">
      <c r="B723" s="44">
        <v>713</v>
      </c>
      <c r="C723" s="45">
        <v>6892.8252610928175</v>
      </c>
      <c r="D723" s="45">
        <v>6348.7718458340214</v>
      </c>
      <c r="E723" s="45">
        <v>1370.7600544288164</v>
      </c>
      <c r="F723" s="46">
        <v>4904.2778550740459</v>
      </c>
    </row>
    <row r="724" spans="2:6" x14ac:dyDescent="0.3">
      <c r="B724" s="44">
        <v>714</v>
      </c>
      <c r="C724" s="45">
        <v>7007.1966095523876</v>
      </c>
      <c r="D724" s="45">
        <v>6251.3717184612797</v>
      </c>
      <c r="E724" s="45">
        <v>1368.3864133804634</v>
      </c>
      <c r="F724" s="46">
        <v>4918.1532577560374</v>
      </c>
    </row>
    <row r="725" spans="2:6" x14ac:dyDescent="0.3">
      <c r="B725" s="44">
        <v>715</v>
      </c>
      <c r="C725" s="45">
        <v>7076.4646101798844</v>
      </c>
      <c r="D725" s="45">
        <v>6272.5085320640292</v>
      </c>
      <c r="E725" s="45">
        <v>1369.6841384991983</v>
      </c>
      <c r="F725" s="46">
        <v>4913.1566526985425</v>
      </c>
    </row>
    <row r="726" spans="2:6" x14ac:dyDescent="0.3">
      <c r="B726" s="44">
        <v>716</v>
      </c>
      <c r="C726" s="45">
        <v>7278.4511612842034</v>
      </c>
      <c r="D726" s="45">
        <v>6217.0188465747788</v>
      </c>
      <c r="E726" s="45">
        <v>1367.164560877241</v>
      </c>
      <c r="F726" s="46">
        <v>4899.7986276308011</v>
      </c>
    </row>
    <row r="727" spans="2:6" x14ac:dyDescent="0.3">
      <c r="B727" s="44">
        <v>717</v>
      </c>
      <c r="C727" s="45">
        <v>7052.8591766346153</v>
      </c>
      <c r="D727" s="45">
        <v>6237.7511997864449</v>
      </c>
      <c r="E727" s="45">
        <v>1375.437377546486</v>
      </c>
      <c r="F727" s="46">
        <v>4921.6110342074535</v>
      </c>
    </row>
    <row r="728" spans="2:6" x14ac:dyDescent="0.3">
      <c r="B728" s="44">
        <v>718</v>
      </c>
      <c r="C728" s="45">
        <v>7099.6623362611981</v>
      </c>
      <c r="D728" s="45">
        <v>6251.0985870291761</v>
      </c>
      <c r="E728" s="45">
        <v>1373.5149050922842</v>
      </c>
      <c r="F728" s="46">
        <v>4936.1490654013414</v>
      </c>
    </row>
    <row r="729" spans="2:6" x14ac:dyDescent="0.3">
      <c r="B729" s="44">
        <v>719</v>
      </c>
      <c r="C729" s="45">
        <v>7103.0537031041704</v>
      </c>
      <c r="D729" s="45">
        <v>6262.7188769611266</v>
      </c>
      <c r="E729" s="45">
        <v>1369.8959858239734</v>
      </c>
      <c r="F729" s="46">
        <v>4926.4663580753995</v>
      </c>
    </row>
    <row r="730" spans="2:6" x14ac:dyDescent="0.3">
      <c r="B730" s="44">
        <v>720</v>
      </c>
      <c r="C730" s="45">
        <v>7100.8911777277244</v>
      </c>
      <c r="D730" s="45">
        <v>6300.2089248250722</v>
      </c>
      <c r="E730" s="45">
        <v>1368.2853894334557</v>
      </c>
      <c r="F730" s="46">
        <v>4887.3385495910752</v>
      </c>
    </row>
    <row r="731" spans="2:6" x14ac:dyDescent="0.3">
      <c r="B731" s="44">
        <v>721</v>
      </c>
      <c r="C731" s="45">
        <v>7023.4675040934017</v>
      </c>
      <c r="D731" s="45">
        <v>6267.8613982947609</v>
      </c>
      <c r="E731" s="45">
        <v>1372.6951279500393</v>
      </c>
      <c r="F731" s="46">
        <v>4854.3514054456464</v>
      </c>
    </row>
    <row r="732" spans="2:6" x14ac:dyDescent="0.3">
      <c r="B732" s="44">
        <v>722</v>
      </c>
      <c r="C732" s="45">
        <v>7103.9809576505177</v>
      </c>
      <c r="D732" s="45">
        <v>6351.97579991362</v>
      </c>
      <c r="E732" s="45">
        <v>1367.2311047248604</v>
      </c>
      <c r="F732" s="46">
        <v>4900.6954169611936</v>
      </c>
    </row>
    <row r="733" spans="2:6" x14ac:dyDescent="0.3">
      <c r="B733" s="44">
        <v>723</v>
      </c>
      <c r="C733" s="45">
        <v>7007.3123137637403</v>
      </c>
      <c r="D733" s="45">
        <v>6198.7077622572278</v>
      </c>
      <c r="E733" s="45">
        <v>1375.3496255218552</v>
      </c>
      <c r="F733" s="46">
        <v>4888.2189290305196</v>
      </c>
    </row>
    <row r="734" spans="2:6" x14ac:dyDescent="0.3">
      <c r="B734" s="44">
        <v>724</v>
      </c>
      <c r="C734" s="45">
        <v>7197.8735226088274</v>
      </c>
      <c r="D734" s="45">
        <v>6181.9623498712372</v>
      </c>
      <c r="E734" s="45">
        <v>1369.5852763272496</v>
      </c>
      <c r="F734" s="46">
        <v>4892.898978206973</v>
      </c>
    </row>
    <row r="735" spans="2:6" x14ac:dyDescent="0.3">
      <c r="B735" s="44">
        <v>725</v>
      </c>
      <c r="C735" s="45">
        <v>7165.6280864380997</v>
      </c>
      <c r="D735" s="45">
        <v>6242.1166458960297</v>
      </c>
      <c r="E735" s="45">
        <v>1367.6589411262394</v>
      </c>
      <c r="F735" s="46">
        <v>4875.7844653784641</v>
      </c>
    </row>
    <row r="736" spans="2:6" x14ac:dyDescent="0.3">
      <c r="B736" s="44">
        <v>726</v>
      </c>
      <c r="C736" s="45">
        <v>7225.894366055777</v>
      </c>
      <c r="D736" s="45">
        <v>6253.313647519205</v>
      </c>
      <c r="E736" s="45">
        <v>1371.8668438323612</v>
      </c>
      <c r="F736" s="46">
        <v>4878.2853774498972</v>
      </c>
    </row>
    <row r="737" spans="2:6" x14ac:dyDescent="0.3">
      <c r="B737" s="44">
        <v>727</v>
      </c>
      <c r="C737" s="45">
        <v>7161.9694452626336</v>
      </c>
      <c r="D737" s="45">
        <v>6255.2111136700332</v>
      </c>
      <c r="E737" s="45">
        <v>1368.7432285801219</v>
      </c>
      <c r="F737" s="46">
        <v>4853.8086212236221</v>
      </c>
    </row>
    <row r="738" spans="2:6" x14ac:dyDescent="0.3">
      <c r="B738" s="44">
        <v>728</v>
      </c>
      <c r="C738" s="45">
        <v>6950.4677185089722</v>
      </c>
      <c r="D738" s="45">
        <v>6306.9172508968986</v>
      </c>
      <c r="E738" s="45">
        <v>1373.0342465243555</v>
      </c>
      <c r="F738" s="46">
        <v>4941.2639147698847</v>
      </c>
    </row>
    <row r="739" spans="2:6" x14ac:dyDescent="0.3">
      <c r="B739" s="44">
        <v>729</v>
      </c>
      <c r="C739" s="45">
        <v>7113.9002978315266</v>
      </c>
      <c r="D739" s="45">
        <v>6257.8023272546216</v>
      </c>
      <c r="E739" s="45">
        <v>1368.628152387465</v>
      </c>
      <c r="F739" s="46">
        <v>4936.8715807212066</v>
      </c>
    </row>
    <row r="740" spans="2:6" x14ac:dyDescent="0.3">
      <c r="B740" s="44">
        <v>730</v>
      </c>
      <c r="C740" s="45">
        <v>7001.6895265686735</v>
      </c>
      <c r="D740" s="45">
        <v>6301.4567905796275</v>
      </c>
      <c r="E740" s="45">
        <v>1369.2147994732563</v>
      </c>
      <c r="F740" s="46">
        <v>4950.7038845091429</v>
      </c>
    </row>
    <row r="741" spans="2:6" x14ac:dyDescent="0.3">
      <c r="B741" s="44">
        <v>731</v>
      </c>
      <c r="C741" s="45">
        <v>6994.1053344024995</v>
      </c>
      <c r="D741" s="45">
        <v>6229.791905148395</v>
      </c>
      <c r="E741" s="45">
        <v>1375.9773519330813</v>
      </c>
      <c r="F741" s="46">
        <v>4896.9669336724291</v>
      </c>
    </row>
    <row r="742" spans="2:6" x14ac:dyDescent="0.3">
      <c r="B742" s="44">
        <v>732</v>
      </c>
      <c r="C742" s="45">
        <v>7143.1494185198335</v>
      </c>
      <c r="D742" s="45">
        <v>6282.5523176671477</v>
      </c>
      <c r="E742" s="45">
        <v>1373.7105044129739</v>
      </c>
      <c r="F742" s="46">
        <v>4888.2178287875977</v>
      </c>
    </row>
    <row r="743" spans="2:6" x14ac:dyDescent="0.3">
      <c r="B743" s="44">
        <v>733</v>
      </c>
      <c r="C743" s="45">
        <v>7087.8936026351093</v>
      </c>
      <c r="D743" s="45">
        <v>6290.9285359267924</v>
      </c>
      <c r="E743" s="45">
        <v>1369.4072489670489</v>
      </c>
      <c r="F743" s="46">
        <v>4889.4996211898333</v>
      </c>
    </row>
    <row r="744" spans="2:6" x14ac:dyDescent="0.3">
      <c r="B744" s="44">
        <v>734</v>
      </c>
      <c r="C744" s="45">
        <v>7094.6864816781426</v>
      </c>
      <c r="D744" s="45">
        <v>6289.3970888506983</v>
      </c>
      <c r="E744" s="45">
        <v>1366.1029075355032</v>
      </c>
      <c r="F744" s="46">
        <v>4902.3958106635591</v>
      </c>
    </row>
    <row r="745" spans="2:6" x14ac:dyDescent="0.3">
      <c r="B745" s="44">
        <v>735</v>
      </c>
      <c r="C745" s="45">
        <v>7148.4142843566278</v>
      </c>
      <c r="D745" s="45">
        <v>6299.9641885950041</v>
      </c>
      <c r="E745" s="45">
        <v>1373.5933077343363</v>
      </c>
      <c r="F745" s="46">
        <v>4885.5181520508695</v>
      </c>
    </row>
    <row r="746" spans="2:6" x14ac:dyDescent="0.3">
      <c r="B746" s="44">
        <v>736</v>
      </c>
      <c r="C746" s="45">
        <v>7011.5930496326046</v>
      </c>
      <c r="D746" s="45">
        <v>6295.6246061675456</v>
      </c>
      <c r="E746" s="45">
        <v>1371.4191579040028</v>
      </c>
      <c r="F746" s="46">
        <v>4925.1795107173584</v>
      </c>
    </row>
    <row r="747" spans="2:6" x14ac:dyDescent="0.3">
      <c r="B747" s="44">
        <v>737</v>
      </c>
      <c r="C747" s="45">
        <v>7181.5185864884643</v>
      </c>
      <c r="D747" s="45">
        <v>6209.1761409234714</v>
      </c>
      <c r="E747" s="45">
        <v>1375.1286784435749</v>
      </c>
      <c r="F747" s="46">
        <v>4859.3080509345182</v>
      </c>
    </row>
    <row r="748" spans="2:6" x14ac:dyDescent="0.3">
      <c r="B748" s="44">
        <v>738</v>
      </c>
      <c r="C748" s="45">
        <v>7046.9934885602825</v>
      </c>
      <c r="D748" s="45">
        <v>6320.8915333404548</v>
      </c>
      <c r="E748" s="45">
        <v>1370.3679039832371</v>
      </c>
      <c r="F748" s="46">
        <v>4901.9664468058609</v>
      </c>
    </row>
    <row r="749" spans="2:6" x14ac:dyDescent="0.3">
      <c r="B749" s="44">
        <v>739</v>
      </c>
      <c r="C749" s="45">
        <v>6945.0178233457973</v>
      </c>
      <c r="D749" s="45">
        <v>6330.4041326729557</v>
      </c>
      <c r="E749" s="45">
        <v>1376.0664677810992</v>
      </c>
      <c r="F749" s="46">
        <v>4904.1958123231998</v>
      </c>
    </row>
    <row r="750" spans="2:6" x14ac:dyDescent="0.3">
      <c r="B750" s="44">
        <v>740</v>
      </c>
      <c r="C750" s="45">
        <v>7200.3007001382202</v>
      </c>
      <c r="D750" s="45">
        <v>6243.0233503189629</v>
      </c>
      <c r="E750" s="45">
        <v>1368.2407982750015</v>
      </c>
      <c r="F750" s="46">
        <v>4864.876390816672</v>
      </c>
    </row>
    <row r="751" spans="2:6" x14ac:dyDescent="0.3">
      <c r="B751" s="44">
        <v>741</v>
      </c>
      <c r="C751" s="45">
        <v>7188.1553354871567</v>
      </c>
      <c r="D751" s="45">
        <v>6247.8902588275259</v>
      </c>
      <c r="E751" s="45">
        <v>1372.5733428481008</v>
      </c>
      <c r="F751" s="46">
        <v>4868.7386119459316</v>
      </c>
    </row>
    <row r="752" spans="2:6" x14ac:dyDescent="0.3">
      <c r="B752" s="44">
        <v>742</v>
      </c>
      <c r="C752" s="45">
        <v>7033.2786599892434</v>
      </c>
      <c r="D752" s="45">
        <v>6282.5676441718397</v>
      </c>
      <c r="E752" s="45">
        <v>1367.9397738740479</v>
      </c>
      <c r="F752" s="46">
        <v>4946.7387996421776</v>
      </c>
    </row>
    <row r="753" spans="2:6" x14ac:dyDescent="0.3">
      <c r="B753" s="44">
        <v>743</v>
      </c>
      <c r="C753" s="45">
        <v>7100.076861617611</v>
      </c>
      <c r="D753" s="45">
        <v>6273.5950567964419</v>
      </c>
      <c r="E753" s="45">
        <v>1368.2564184871874</v>
      </c>
      <c r="F753" s="46">
        <v>4905.9749811114052</v>
      </c>
    </row>
    <row r="754" spans="2:6" x14ac:dyDescent="0.3">
      <c r="B754" s="44">
        <v>744</v>
      </c>
      <c r="C754" s="45">
        <v>7120.0999641568342</v>
      </c>
      <c r="D754" s="45">
        <v>6233.5573285639493</v>
      </c>
      <c r="E754" s="45">
        <v>1372.8133025028546</v>
      </c>
      <c r="F754" s="46">
        <v>4917.5603224836595</v>
      </c>
    </row>
    <row r="755" spans="2:6" x14ac:dyDescent="0.3">
      <c r="B755" s="44">
        <v>745</v>
      </c>
      <c r="C755" s="45">
        <v>7118.486811560444</v>
      </c>
      <c r="D755" s="45">
        <v>6267.5482712199855</v>
      </c>
      <c r="E755" s="45">
        <v>1365.7034919891541</v>
      </c>
      <c r="F755" s="46">
        <v>4849.1454782856563</v>
      </c>
    </row>
    <row r="756" spans="2:6" x14ac:dyDescent="0.3">
      <c r="B756" s="44">
        <v>746</v>
      </c>
      <c r="C756" s="45">
        <v>7052.1588910751698</v>
      </c>
      <c r="D756" s="45">
        <v>6184.3552652731505</v>
      </c>
      <c r="E756" s="45">
        <v>1361.772326289117</v>
      </c>
      <c r="F756" s="46">
        <v>4864.6969396954064</v>
      </c>
    </row>
    <row r="757" spans="2:6" x14ac:dyDescent="0.3">
      <c r="B757" s="44">
        <v>747</v>
      </c>
      <c r="C757" s="45">
        <v>6961.0986676830353</v>
      </c>
      <c r="D757" s="45">
        <v>6282.6062139872711</v>
      </c>
      <c r="E757" s="45">
        <v>1372.0678996486645</v>
      </c>
      <c r="F757" s="46">
        <v>4861.4762461084629</v>
      </c>
    </row>
    <row r="758" spans="2:6" x14ac:dyDescent="0.3">
      <c r="B758" s="44">
        <v>748</v>
      </c>
      <c r="C758" s="45">
        <v>7040.6214856977458</v>
      </c>
      <c r="D758" s="45">
        <v>6262.6821108223994</v>
      </c>
      <c r="E758" s="45">
        <v>1370.0208108167631</v>
      </c>
      <c r="F758" s="46">
        <v>4835.1934653226253</v>
      </c>
    </row>
    <row r="759" spans="2:6" x14ac:dyDescent="0.3">
      <c r="B759" s="44">
        <v>749</v>
      </c>
      <c r="C759" s="45">
        <v>7065.8943041238663</v>
      </c>
      <c r="D759" s="45">
        <v>6189.8808957857536</v>
      </c>
      <c r="E759" s="45">
        <v>1374.7890769420083</v>
      </c>
      <c r="F759" s="46">
        <v>4922.2880302353306</v>
      </c>
    </row>
    <row r="760" spans="2:6" x14ac:dyDescent="0.3">
      <c r="B760" s="44">
        <v>750</v>
      </c>
      <c r="C760" s="45">
        <v>7174.3864866586</v>
      </c>
      <c r="D760" s="45">
        <v>6296.5642454149056</v>
      </c>
      <c r="E760" s="45">
        <v>1372.5891288857999</v>
      </c>
      <c r="F760" s="46">
        <v>4841.137807057773</v>
      </c>
    </row>
    <row r="761" spans="2:6" x14ac:dyDescent="0.3">
      <c r="B761" s="44">
        <v>751</v>
      </c>
      <c r="C761" s="45">
        <v>7170.8738157059443</v>
      </c>
      <c r="D761" s="45">
        <v>6278.8114096366917</v>
      </c>
      <c r="E761" s="45">
        <v>1373.1561698949001</v>
      </c>
      <c r="F761" s="46">
        <v>4932.187563117629</v>
      </c>
    </row>
    <row r="762" spans="2:6" x14ac:dyDescent="0.3">
      <c r="B762" s="44">
        <v>752</v>
      </c>
      <c r="C762" s="45">
        <v>7018.2370916883829</v>
      </c>
      <c r="D762" s="45">
        <v>6332.4913768080951</v>
      </c>
      <c r="E762" s="45">
        <v>1369.0305084017455</v>
      </c>
      <c r="F762" s="46">
        <v>4906.8042313755222</v>
      </c>
    </row>
    <row r="763" spans="2:6" x14ac:dyDescent="0.3">
      <c r="B763" s="44">
        <v>753</v>
      </c>
      <c r="C763" s="45">
        <v>6964.1882831222847</v>
      </c>
      <c r="D763" s="45">
        <v>6229.8643843645677</v>
      </c>
      <c r="E763" s="45">
        <v>1367.9102813610966</v>
      </c>
      <c r="F763" s="46">
        <v>4909.3879549596631</v>
      </c>
    </row>
    <row r="764" spans="2:6" x14ac:dyDescent="0.3">
      <c r="B764" s="44">
        <v>754</v>
      </c>
      <c r="C764" s="45">
        <v>7113.7412121641828</v>
      </c>
      <c r="D764" s="45">
        <v>6252.3144754057621</v>
      </c>
      <c r="E764" s="45">
        <v>1375.1792321027901</v>
      </c>
      <c r="F764" s="46">
        <v>4928.8249231371365</v>
      </c>
    </row>
    <row r="765" spans="2:6" x14ac:dyDescent="0.3">
      <c r="B765" s="44">
        <v>755</v>
      </c>
      <c r="C765" s="45">
        <v>6891.6084958390175</v>
      </c>
      <c r="D765" s="45">
        <v>6320.4105610899542</v>
      </c>
      <c r="E765" s="45">
        <v>1371.4441521645167</v>
      </c>
      <c r="F765" s="46">
        <v>4924.366705388773</v>
      </c>
    </row>
    <row r="766" spans="2:6" x14ac:dyDescent="0.3">
      <c r="B766" s="44">
        <v>756</v>
      </c>
      <c r="C766" s="45">
        <v>7160.9914325198843</v>
      </c>
      <c r="D766" s="45">
        <v>6199.5140187414117</v>
      </c>
      <c r="E766" s="45">
        <v>1373.8865327790375</v>
      </c>
      <c r="F766" s="46">
        <v>4927.6442795055646</v>
      </c>
    </row>
    <row r="767" spans="2:6" x14ac:dyDescent="0.3">
      <c r="B767" s="44">
        <v>757</v>
      </c>
      <c r="C767" s="45">
        <v>7108.639727616749</v>
      </c>
      <c r="D767" s="45">
        <v>6276.489697517578</v>
      </c>
      <c r="E767" s="45">
        <v>1373.0830406330374</v>
      </c>
      <c r="F767" s="46">
        <v>4853.4221153039261</v>
      </c>
    </row>
    <row r="768" spans="2:6" x14ac:dyDescent="0.3">
      <c r="B768" s="44">
        <v>758</v>
      </c>
      <c r="C768" s="45">
        <v>6985.0274916010876</v>
      </c>
      <c r="D768" s="45">
        <v>6276.9663467584587</v>
      </c>
      <c r="E768" s="45">
        <v>1370.0979846841872</v>
      </c>
      <c r="F768" s="46">
        <v>4901.3668386874797</v>
      </c>
    </row>
    <row r="769" spans="2:6" x14ac:dyDescent="0.3">
      <c r="B769" s="44">
        <v>759</v>
      </c>
      <c r="C769" s="45">
        <v>7120.4541429249002</v>
      </c>
      <c r="D769" s="45">
        <v>6294.1970332498668</v>
      </c>
      <c r="E769" s="45">
        <v>1376.1125717888262</v>
      </c>
      <c r="F769" s="46">
        <v>4932.5966193799104</v>
      </c>
    </row>
    <row r="770" spans="2:6" x14ac:dyDescent="0.3">
      <c r="B770" s="44">
        <v>760</v>
      </c>
      <c r="C770" s="45">
        <v>7072.9893104924322</v>
      </c>
      <c r="D770" s="45">
        <v>6220.2369430799808</v>
      </c>
      <c r="E770" s="45">
        <v>1371.4949687720616</v>
      </c>
      <c r="F770" s="46">
        <v>4871.1964195115715</v>
      </c>
    </row>
    <row r="771" spans="2:6" x14ac:dyDescent="0.3">
      <c r="B771" s="44">
        <v>761</v>
      </c>
      <c r="C771" s="45">
        <v>6975.9022318427642</v>
      </c>
      <c r="D771" s="45">
        <v>6208.030427627933</v>
      </c>
      <c r="E771" s="45">
        <v>1372.4852017644137</v>
      </c>
      <c r="F771" s="46">
        <v>4911.5004426071855</v>
      </c>
    </row>
    <row r="772" spans="2:6" x14ac:dyDescent="0.3">
      <c r="B772" s="44">
        <v>762</v>
      </c>
      <c r="C772" s="45">
        <v>7086.1180159925352</v>
      </c>
      <c r="D772" s="45">
        <v>6292.2761847436241</v>
      </c>
      <c r="E772" s="45">
        <v>1375.0653897792613</v>
      </c>
      <c r="F772" s="46">
        <v>4911.77599594815</v>
      </c>
    </row>
    <row r="773" spans="2:6" x14ac:dyDescent="0.3">
      <c r="B773" s="44">
        <v>763</v>
      </c>
      <c r="C773" s="45">
        <v>7119.9097309574654</v>
      </c>
      <c r="D773" s="45">
        <v>6248.8734301112527</v>
      </c>
      <c r="E773" s="45">
        <v>1369.2810556052896</v>
      </c>
      <c r="F773" s="46">
        <v>4876.1485470271327</v>
      </c>
    </row>
    <row r="774" spans="2:6" x14ac:dyDescent="0.3">
      <c r="B774" s="44">
        <v>764</v>
      </c>
      <c r="C774" s="45">
        <v>7043.1030754146477</v>
      </c>
      <c r="D774" s="45">
        <v>6252.8896580198289</v>
      </c>
      <c r="E774" s="45">
        <v>1367.7853921807364</v>
      </c>
      <c r="F774" s="46">
        <v>4916.7528607658669</v>
      </c>
    </row>
    <row r="775" spans="2:6" x14ac:dyDescent="0.3">
      <c r="B775" s="44">
        <v>765</v>
      </c>
      <c r="C775" s="45">
        <v>7021.9312864507792</v>
      </c>
      <c r="D775" s="45">
        <v>6220.68213539718</v>
      </c>
      <c r="E775" s="45">
        <v>1371.0197946749074</v>
      </c>
      <c r="F775" s="46">
        <v>4899.4322659885138</v>
      </c>
    </row>
    <row r="776" spans="2:6" x14ac:dyDescent="0.3">
      <c r="B776" s="44">
        <v>766</v>
      </c>
      <c r="C776" s="45">
        <v>7176.2459814037829</v>
      </c>
      <c r="D776" s="45">
        <v>6288.8123292476566</v>
      </c>
      <c r="E776" s="45">
        <v>1374.2215173690072</v>
      </c>
      <c r="F776" s="46">
        <v>4950.7903188446699</v>
      </c>
    </row>
    <row r="777" spans="2:6" x14ac:dyDescent="0.3">
      <c r="B777" s="44">
        <v>767</v>
      </c>
      <c r="C777" s="45">
        <v>7182.3834431451942</v>
      </c>
      <c r="D777" s="45">
        <v>6349.3894480332146</v>
      </c>
      <c r="E777" s="45">
        <v>1372.6116046737241</v>
      </c>
      <c r="F777" s="46">
        <v>4881.2985992486419</v>
      </c>
    </row>
    <row r="778" spans="2:6" x14ac:dyDescent="0.3">
      <c r="B778" s="44">
        <v>768</v>
      </c>
      <c r="C778" s="45">
        <v>7072.2898475971897</v>
      </c>
      <c r="D778" s="45">
        <v>6272.4567133650662</v>
      </c>
      <c r="E778" s="45">
        <v>1365.3048455266598</v>
      </c>
      <c r="F778" s="46">
        <v>4891.1178022193872</v>
      </c>
    </row>
    <row r="779" spans="2:6" x14ac:dyDescent="0.3">
      <c r="B779" s="44">
        <v>769</v>
      </c>
      <c r="C779" s="45">
        <v>7029.2553866981307</v>
      </c>
      <c r="D779" s="45">
        <v>6247.6020310547283</v>
      </c>
      <c r="E779" s="45">
        <v>1367.8591927934665</v>
      </c>
      <c r="F779" s="46">
        <v>4954.2505987369204</v>
      </c>
    </row>
    <row r="780" spans="2:6" x14ac:dyDescent="0.3">
      <c r="B780" s="44">
        <v>770</v>
      </c>
      <c r="C780" s="45">
        <v>7065.6734366003975</v>
      </c>
      <c r="D780" s="45">
        <v>6339.0475938000482</v>
      </c>
      <c r="E780" s="45">
        <v>1367.135818059787</v>
      </c>
      <c r="F780" s="46">
        <v>4881.7824389631378</v>
      </c>
    </row>
    <row r="781" spans="2:6" x14ac:dyDescent="0.3">
      <c r="B781" s="44">
        <v>771</v>
      </c>
      <c r="C781" s="45">
        <v>7005.3625939981466</v>
      </c>
      <c r="D781" s="45">
        <v>6259.5842365076287</v>
      </c>
      <c r="E781" s="45">
        <v>1369.7413811922065</v>
      </c>
      <c r="F781" s="46">
        <v>4929.9273154342081</v>
      </c>
    </row>
    <row r="782" spans="2:6" x14ac:dyDescent="0.3">
      <c r="B782" s="44">
        <v>772</v>
      </c>
      <c r="C782" s="45">
        <v>7000.1579919221413</v>
      </c>
      <c r="D782" s="45">
        <v>6292.0809083005097</v>
      </c>
      <c r="E782" s="45">
        <v>1372.2663002647412</v>
      </c>
      <c r="F782" s="46">
        <v>4926.1316115146665</v>
      </c>
    </row>
    <row r="783" spans="2:6" x14ac:dyDescent="0.3">
      <c r="B783" s="44">
        <v>773</v>
      </c>
      <c r="C783" s="45">
        <v>7096.6511613847952</v>
      </c>
      <c r="D783" s="45">
        <v>6195.0820679258841</v>
      </c>
      <c r="E783" s="45">
        <v>1368.107822510872</v>
      </c>
      <c r="F783" s="46">
        <v>4929.5629243551366</v>
      </c>
    </row>
    <row r="784" spans="2:6" x14ac:dyDescent="0.3">
      <c r="B784" s="44">
        <v>774</v>
      </c>
      <c r="C784" s="45">
        <v>7143.7330069665795</v>
      </c>
      <c r="D784" s="45">
        <v>6182.8134121845915</v>
      </c>
      <c r="E784" s="45">
        <v>1376.1130139678955</v>
      </c>
      <c r="F784" s="46">
        <v>4893.2828446250714</v>
      </c>
    </row>
    <row r="785" spans="2:6" x14ac:dyDescent="0.3">
      <c r="B785" s="44">
        <v>775</v>
      </c>
      <c r="C785" s="45">
        <v>7100.4211575095724</v>
      </c>
      <c r="D785" s="45">
        <v>6231.6891672047286</v>
      </c>
      <c r="E785" s="45">
        <v>1369.8521616023256</v>
      </c>
      <c r="F785" s="46">
        <v>4906.4408368293616</v>
      </c>
    </row>
    <row r="786" spans="2:6" x14ac:dyDescent="0.3">
      <c r="B786" s="44">
        <v>776</v>
      </c>
      <c r="C786" s="45">
        <v>7031.6756669398319</v>
      </c>
      <c r="D786" s="45">
        <v>6255.0473653904755</v>
      </c>
      <c r="E786" s="45">
        <v>1376.5932656043153</v>
      </c>
      <c r="F786" s="46">
        <v>4916.8962335088136</v>
      </c>
    </row>
    <row r="787" spans="2:6" x14ac:dyDescent="0.3">
      <c r="B787" s="44">
        <v>777</v>
      </c>
      <c r="C787" s="45">
        <v>6978.5056868608972</v>
      </c>
      <c r="D787" s="45">
        <v>6281.8451101601113</v>
      </c>
      <c r="E787" s="45">
        <v>1372.7881094434995</v>
      </c>
      <c r="F787" s="46">
        <v>4938.7252129192602</v>
      </c>
    </row>
    <row r="788" spans="2:6" x14ac:dyDescent="0.3">
      <c r="B788" s="44">
        <v>778</v>
      </c>
      <c r="C788" s="45">
        <v>6973.086567285507</v>
      </c>
      <c r="D788" s="45">
        <v>6225.637394304862</v>
      </c>
      <c r="E788" s="45">
        <v>1372.8677070077022</v>
      </c>
      <c r="F788" s="46">
        <v>4900.8988098203572</v>
      </c>
    </row>
    <row r="789" spans="2:6" x14ac:dyDescent="0.3">
      <c r="B789" s="44">
        <v>779</v>
      </c>
      <c r="C789" s="45">
        <v>7005.2609021512253</v>
      </c>
      <c r="D789" s="45">
        <v>6231.2999957445127</v>
      </c>
      <c r="E789" s="45">
        <v>1368.5586723959252</v>
      </c>
      <c r="F789" s="46">
        <v>4914.6017797786944</v>
      </c>
    </row>
    <row r="790" spans="2:6" x14ac:dyDescent="0.3">
      <c r="B790" s="44">
        <v>780</v>
      </c>
      <c r="C790" s="45">
        <v>7004.5717394671392</v>
      </c>
      <c r="D790" s="45">
        <v>6233.7253406876507</v>
      </c>
      <c r="E790" s="45">
        <v>1369.6155584632095</v>
      </c>
      <c r="F790" s="46">
        <v>4890.2493807226992</v>
      </c>
    </row>
    <row r="791" spans="2:6" x14ac:dyDescent="0.3">
      <c r="B791" s="44">
        <v>781</v>
      </c>
      <c r="C791" s="45">
        <v>7179.8681386178814</v>
      </c>
      <c r="D791" s="45">
        <v>6235.0261846036947</v>
      </c>
      <c r="E791" s="45">
        <v>1368.9734405036575</v>
      </c>
      <c r="F791" s="46">
        <v>4952.1130662140285</v>
      </c>
    </row>
    <row r="792" spans="2:6" x14ac:dyDescent="0.3">
      <c r="B792" s="44">
        <v>782</v>
      </c>
      <c r="C792" s="45">
        <v>7002.3140590950516</v>
      </c>
      <c r="D792" s="45">
        <v>6227.9273528590329</v>
      </c>
      <c r="E792" s="45">
        <v>1367.6978403646428</v>
      </c>
      <c r="F792" s="46">
        <v>4938.9703456180323</v>
      </c>
    </row>
    <row r="793" spans="2:6" x14ac:dyDescent="0.3">
      <c r="B793" s="44">
        <v>783</v>
      </c>
      <c r="C793" s="45">
        <v>7000.0283519490849</v>
      </c>
      <c r="D793" s="45">
        <v>6358.9335117522278</v>
      </c>
      <c r="E793" s="45">
        <v>1366.6336364107958</v>
      </c>
      <c r="F793" s="46">
        <v>4941.7727234342092</v>
      </c>
    </row>
    <row r="794" spans="2:6" x14ac:dyDescent="0.3">
      <c r="B794" s="44">
        <v>784</v>
      </c>
      <c r="C794" s="45">
        <v>7005.5264202824446</v>
      </c>
      <c r="D794" s="45">
        <v>6324.3371153926901</v>
      </c>
      <c r="E794" s="45">
        <v>1375.5225612003048</v>
      </c>
      <c r="F794" s="46">
        <v>4881.6388630811807</v>
      </c>
    </row>
    <row r="795" spans="2:6" x14ac:dyDescent="0.3">
      <c r="B795" s="44">
        <v>785</v>
      </c>
      <c r="C795" s="45">
        <v>6978.5459008676689</v>
      </c>
      <c r="D795" s="45">
        <v>6266.3579650497686</v>
      </c>
      <c r="E795" s="45">
        <v>1366.2039767868544</v>
      </c>
      <c r="F795" s="46">
        <v>4890.4260800148095</v>
      </c>
    </row>
    <row r="796" spans="2:6" x14ac:dyDescent="0.3">
      <c r="B796" s="44">
        <v>786</v>
      </c>
      <c r="C796" s="45">
        <v>7092.1533587287613</v>
      </c>
      <c r="D796" s="45">
        <v>6232.7570086810119</v>
      </c>
      <c r="E796" s="45">
        <v>1371.1435115642664</v>
      </c>
      <c r="F796" s="46">
        <v>4960.1633136628307</v>
      </c>
    </row>
    <row r="797" spans="2:6" x14ac:dyDescent="0.3">
      <c r="B797" s="44">
        <v>787</v>
      </c>
      <c r="C797" s="45">
        <v>7123.5868108052264</v>
      </c>
      <c r="D797" s="45">
        <v>6228.9722490932072</v>
      </c>
      <c r="E797" s="45">
        <v>1370.2031322487087</v>
      </c>
      <c r="F797" s="46">
        <v>4918.2290523446509</v>
      </c>
    </row>
    <row r="798" spans="2:6" x14ac:dyDescent="0.3">
      <c r="B798" s="44">
        <v>788</v>
      </c>
      <c r="C798" s="45">
        <v>7061.8541839413956</v>
      </c>
      <c r="D798" s="45">
        <v>6252.5170221321459</v>
      </c>
      <c r="E798" s="45">
        <v>1374.40827395826</v>
      </c>
      <c r="F798" s="46">
        <v>4891.5807902733222</v>
      </c>
    </row>
    <row r="799" spans="2:6" x14ac:dyDescent="0.3">
      <c r="B799" s="44">
        <v>789</v>
      </c>
      <c r="C799" s="45">
        <v>6929.5074686576227</v>
      </c>
      <c r="D799" s="45">
        <v>6273.2978527945534</v>
      </c>
      <c r="E799" s="45">
        <v>1369.3464456435991</v>
      </c>
      <c r="F799" s="46">
        <v>4872.8767262653819</v>
      </c>
    </row>
    <row r="800" spans="2:6" x14ac:dyDescent="0.3">
      <c r="B800" s="44">
        <v>790</v>
      </c>
      <c r="C800" s="45">
        <v>6960.4703800022089</v>
      </c>
      <c r="D800" s="45">
        <v>6170.9848641702938</v>
      </c>
      <c r="E800" s="45">
        <v>1373.4533433375973</v>
      </c>
      <c r="F800" s="46">
        <v>4911.864656978667</v>
      </c>
    </row>
    <row r="801" spans="2:6" x14ac:dyDescent="0.3">
      <c r="B801" s="44">
        <v>791</v>
      </c>
      <c r="C801" s="45">
        <v>7097.6517364269439</v>
      </c>
      <c r="D801" s="45">
        <v>6312.8266936273976</v>
      </c>
      <c r="E801" s="45">
        <v>1373.0650161180122</v>
      </c>
      <c r="F801" s="46">
        <v>4898.6148022149209</v>
      </c>
    </row>
    <row r="802" spans="2:6" x14ac:dyDescent="0.3">
      <c r="B802" s="44">
        <v>792</v>
      </c>
      <c r="C802" s="45">
        <v>7143.4505015723762</v>
      </c>
      <c r="D802" s="45">
        <v>6251.4496257497176</v>
      </c>
      <c r="E802" s="45">
        <v>1369.7203361458105</v>
      </c>
      <c r="F802" s="46">
        <v>4902.6888361671563</v>
      </c>
    </row>
    <row r="803" spans="2:6" x14ac:dyDescent="0.3">
      <c r="B803" s="44">
        <v>793</v>
      </c>
      <c r="C803" s="45">
        <v>7083.0564055104505</v>
      </c>
      <c r="D803" s="45">
        <v>6248.7591028736233</v>
      </c>
      <c r="E803" s="45">
        <v>1365.285525769393</v>
      </c>
      <c r="F803" s="46">
        <v>4892.7215972380363</v>
      </c>
    </row>
    <row r="804" spans="2:6" x14ac:dyDescent="0.3">
      <c r="B804" s="44">
        <v>794</v>
      </c>
      <c r="C804" s="45">
        <v>7002.0084788669637</v>
      </c>
      <c r="D804" s="45">
        <v>6275.960426511163</v>
      </c>
      <c r="E804" s="45">
        <v>1370.7002995220803</v>
      </c>
      <c r="F804" s="46">
        <v>4931.0984743578929</v>
      </c>
    </row>
    <row r="805" spans="2:6" x14ac:dyDescent="0.3">
      <c r="B805" s="44">
        <v>795</v>
      </c>
      <c r="C805" s="45">
        <v>7097.3530467789578</v>
      </c>
      <c r="D805" s="45">
        <v>6280.6305433282641</v>
      </c>
      <c r="E805" s="45">
        <v>1370.4805115945817</v>
      </c>
      <c r="F805" s="46">
        <v>4908.5704365669662</v>
      </c>
    </row>
    <row r="806" spans="2:6" x14ac:dyDescent="0.3">
      <c r="B806" s="44">
        <v>796</v>
      </c>
      <c r="C806" s="45">
        <v>7085.6248279431957</v>
      </c>
      <c r="D806" s="45">
        <v>6260.3966808432087</v>
      </c>
      <c r="E806" s="45">
        <v>1367.3333935711905</v>
      </c>
      <c r="F806" s="46">
        <v>4902.9734823518947</v>
      </c>
    </row>
    <row r="807" spans="2:6" x14ac:dyDescent="0.3">
      <c r="B807" s="44">
        <v>797</v>
      </c>
      <c r="C807" s="45">
        <v>7152.2007620897712</v>
      </c>
      <c r="D807" s="45">
        <v>6255.0368334323011</v>
      </c>
      <c r="E807" s="45">
        <v>1369.6420694943199</v>
      </c>
      <c r="F807" s="46">
        <v>4911.7414529801463</v>
      </c>
    </row>
    <row r="808" spans="2:6" x14ac:dyDescent="0.3">
      <c r="B808" s="44">
        <v>798</v>
      </c>
      <c r="C808" s="45">
        <v>6910.4631227963609</v>
      </c>
      <c r="D808" s="45">
        <v>6302.2082143111847</v>
      </c>
      <c r="E808" s="45">
        <v>1367.9143910164737</v>
      </c>
      <c r="F808" s="46">
        <v>4915.7959652804138</v>
      </c>
    </row>
    <row r="809" spans="2:6" x14ac:dyDescent="0.3">
      <c r="B809" s="44">
        <v>799</v>
      </c>
      <c r="C809" s="45">
        <v>7101.654991512969</v>
      </c>
      <c r="D809" s="45">
        <v>6265.8442262973031</v>
      </c>
      <c r="E809" s="45">
        <v>1372.9381358940786</v>
      </c>
      <c r="F809" s="46">
        <v>4946.1341403908327</v>
      </c>
    </row>
    <row r="810" spans="2:6" x14ac:dyDescent="0.3">
      <c r="B810" s="44">
        <v>800</v>
      </c>
      <c r="C810" s="45">
        <v>7108.3577418146342</v>
      </c>
      <c r="D810" s="45">
        <v>6294.9119416080493</v>
      </c>
      <c r="E810" s="45">
        <v>1371.8653874231993</v>
      </c>
      <c r="F810" s="46">
        <v>4934.1630278331331</v>
      </c>
    </row>
    <row r="811" spans="2:6" x14ac:dyDescent="0.3">
      <c r="B811" s="44">
        <v>801</v>
      </c>
      <c r="C811" s="45">
        <v>7024.9702191975111</v>
      </c>
      <c r="D811" s="45">
        <v>6221.1244543031326</v>
      </c>
      <c r="E811" s="45">
        <v>1375.0301564071312</v>
      </c>
      <c r="F811" s="46">
        <v>4893.1944410495771</v>
      </c>
    </row>
    <row r="812" spans="2:6" x14ac:dyDescent="0.3">
      <c r="B812" s="44">
        <v>802</v>
      </c>
      <c r="C812" s="45">
        <v>7095.9012233598251</v>
      </c>
      <c r="D812" s="45">
        <v>6260.6059201413036</v>
      </c>
      <c r="E812" s="45">
        <v>1361.6606533741674</v>
      </c>
      <c r="F812" s="46">
        <v>4908.1497433195336</v>
      </c>
    </row>
    <row r="813" spans="2:6" x14ac:dyDescent="0.3">
      <c r="B813" s="44">
        <v>803</v>
      </c>
      <c r="C813" s="45">
        <v>7089.13533453539</v>
      </c>
      <c r="D813" s="45">
        <v>6243.4035469543442</v>
      </c>
      <c r="E813" s="45">
        <v>1372.6184704548944</v>
      </c>
      <c r="F813" s="46">
        <v>4936.6108351566845</v>
      </c>
    </row>
    <row r="814" spans="2:6" x14ac:dyDescent="0.3">
      <c r="B814" s="44">
        <v>804</v>
      </c>
      <c r="C814" s="45">
        <v>7139.1248096555246</v>
      </c>
      <c r="D814" s="45">
        <v>6253.8807675142862</v>
      </c>
      <c r="E814" s="45">
        <v>1370.5585951670039</v>
      </c>
      <c r="F814" s="46">
        <v>4897.6559962775946</v>
      </c>
    </row>
    <row r="815" spans="2:6" x14ac:dyDescent="0.3">
      <c r="B815" s="44">
        <v>805</v>
      </c>
      <c r="C815" s="45">
        <v>7081.2232508927664</v>
      </c>
      <c r="D815" s="45">
        <v>6249.9695403217656</v>
      </c>
      <c r="E815" s="45">
        <v>1366.8573252218525</v>
      </c>
      <c r="F815" s="46">
        <v>4928.7941283569044</v>
      </c>
    </row>
    <row r="816" spans="2:6" x14ac:dyDescent="0.3">
      <c r="B816" s="44">
        <v>806</v>
      </c>
      <c r="C816" s="45">
        <v>6990.6964773521249</v>
      </c>
      <c r="D816" s="45">
        <v>6260.0090827162685</v>
      </c>
      <c r="E816" s="45">
        <v>1368.6745008306898</v>
      </c>
      <c r="F816" s="46">
        <v>4918.7516890725292</v>
      </c>
    </row>
    <row r="817" spans="2:6" x14ac:dyDescent="0.3">
      <c r="B817" s="44">
        <v>807</v>
      </c>
      <c r="C817" s="45">
        <v>7078.8168852452482</v>
      </c>
      <c r="D817" s="45">
        <v>6294.356329357799</v>
      </c>
      <c r="E817" s="45">
        <v>1371.5766146858239</v>
      </c>
      <c r="F817" s="46">
        <v>4917.5660875609165</v>
      </c>
    </row>
    <row r="818" spans="2:6" x14ac:dyDescent="0.3">
      <c r="B818" s="44">
        <v>808</v>
      </c>
      <c r="C818" s="45">
        <v>6940.7962492056558</v>
      </c>
      <c r="D818" s="45">
        <v>6292.5744461308941</v>
      </c>
      <c r="E818" s="45">
        <v>1370.4253780585802</v>
      </c>
      <c r="F818" s="46">
        <v>4879.9740564378772</v>
      </c>
    </row>
    <row r="819" spans="2:6" x14ac:dyDescent="0.3">
      <c r="B819" s="44">
        <v>809</v>
      </c>
      <c r="C819" s="45">
        <v>6999.973076775299</v>
      </c>
      <c r="D819" s="45">
        <v>6220.6211573562696</v>
      </c>
      <c r="E819" s="45">
        <v>1370.8130364704755</v>
      </c>
      <c r="F819" s="46">
        <v>4927.0305717541551</v>
      </c>
    </row>
    <row r="820" spans="2:6" x14ac:dyDescent="0.3">
      <c r="B820" s="44">
        <v>810</v>
      </c>
      <c r="C820" s="45">
        <v>7067.0487012540334</v>
      </c>
      <c r="D820" s="45">
        <v>6199.3198663463263</v>
      </c>
      <c r="E820" s="45">
        <v>1370.1281896831836</v>
      </c>
      <c r="F820" s="46">
        <v>4913.5856135934491</v>
      </c>
    </row>
    <row r="821" spans="2:6" x14ac:dyDescent="0.3">
      <c r="B821" s="44">
        <v>811</v>
      </c>
      <c r="C821" s="45">
        <v>7043.4154540244072</v>
      </c>
      <c r="D821" s="45">
        <v>6247.6206763344417</v>
      </c>
      <c r="E821" s="45">
        <v>1369.3082541991159</v>
      </c>
      <c r="F821" s="46">
        <v>4960.9695220263475</v>
      </c>
    </row>
    <row r="822" spans="2:6" x14ac:dyDescent="0.3">
      <c r="B822" s="44">
        <v>812</v>
      </c>
      <c r="C822" s="45">
        <v>6992.3903922754589</v>
      </c>
      <c r="D822" s="45">
        <v>6248.9098629352693</v>
      </c>
      <c r="E822" s="45">
        <v>1369.3044699527852</v>
      </c>
      <c r="F822" s="46">
        <v>4856.6153389041929</v>
      </c>
    </row>
    <row r="823" spans="2:6" x14ac:dyDescent="0.3">
      <c r="B823" s="44">
        <v>813</v>
      </c>
      <c r="C823" s="45">
        <v>7095.5917610067399</v>
      </c>
      <c r="D823" s="45">
        <v>6287.7055468127128</v>
      </c>
      <c r="E823" s="45">
        <v>1365.9389888473906</v>
      </c>
      <c r="F823" s="46">
        <v>4910.8898840286238</v>
      </c>
    </row>
    <row r="824" spans="2:6" x14ac:dyDescent="0.3">
      <c r="B824" s="44">
        <v>814</v>
      </c>
      <c r="C824" s="45">
        <v>7099.0381957255113</v>
      </c>
      <c r="D824" s="45">
        <v>6272.7045794802834</v>
      </c>
      <c r="E824" s="45">
        <v>1373.6412852641863</v>
      </c>
      <c r="F824" s="46">
        <v>4899.2266440407893</v>
      </c>
    </row>
    <row r="825" spans="2:6" x14ac:dyDescent="0.3">
      <c r="B825" s="44">
        <v>815</v>
      </c>
      <c r="C825" s="45">
        <v>7136.1534435712974</v>
      </c>
      <c r="D825" s="45">
        <v>6311.3588305515614</v>
      </c>
      <c r="E825" s="45">
        <v>1373.2942363269015</v>
      </c>
      <c r="F825" s="46">
        <v>4957.5176265410346</v>
      </c>
    </row>
    <row r="826" spans="2:6" x14ac:dyDescent="0.3">
      <c r="B826" s="44">
        <v>816</v>
      </c>
      <c r="C826" s="45">
        <v>7152.045525922561</v>
      </c>
      <c r="D826" s="45">
        <v>6242.4786705286106</v>
      </c>
      <c r="E826" s="45">
        <v>1370.8918593543438</v>
      </c>
      <c r="F826" s="46">
        <v>4910.7069565934707</v>
      </c>
    </row>
    <row r="827" spans="2:6" x14ac:dyDescent="0.3">
      <c r="B827" s="44">
        <v>817</v>
      </c>
      <c r="C827" s="45">
        <v>7069.715842297509</v>
      </c>
      <c r="D827" s="45">
        <v>6227.3669091950896</v>
      </c>
      <c r="E827" s="45">
        <v>1373.8677115657999</v>
      </c>
      <c r="F827" s="46">
        <v>4907.3231680786703</v>
      </c>
    </row>
    <row r="828" spans="2:6" x14ac:dyDescent="0.3">
      <c r="B828" s="44">
        <v>818</v>
      </c>
      <c r="C828" s="45">
        <v>7113.6750054974782</v>
      </c>
      <c r="D828" s="45">
        <v>6289.6876006998828</v>
      </c>
      <c r="E828" s="45">
        <v>1362.8907952135507</v>
      </c>
      <c r="F828" s="46">
        <v>4910.0601305821092</v>
      </c>
    </row>
    <row r="829" spans="2:6" x14ac:dyDescent="0.3">
      <c r="B829" s="44">
        <v>819</v>
      </c>
      <c r="C829" s="45">
        <v>6995.0840714507922</v>
      </c>
      <c r="D829" s="45">
        <v>6314.3520024273794</v>
      </c>
      <c r="E829" s="45">
        <v>1372.5021925999474</v>
      </c>
      <c r="F829" s="46">
        <v>4897.3921196760693</v>
      </c>
    </row>
    <row r="830" spans="2:6" x14ac:dyDescent="0.3">
      <c r="B830" s="44">
        <v>820</v>
      </c>
      <c r="C830" s="45">
        <v>7082.4252040483771</v>
      </c>
      <c r="D830" s="45">
        <v>6294.5697704374625</v>
      </c>
      <c r="E830" s="45">
        <v>1368.4944495823461</v>
      </c>
      <c r="F830" s="46">
        <v>4905.852652748742</v>
      </c>
    </row>
    <row r="831" spans="2:6" x14ac:dyDescent="0.3">
      <c r="B831" s="44">
        <v>821</v>
      </c>
      <c r="C831" s="45">
        <v>7036.7338643479943</v>
      </c>
      <c r="D831" s="45">
        <v>6273.8368748013881</v>
      </c>
      <c r="E831" s="45">
        <v>1372.7266091138194</v>
      </c>
      <c r="F831" s="46">
        <v>4875.9047861416884</v>
      </c>
    </row>
    <row r="832" spans="2:6" x14ac:dyDescent="0.3">
      <c r="B832" s="44">
        <v>822</v>
      </c>
      <c r="C832" s="45">
        <v>6962.7499282211884</v>
      </c>
      <c r="D832" s="45">
        <v>6332.2838817825586</v>
      </c>
      <c r="E832" s="45">
        <v>1368.5185437951018</v>
      </c>
      <c r="F832" s="46">
        <v>4899.8896959688027</v>
      </c>
    </row>
    <row r="833" spans="2:6" x14ac:dyDescent="0.3">
      <c r="B833" s="44">
        <v>823</v>
      </c>
      <c r="C833" s="45">
        <v>7075.9726188159402</v>
      </c>
      <c r="D833" s="45">
        <v>6307.6029340133546</v>
      </c>
      <c r="E833" s="45">
        <v>1369.1843901094514</v>
      </c>
      <c r="F833" s="46">
        <v>4887.9576157363881</v>
      </c>
    </row>
    <row r="834" spans="2:6" x14ac:dyDescent="0.3">
      <c r="B834" s="44">
        <v>824</v>
      </c>
      <c r="C834" s="45">
        <v>7075.2903834396184</v>
      </c>
      <c r="D834" s="45">
        <v>6305.3394240632024</v>
      </c>
      <c r="E834" s="45">
        <v>1373.4014898802391</v>
      </c>
      <c r="F834" s="46">
        <v>4919.0403112882532</v>
      </c>
    </row>
    <row r="835" spans="2:6" x14ac:dyDescent="0.3">
      <c r="B835" s="44">
        <v>825</v>
      </c>
      <c r="C835" s="45">
        <v>7132.623923823784</v>
      </c>
      <c r="D835" s="45">
        <v>6271.8555817761644</v>
      </c>
      <c r="E835" s="45">
        <v>1371.7336026709399</v>
      </c>
      <c r="F835" s="46">
        <v>4884.7270954268679</v>
      </c>
    </row>
    <row r="836" spans="2:6" x14ac:dyDescent="0.3">
      <c r="B836" s="44">
        <v>826</v>
      </c>
      <c r="C836" s="45">
        <v>7067.4609062811087</v>
      </c>
      <c r="D836" s="45">
        <v>6246.6717726538263</v>
      </c>
      <c r="E836" s="45">
        <v>1373.2716838392416</v>
      </c>
      <c r="F836" s="46">
        <v>4920.9478353975155</v>
      </c>
    </row>
    <row r="837" spans="2:6" x14ac:dyDescent="0.3">
      <c r="B837" s="44">
        <v>827</v>
      </c>
      <c r="C837" s="45">
        <v>7132.1837683289568</v>
      </c>
      <c r="D837" s="45">
        <v>6225.4713066114991</v>
      </c>
      <c r="E837" s="45">
        <v>1368.0309715673136</v>
      </c>
      <c r="F837" s="46">
        <v>4892.4218356623787</v>
      </c>
    </row>
    <row r="838" spans="2:6" x14ac:dyDescent="0.3">
      <c r="B838" s="44">
        <v>828</v>
      </c>
      <c r="C838" s="45">
        <v>7067.3520125747973</v>
      </c>
      <c r="D838" s="45">
        <v>6311.8245727856829</v>
      </c>
      <c r="E838" s="45">
        <v>1374.3093382166071</v>
      </c>
      <c r="F838" s="46">
        <v>4937.3976539389751</v>
      </c>
    </row>
    <row r="839" spans="2:6" x14ac:dyDescent="0.3">
      <c r="B839" s="44">
        <v>829</v>
      </c>
      <c r="C839" s="45">
        <v>7060.2049952161387</v>
      </c>
      <c r="D839" s="45">
        <v>6288.3139262462801</v>
      </c>
      <c r="E839" s="45">
        <v>1367.4784637474681</v>
      </c>
      <c r="F839" s="46">
        <v>4849.9743560323132</v>
      </c>
    </row>
    <row r="840" spans="2:6" x14ac:dyDescent="0.3">
      <c r="B840" s="44">
        <v>830</v>
      </c>
      <c r="C840" s="45">
        <v>7118.3921438559673</v>
      </c>
      <c r="D840" s="45">
        <v>6261.4333154955029</v>
      </c>
      <c r="E840" s="45">
        <v>1368.5348451588256</v>
      </c>
      <c r="F840" s="46">
        <v>4878.4446072575356</v>
      </c>
    </row>
    <row r="841" spans="2:6" x14ac:dyDescent="0.3">
      <c r="B841" s="44">
        <v>831</v>
      </c>
      <c r="C841" s="45">
        <v>7019.8787406313695</v>
      </c>
      <c r="D841" s="45">
        <v>6268.1541616235018</v>
      </c>
      <c r="E841" s="45">
        <v>1365.2493178108091</v>
      </c>
      <c r="F841" s="46">
        <v>4937.3030429305136</v>
      </c>
    </row>
    <row r="842" spans="2:6" x14ac:dyDescent="0.3">
      <c r="B842" s="44">
        <v>832</v>
      </c>
      <c r="C842" s="45">
        <v>7110.6374379440567</v>
      </c>
      <c r="D842" s="45">
        <v>6199.5908559303489</v>
      </c>
      <c r="E842" s="45">
        <v>1368.2492232225213</v>
      </c>
      <c r="F842" s="46">
        <v>4894.7739564123558</v>
      </c>
    </row>
    <row r="843" spans="2:6" x14ac:dyDescent="0.3">
      <c r="B843" s="44">
        <v>833</v>
      </c>
      <c r="C843" s="45">
        <v>7038.2995455320906</v>
      </c>
      <c r="D843" s="45">
        <v>6297.9395234543035</v>
      </c>
      <c r="E843" s="45">
        <v>1366.5224902921423</v>
      </c>
      <c r="F843" s="46">
        <v>4890.2340122675178</v>
      </c>
    </row>
    <row r="844" spans="2:6" x14ac:dyDescent="0.3">
      <c r="B844" s="44">
        <v>834</v>
      </c>
      <c r="C844" s="45">
        <v>7077.8173187783032</v>
      </c>
      <c r="D844" s="45">
        <v>6266.4863050695139</v>
      </c>
      <c r="E844" s="45">
        <v>1371.175170945809</v>
      </c>
      <c r="F844" s="46">
        <v>4947.0469500940744</v>
      </c>
    </row>
    <row r="845" spans="2:6" x14ac:dyDescent="0.3">
      <c r="B845" s="44">
        <v>835</v>
      </c>
      <c r="C845" s="45">
        <v>7183.9692255672862</v>
      </c>
      <c r="D845" s="45">
        <v>6316.0870852732223</v>
      </c>
      <c r="E845" s="45">
        <v>1370.5902329397347</v>
      </c>
      <c r="F845" s="46">
        <v>4899.0961234660645</v>
      </c>
    </row>
    <row r="846" spans="2:6" x14ac:dyDescent="0.3">
      <c r="B846" s="44">
        <v>836</v>
      </c>
      <c r="C846" s="45">
        <v>7145.5204123994936</v>
      </c>
      <c r="D846" s="45">
        <v>6253.6773420601457</v>
      </c>
      <c r="E846" s="45">
        <v>1375.062932908884</v>
      </c>
      <c r="F846" s="46">
        <v>4897.7251410781273</v>
      </c>
    </row>
    <row r="847" spans="2:6" x14ac:dyDescent="0.3">
      <c r="B847" s="44">
        <v>837</v>
      </c>
      <c r="C847" s="45">
        <v>7062.5005611547949</v>
      </c>
      <c r="D847" s="45">
        <v>6233.1277420408933</v>
      </c>
      <c r="E847" s="45">
        <v>1366.8351697504768</v>
      </c>
      <c r="F847" s="46">
        <v>4862.9280933695809</v>
      </c>
    </row>
    <row r="848" spans="2:6" x14ac:dyDescent="0.3">
      <c r="B848" s="44">
        <v>838</v>
      </c>
      <c r="C848" s="45">
        <v>7077.5508347272953</v>
      </c>
      <c r="D848" s="45">
        <v>6275.0969268322215</v>
      </c>
      <c r="E848" s="45">
        <v>1370.7128260237312</v>
      </c>
      <c r="F848" s="46">
        <v>4843.2225933801628</v>
      </c>
    </row>
    <row r="849" spans="2:6" x14ac:dyDescent="0.3">
      <c r="B849" s="44">
        <v>839</v>
      </c>
      <c r="C849" s="45">
        <v>7092.1525306773528</v>
      </c>
      <c r="D849" s="45">
        <v>6252.9474257611146</v>
      </c>
      <c r="E849" s="45">
        <v>1367.089447650628</v>
      </c>
      <c r="F849" s="46">
        <v>4900.419808717008</v>
      </c>
    </row>
    <row r="850" spans="2:6" x14ac:dyDescent="0.3">
      <c r="B850" s="44">
        <v>840</v>
      </c>
      <c r="C850" s="45">
        <v>7079.318282445076</v>
      </c>
      <c r="D850" s="45">
        <v>6284.0910473160093</v>
      </c>
      <c r="E850" s="45">
        <v>1374.1002594517904</v>
      </c>
      <c r="F850" s="46">
        <v>4945.731646541517</v>
      </c>
    </row>
    <row r="851" spans="2:6" x14ac:dyDescent="0.3">
      <c r="B851" s="44">
        <v>841</v>
      </c>
      <c r="C851" s="45">
        <v>6921.6256888545922</v>
      </c>
      <c r="D851" s="45">
        <v>6138.682146403431</v>
      </c>
      <c r="E851" s="45">
        <v>1369.2447457697419</v>
      </c>
      <c r="F851" s="46">
        <v>4902.7833616518874</v>
      </c>
    </row>
    <row r="852" spans="2:6" x14ac:dyDescent="0.3">
      <c r="B852" s="44">
        <v>842</v>
      </c>
      <c r="C852" s="45">
        <v>7062.6790638083248</v>
      </c>
      <c r="D852" s="45">
        <v>6244.6259694704349</v>
      </c>
      <c r="E852" s="45">
        <v>1373.949954720651</v>
      </c>
      <c r="F852" s="46">
        <v>4906.9842340074183</v>
      </c>
    </row>
    <row r="853" spans="2:6" x14ac:dyDescent="0.3">
      <c r="B853" s="44">
        <v>843</v>
      </c>
      <c r="C853" s="45">
        <v>7019.5315801691722</v>
      </c>
      <c r="D853" s="45">
        <v>6264.2037398722214</v>
      </c>
      <c r="E853" s="45">
        <v>1368.4042135384061</v>
      </c>
      <c r="F853" s="46">
        <v>4884.8277419695105</v>
      </c>
    </row>
    <row r="854" spans="2:6" x14ac:dyDescent="0.3">
      <c r="B854" s="44">
        <v>844</v>
      </c>
      <c r="C854" s="45">
        <v>7124.368589613513</v>
      </c>
      <c r="D854" s="45">
        <v>6225.6366258098396</v>
      </c>
      <c r="E854" s="45">
        <v>1371.3002880530973</v>
      </c>
      <c r="F854" s="46">
        <v>4975.4132332615836</v>
      </c>
    </row>
    <row r="855" spans="2:6" x14ac:dyDescent="0.3">
      <c r="B855" s="44">
        <v>845</v>
      </c>
      <c r="C855" s="45">
        <v>6978.2693790253406</v>
      </c>
      <c r="D855" s="45">
        <v>6193.4239476352386</v>
      </c>
      <c r="E855" s="45">
        <v>1370.5665915019808</v>
      </c>
      <c r="F855" s="46">
        <v>4879.2924695473275</v>
      </c>
    </row>
    <row r="856" spans="2:6" x14ac:dyDescent="0.3">
      <c r="B856" s="44">
        <v>846</v>
      </c>
      <c r="C856" s="45">
        <v>7017.5439485039078</v>
      </c>
      <c r="D856" s="45">
        <v>6200.577261952064</v>
      </c>
      <c r="E856" s="45">
        <v>1365.9612880227651</v>
      </c>
      <c r="F856" s="46">
        <v>4897.8183080001227</v>
      </c>
    </row>
    <row r="857" spans="2:6" x14ac:dyDescent="0.3">
      <c r="B857" s="44">
        <v>847</v>
      </c>
      <c r="C857" s="45">
        <v>7251.3303181015326</v>
      </c>
      <c r="D857" s="45">
        <v>6211.168928098944</v>
      </c>
      <c r="E857" s="45">
        <v>1372.0200982938834</v>
      </c>
      <c r="F857" s="46">
        <v>4910.0345041201399</v>
      </c>
    </row>
    <row r="858" spans="2:6" x14ac:dyDescent="0.3">
      <c r="B858" s="44">
        <v>848</v>
      </c>
      <c r="C858" s="45">
        <v>7015.0990600479236</v>
      </c>
      <c r="D858" s="45">
        <v>6205.289635603147</v>
      </c>
      <c r="E858" s="45">
        <v>1369.8452580025844</v>
      </c>
      <c r="F858" s="46">
        <v>4933.3020460968146</v>
      </c>
    </row>
    <row r="859" spans="2:6" x14ac:dyDescent="0.3">
      <c r="B859" s="44">
        <v>849</v>
      </c>
      <c r="C859" s="45">
        <v>7203.4615187634563</v>
      </c>
      <c r="D859" s="45">
        <v>6275.0076393269173</v>
      </c>
      <c r="E859" s="45">
        <v>1369.8164414545415</v>
      </c>
      <c r="F859" s="46">
        <v>4918.0844621206106</v>
      </c>
    </row>
    <row r="860" spans="2:6" x14ac:dyDescent="0.3">
      <c r="B860" s="44">
        <v>850</v>
      </c>
      <c r="C860" s="45">
        <v>7129.6628398036401</v>
      </c>
      <c r="D860" s="45">
        <v>6278.1255361236736</v>
      </c>
      <c r="E860" s="45">
        <v>1368.8414832406388</v>
      </c>
      <c r="F860" s="46">
        <v>4881.7616361391847</v>
      </c>
    </row>
    <row r="861" spans="2:6" x14ac:dyDescent="0.3">
      <c r="B861" s="44">
        <v>851</v>
      </c>
      <c r="C861" s="45">
        <v>7137.1853329912283</v>
      </c>
      <c r="D861" s="45">
        <v>6304.0358265067061</v>
      </c>
      <c r="E861" s="45">
        <v>1369.7913096449997</v>
      </c>
      <c r="F861" s="46">
        <v>4925.342812621243</v>
      </c>
    </row>
    <row r="862" spans="2:6" x14ac:dyDescent="0.3">
      <c r="B862" s="44">
        <v>852</v>
      </c>
      <c r="C862" s="45">
        <v>6996.5681505699085</v>
      </c>
      <c r="D862" s="45">
        <v>6163.8279700117637</v>
      </c>
      <c r="E862" s="45">
        <v>1369.2372663765693</v>
      </c>
      <c r="F862" s="46">
        <v>4952.260412876697</v>
      </c>
    </row>
    <row r="863" spans="2:6" x14ac:dyDescent="0.3">
      <c r="B863" s="44">
        <v>853</v>
      </c>
      <c r="C863" s="45">
        <v>7122.6794002072556</v>
      </c>
      <c r="D863" s="45">
        <v>6173.8325688006962</v>
      </c>
      <c r="E863" s="45">
        <v>1369.2057629068011</v>
      </c>
      <c r="F863" s="46">
        <v>4896.5567452313207</v>
      </c>
    </row>
    <row r="864" spans="2:6" x14ac:dyDescent="0.3">
      <c r="B864" s="44">
        <v>854</v>
      </c>
      <c r="C864" s="45">
        <v>7124.8706693204513</v>
      </c>
      <c r="D864" s="45">
        <v>6242.8381568277773</v>
      </c>
      <c r="E864" s="45">
        <v>1370.2078045639912</v>
      </c>
      <c r="F864" s="46">
        <v>4959.8217642617956</v>
      </c>
    </row>
    <row r="865" spans="2:6" x14ac:dyDescent="0.3">
      <c r="B865" s="44">
        <v>855</v>
      </c>
      <c r="C865" s="45">
        <v>7058.8041199567224</v>
      </c>
      <c r="D865" s="45">
        <v>6267.6818929736455</v>
      </c>
      <c r="E865" s="45">
        <v>1365.193209161351</v>
      </c>
      <c r="F865" s="46">
        <v>4838.9403626638468</v>
      </c>
    </row>
    <row r="866" spans="2:6" x14ac:dyDescent="0.3">
      <c r="B866" s="44">
        <v>856</v>
      </c>
      <c r="C866" s="45">
        <v>7144.1242124544333</v>
      </c>
      <c r="D866" s="45">
        <v>6350.483724486282</v>
      </c>
      <c r="E866" s="45">
        <v>1376.1537565262183</v>
      </c>
      <c r="F866" s="46">
        <v>4917.2826442536561</v>
      </c>
    </row>
    <row r="867" spans="2:6" x14ac:dyDescent="0.3">
      <c r="B867" s="44">
        <v>857</v>
      </c>
      <c r="C867" s="45">
        <v>7063.9330674547055</v>
      </c>
      <c r="D867" s="45">
        <v>6211.5522150197203</v>
      </c>
      <c r="E867" s="45">
        <v>1367.5261217411119</v>
      </c>
      <c r="F867" s="46">
        <v>4902.4780801069819</v>
      </c>
    </row>
    <row r="868" spans="2:6" x14ac:dyDescent="0.3">
      <c r="B868" s="44">
        <v>858</v>
      </c>
      <c r="C868" s="45">
        <v>6930.2932827394452</v>
      </c>
      <c r="D868" s="45">
        <v>6358.033377879332</v>
      </c>
      <c r="E868" s="45">
        <v>1371.0201657567029</v>
      </c>
      <c r="F868" s="46">
        <v>4932.8983885454145</v>
      </c>
    </row>
    <row r="869" spans="2:6" x14ac:dyDescent="0.3">
      <c r="B869" s="44">
        <v>859</v>
      </c>
      <c r="C869" s="45">
        <v>6971.7431653932235</v>
      </c>
      <c r="D869" s="45">
        <v>6239.2577829176953</v>
      </c>
      <c r="E869" s="45">
        <v>1366.4336521840801</v>
      </c>
      <c r="F869" s="46">
        <v>4896.998821797818</v>
      </c>
    </row>
    <row r="870" spans="2:6" x14ac:dyDescent="0.3">
      <c r="B870" s="44">
        <v>860</v>
      </c>
      <c r="C870" s="45">
        <v>7023.3699381747292</v>
      </c>
      <c r="D870" s="45">
        <v>6323.7634050970473</v>
      </c>
      <c r="E870" s="45">
        <v>1368.8078916454213</v>
      </c>
      <c r="F870" s="46">
        <v>4944.8373399847724</v>
      </c>
    </row>
    <row r="871" spans="2:6" x14ac:dyDescent="0.3">
      <c r="B871" s="44">
        <v>861</v>
      </c>
      <c r="C871" s="45">
        <v>6956.0386301688513</v>
      </c>
      <c r="D871" s="45">
        <v>6285.0319216460584</v>
      </c>
      <c r="E871" s="45">
        <v>1368.3690623167315</v>
      </c>
      <c r="F871" s="46">
        <v>4934.1025130445305</v>
      </c>
    </row>
    <row r="872" spans="2:6" x14ac:dyDescent="0.3">
      <c r="B872" s="44">
        <v>862</v>
      </c>
      <c r="C872" s="45">
        <v>7116.4017617666386</v>
      </c>
      <c r="D872" s="45">
        <v>6191.1352736774479</v>
      </c>
      <c r="E872" s="45">
        <v>1371.0709970471187</v>
      </c>
      <c r="F872" s="46">
        <v>4838.6845880493311</v>
      </c>
    </row>
    <row r="873" spans="2:6" x14ac:dyDescent="0.3">
      <c r="B873" s="44">
        <v>863</v>
      </c>
      <c r="C873" s="45">
        <v>7016.7410878445007</v>
      </c>
      <c r="D873" s="45">
        <v>6255.7897095837525</v>
      </c>
      <c r="E873" s="45">
        <v>1371.4531986039647</v>
      </c>
      <c r="F873" s="46">
        <v>4874.0056545800662</v>
      </c>
    </row>
    <row r="874" spans="2:6" x14ac:dyDescent="0.3">
      <c r="B874" s="44">
        <v>864</v>
      </c>
      <c r="C874" s="45">
        <v>7104.0437126291081</v>
      </c>
      <c r="D874" s="45">
        <v>6226.3344011212694</v>
      </c>
      <c r="E874" s="45">
        <v>1367.7869042211703</v>
      </c>
      <c r="F874" s="46">
        <v>4933.4769807169878</v>
      </c>
    </row>
    <row r="875" spans="2:6" x14ac:dyDescent="0.3">
      <c r="B875" s="44">
        <v>865</v>
      </c>
      <c r="C875" s="45">
        <v>7002.2070759636126</v>
      </c>
      <c r="D875" s="45">
        <v>6232.7414159747723</v>
      </c>
      <c r="E875" s="45">
        <v>1362.6630656889752</v>
      </c>
      <c r="F875" s="46">
        <v>4928.16906717853</v>
      </c>
    </row>
    <row r="876" spans="2:6" x14ac:dyDescent="0.3">
      <c r="B876" s="44">
        <v>866</v>
      </c>
      <c r="C876" s="45">
        <v>7054.8432934862722</v>
      </c>
      <c r="D876" s="45">
        <v>6307.5895274447348</v>
      </c>
      <c r="E876" s="45">
        <v>1369.4870150776057</v>
      </c>
      <c r="F876" s="46">
        <v>4912.4859939641156</v>
      </c>
    </row>
    <row r="877" spans="2:6" x14ac:dyDescent="0.3">
      <c r="B877" s="44">
        <v>867</v>
      </c>
      <c r="C877" s="45">
        <v>7023.5907354487181</v>
      </c>
      <c r="D877" s="45">
        <v>6212.903754505448</v>
      </c>
      <c r="E877" s="45">
        <v>1365.5642796505342</v>
      </c>
      <c r="F877" s="46">
        <v>4912.9475173626952</v>
      </c>
    </row>
    <row r="878" spans="2:6" x14ac:dyDescent="0.3">
      <c r="B878" s="44">
        <v>868</v>
      </c>
      <c r="C878" s="45">
        <v>7038.2711937553559</v>
      </c>
      <c r="D878" s="45">
        <v>6296.8243213738087</v>
      </c>
      <c r="E878" s="45">
        <v>1367.8689853127501</v>
      </c>
      <c r="F878" s="46">
        <v>4881.9670195786121</v>
      </c>
    </row>
    <row r="879" spans="2:6" x14ac:dyDescent="0.3">
      <c r="B879" s="44">
        <v>869</v>
      </c>
      <c r="C879" s="45">
        <v>6965.1424274488472</v>
      </c>
      <c r="D879" s="45">
        <v>6245.916061335588</v>
      </c>
      <c r="E879" s="45">
        <v>1375.4401003966682</v>
      </c>
      <c r="F879" s="46">
        <v>4921.2786579380263</v>
      </c>
    </row>
    <row r="880" spans="2:6" x14ac:dyDescent="0.3">
      <c r="B880" s="44">
        <v>870</v>
      </c>
      <c r="C880" s="45">
        <v>6958.5169700966017</v>
      </c>
      <c r="D880" s="45">
        <v>6317.539897841576</v>
      </c>
      <c r="E880" s="45">
        <v>1368.3516900262298</v>
      </c>
      <c r="F880" s="46">
        <v>4901.9669575049702</v>
      </c>
    </row>
    <row r="881" spans="2:6" x14ac:dyDescent="0.3">
      <c r="B881" s="44">
        <v>871</v>
      </c>
      <c r="C881" s="45">
        <v>6975.263334166586</v>
      </c>
      <c r="D881" s="45">
        <v>6251.5630726443851</v>
      </c>
      <c r="E881" s="45">
        <v>1373.0049526146049</v>
      </c>
      <c r="F881" s="46">
        <v>4939.0271291820427</v>
      </c>
    </row>
    <row r="882" spans="2:6" x14ac:dyDescent="0.3">
      <c r="B882" s="44">
        <v>872</v>
      </c>
      <c r="C882" s="45">
        <v>7022.4758732764203</v>
      </c>
      <c r="D882" s="45">
        <v>6240.0183564525505</v>
      </c>
      <c r="E882" s="45">
        <v>1368.6203454351187</v>
      </c>
      <c r="F882" s="46">
        <v>4920.8154154228987</v>
      </c>
    </row>
    <row r="883" spans="2:6" x14ac:dyDescent="0.3">
      <c r="B883" s="44">
        <v>873</v>
      </c>
      <c r="C883" s="45">
        <v>6990.9235901700913</v>
      </c>
      <c r="D883" s="45">
        <v>6254.0982073599725</v>
      </c>
      <c r="E883" s="45">
        <v>1371.6697429930259</v>
      </c>
      <c r="F883" s="46">
        <v>4949.9859330601612</v>
      </c>
    </row>
    <row r="884" spans="2:6" x14ac:dyDescent="0.3">
      <c r="B884" s="44">
        <v>874</v>
      </c>
      <c r="C884" s="45">
        <v>7222.3082249744557</v>
      </c>
      <c r="D884" s="45">
        <v>6288.9872184354626</v>
      </c>
      <c r="E884" s="45">
        <v>1370.4088438946594</v>
      </c>
      <c r="F884" s="46">
        <v>4875.6050998180226</v>
      </c>
    </row>
    <row r="885" spans="2:6" x14ac:dyDescent="0.3">
      <c r="B885" s="44">
        <v>875</v>
      </c>
      <c r="C885" s="45">
        <v>7134.1428151855953</v>
      </c>
      <c r="D885" s="45">
        <v>6270.9486567512922</v>
      </c>
      <c r="E885" s="45">
        <v>1370.8148705137871</v>
      </c>
      <c r="F885" s="46">
        <v>4914.4248403557958</v>
      </c>
    </row>
    <row r="886" spans="2:6" x14ac:dyDescent="0.3">
      <c r="B886" s="44">
        <v>876</v>
      </c>
      <c r="C886" s="45">
        <v>7063.5231603373786</v>
      </c>
      <c r="D886" s="45">
        <v>6289.2027599280218</v>
      </c>
      <c r="E886" s="45">
        <v>1367.2912483709458</v>
      </c>
      <c r="F886" s="46">
        <v>4908.5835898822215</v>
      </c>
    </row>
    <row r="887" spans="2:6" x14ac:dyDescent="0.3">
      <c r="B887" s="44">
        <v>877</v>
      </c>
      <c r="C887" s="45">
        <v>7144.6964179231863</v>
      </c>
      <c r="D887" s="45">
        <v>6227.3905661917506</v>
      </c>
      <c r="E887" s="45">
        <v>1371.2611662714144</v>
      </c>
      <c r="F887" s="46">
        <v>4876.0160822542111</v>
      </c>
    </row>
    <row r="888" spans="2:6" x14ac:dyDescent="0.3">
      <c r="B888" s="44">
        <v>878</v>
      </c>
      <c r="C888" s="45">
        <v>7054.3253426698675</v>
      </c>
      <c r="D888" s="45">
        <v>6204.7883564223494</v>
      </c>
      <c r="E888" s="45">
        <v>1368.5808872552927</v>
      </c>
      <c r="F888" s="46">
        <v>4949.7185042066913</v>
      </c>
    </row>
    <row r="889" spans="2:6" x14ac:dyDescent="0.3">
      <c r="B889" s="44">
        <v>879</v>
      </c>
      <c r="C889" s="45">
        <v>7118.9473594061237</v>
      </c>
      <c r="D889" s="45">
        <v>6290.9629584013819</v>
      </c>
      <c r="E889" s="45">
        <v>1368.4500091014997</v>
      </c>
      <c r="F889" s="46">
        <v>4923.4512755904643</v>
      </c>
    </row>
    <row r="890" spans="2:6" x14ac:dyDescent="0.3">
      <c r="B890" s="44">
        <v>880</v>
      </c>
      <c r="C890" s="45">
        <v>6904.4501234587415</v>
      </c>
      <c r="D890" s="45">
        <v>6246.8682391186157</v>
      </c>
      <c r="E890" s="45">
        <v>1371.2845603842568</v>
      </c>
      <c r="F890" s="46">
        <v>4898.1016304725199</v>
      </c>
    </row>
    <row r="891" spans="2:6" x14ac:dyDescent="0.3">
      <c r="B891" s="44">
        <v>881</v>
      </c>
      <c r="C891" s="45">
        <v>7018.6152298186917</v>
      </c>
      <c r="D891" s="45">
        <v>6241.320775585712</v>
      </c>
      <c r="E891" s="45">
        <v>1368.9099338664291</v>
      </c>
      <c r="F891" s="46">
        <v>4912.8607755876828</v>
      </c>
    </row>
    <row r="892" spans="2:6" x14ac:dyDescent="0.3">
      <c r="B892" s="44">
        <v>882</v>
      </c>
      <c r="C892" s="45">
        <v>6928.9692324799607</v>
      </c>
      <c r="D892" s="45">
        <v>6267.280913658019</v>
      </c>
      <c r="E892" s="45">
        <v>1372.8745915235363</v>
      </c>
      <c r="F892" s="46">
        <v>4922.9302536142823</v>
      </c>
    </row>
    <row r="893" spans="2:6" x14ac:dyDescent="0.3">
      <c r="B893" s="44">
        <v>883</v>
      </c>
      <c r="C893" s="45">
        <v>7009.0652740660034</v>
      </c>
      <c r="D893" s="45">
        <v>6269.7723600708014</v>
      </c>
      <c r="E893" s="45">
        <v>1369.0446401204358</v>
      </c>
      <c r="F893" s="46">
        <v>4878.9373545872613</v>
      </c>
    </row>
    <row r="894" spans="2:6" x14ac:dyDescent="0.3">
      <c r="B894" s="44">
        <v>884</v>
      </c>
      <c r="C894" s="45">
        <v>6965.1564609483667</v>
      </c>
      <c r="D894" s="45">
        <v>6226.1647187735271</v>
      </c>
      <c r="E894" s="45">
        <v>1373.7654466980698</v>
      </c>
      <c r="F894" s="46">
        <v>4886.854338978711</v>
      </c>
    </row>
    <row r="895" spans="2:6" x14ac:dyDescent="0.3">
      <c r="B895" s="44">
        <v>885</v>
      </c>
      <c r="C895" s="45">
        <v>7161.3472361140848</v>
      </c>
      <c r="D895" s="45">
        <v>6238.7115236117124</v>
      </c>
      <c r="E895" s="45">
        <v>1363.9678148482701</v>
      </c>
      <c r="F895" s="46">
        <v>4931.9845478284233</v>
      </c>
    </row>
    <row r="896" spans="2:6" x14ac:dyDescent="0.3">
      <c r="B896" s="44">
        <v>886</v>
      </c>
      <c r="C896" s="45">
        <v>6966.7532509969569</v>
      </c>
      <c r="D896" s="45">
        <v>6305.4507078132001</v>
      </c>
      <c r="E896" s="45">
        <v>1367.3288277066417</v>
      </c>
      <c r="F896" s="46">
        <v>4828.4376440778033</v>
      </c>
    </row>
    <row r="897" spans="2:6" x14ac:dyDescent="0.3">
      <c r="B897" s="44">
        <v>887</v>
      </c>
      <c r="C897" s="45">
        <v>7117.1037612189539</v>
      </c>
      <c r="D897" s="45">
        <v>6327.2868331448517</v>
      </c>
      <c r="E897" s="45">
        <v>1371.350300809464</v>
      </c>
      <c r="F897" s="46">
        <v>4973.1912619730938</v>
      </c>
    </row>
    <row r="898" spans="2:6" x14ac:dyDescent="0.3">
      <c r="B898" s="44">
        <v>888</v>
      </c>
      <c r="C898" s="45">
        <v>7058.8689246266094</v>
      </c>
      <c r="D898" s="45">
        <v>6248.835410307669</v>
      </c>
      <c r="E898" s="45">
        <v>1368.3527143611393</v>
      </c>
      <c r="F898" s="46">
        <v>4938.5573395191586</v>
      </c>
    </row>
    <row r="899" spans="2:6" x14ac:dyDescent="0.3">
      <c r="B899" s="44">
        <v>889</v>
      </c>
      <c r="C899" s="45">
        <v>7101.7752406078807</v>
      </c>
      <c r="D899" s="45">
        <v>6230.6956744484378</v>
      </c>
      <c r="E899" s="45">
        <v>1370.6321624069265</v>
      </c>
      <c r="F899" s="46">
        <v>4949.8386702745802</v>
      </c>
    </row>
    <row r="900" spans="2:6" x14ac:dyDescent="0.3">
      <c r="B900" s="44">
        <v>890</v>
      </c>
      <c r="C900" s="45">
        <v>7022.0978100329876</v>
      </c>
      <c r="D900" s="45">
        <v>6254.6911895134408</v>
      </c>
      <c r="E900" s="45">
        <v>1363.4613061153359</v>
      </c>
      <c r="F900" s="46">
        <v>4901.0964744771491</v>
      </c>
    </row>
    <row r="901" spans="2:6" x14ac:dyDescent="0.3">
      <c r="B901" s="44">
        <v>891</v>
      </c>
      <c r="C901" s="45">
        <v>7084.1521439938642</v>
      </c>
      <c r="D901" s="45">
        <v>6283.8586958025471</v>
      </c>
      <c r="E901" s="45">
        <v>1370.4715054394073</v>
      </c>
      <c r="F901" s="46">
        <v>4928.7067215197112</v>
      </c>
    </row>
    <row r="902" spans="2:6" x14ac:dyDescent="0.3">
      <c r="B902" s="44">
        <v>892</v>
      </c>
      <c r="C902" s="45">
        <v>6977.660346911367</v>
      </c>
      <c r="D902" s="45">
        <v>6303.6434942328315</v>
      </c>
      <c r="E902" s="45">
        <v>1371.5136890858926</v>
      </c>
      <c r="F902" s="46">
        <v>4905.490497664211</v>
      </c>
    </row>
    <row r="903" spans="2:6" x14ac:dyDescent="0.3">
      <c r="B903" s="44">
        <v>893</v>
      </c>
      <c r="C903" s="45">
        <v>7036.694615302481</v>
      </c>
      <c r="D903" s="45">
        <v>6248.4025046006873</v>
      </c>
      <c r="E903" s="45">
        <v>1376.0638808967153</v>
      </c>
      <c r="F903" s="46">
        <v>4958.3415541196609</v>
      </c>
    </row>
    <row r="904" spans="2:6" x14ac:dyDescent="0.3">
      <c r="B904" s="44">
        <v>894</v>
      </c>
      <c r="C904" s="45">
        <v>7124.08770418523</v>
      </c>
      <c r="D904" s="45">
        <v>6349.6234422191428</v>
      </c>
      <c r="E904" s="45">
        <v>1368.9007640476279</v>
      </c>
      <c r="F904" s="46">
        <v>4887.5978342618546</v>
      </c>
    </row>
    <row r="905" spans="2:6" x14ac:dyDescent="0.3">
      <c r="B905" s="44">
        <v>895</v>
      </c>
      <c r="C905" s="45">
        <v>7079.9330731295358</v>
      </c>
      <c r="D905" s="45">
        <v>6223.5633274236061</v>
      </c>
      <c r="E905" s="45">
        <v>1372.3881196806074</v>
      </c>
      <c r="F905" s="46">
        <v>4902.2117633178432</v>
      </c>
    </row>
    <row r="906" spans="2:6" x14ac:dyDescent="0.3">
      <c r="B906" s="44">
        <v>896</v>
      </c>
      <c r="C906" s="45">
        <v>6960.4007634930977</v>
      </c>
      <c r="D906" s="45">
        <v>6138.9620192757557</v>
      </c>
      <c r="E906" s="45">
        <v>1370.2479301079607</v>
      </c>
      <c r="F906" s="46">
        <v>4895.6046176765176</v>
      </c>
    </row>
    <row r="907" spans="2:6" x14ac:dyDescent="0.3">
      <c r="B907" s="44">
        <v>897</v>
      </c>
      <c r="C907" s="45">
        <v>7085.5298023422365</v>
      </c>
      <c r="D907" s="45">
        <v>6279.1136010242826</v>
      </c>
      <c r="E907" s="45">
        <v>1373.9460056781306</v>
      </c>
      <c r="F907" s="46">
        <v>4938.1326386944447</v>
      </c>
    </row>
    <row r="908" spans="2:6" x14ac:dyDescent="0.3">
      <c r="B908" s="44">
        <v>898</v>
      </c>
      <c r="C908" s="45">
        <v>7056.4624472750875</v>
      </c>
      <c r="D908" s="45">
        <v>6197.1262160404049</v>
      </c>
      <c r="E908" s="45">
        <v>1375.5730212740034</v>
      </c>
      <c r="F908" s="46">
        <v>4876.3347621203202</v>
      </c>
    </row>
    <row r="909" spans="2:6" x14ac:dyDescent="0.3">
      <c r="B909" s="44">
        <v>899</v>
      </c>
      <c r="C909" s="45">
        <v>7030.6252935247621</v>
      </c>
      <c r="D909" s="45">
        <v>6322.1533413973348</v>
      </c>
      <c r="E909" s="45">
        <v>1373.7671712085623</v>
      </c>
      <c r="F909" s="46">
        <v>4912.2526656931414</v>
      </c>
    </row>
    <row r="910" spans="2:6" x14ac:dyDescent="0.3">
      <c r="B910" s="44">
        <v>900</v>
      </c>
      <c r="C910" s="45">
        <v>7152.6244244336549</v>
      </c>
      <c r="D910" s="45">
        <v>6289.1183357976033</v>
      </c>
      <c r="E910" s="45">
        <v>1364.8671487118522</v>
      </c>
      <c r="F910" s="46">
        <v>4889.0004125508458</v>
      </c>
    </row>
    <row r="911" spans="2:6" x14ac:dyDescent="0.3">
      <c r="B911" s="44">
        <v>901</v>
      </c>
      <c r="C911" s="45">
        <v>7128.4832641902494</v>
      </c>
      <c r="D911" s="45">
        <v>6174.9777350512486</v>
      </c>
      <c r="E911" s="45">
        <v>1368.0518485051516</v>
      </c>
      <c r="F911" s="46">
        <v>4911.1591829166391</v>
      </c>
    </row>
    <row r="912" spans="2:6" x14ac:dyDescent="0.3">
      <c r="B912" s="44">
        <v>902</v>
      </c>
      <c r="C912" s="45">
        <v>6899.0570439247849</v>
      </c>
      <c r="D912" s="45">
        <v>6199.2722245869627</v>
      </c>
      <c r="E912" s="45">
        <v>1366.151611292963</v>
      </c>
      <c r="F912" s="46">
        <v>4899.9065489900186</v>
      </c>
    </row>
    <row r="913" spans="2:6" x14ac:dyDescent="0.3">
      <c r="B913" s="44">
        <v>903</v>
      </c>
      <c r="C913" s="45">
        <v>7081.4597247379061</v>
      </c>
      <c r="D913" s="45">
        <v>6214.6003513059795</v>
      </c>
      <c r="E913" s="45">
        <v>1369.6826406207826</v>
      </c>
      <c r="F913" s="46">
        <v>4907.2311376011512</v>
      </c>
    </row>
    <row r="914" spans="2:6" x14ac:dyDescent="0.3">
      <c r="B914" s="44">
        <v>904</v>
      </c>
      <c r="C914" s="45">
        <v>6942.9187128378735</v>
      </c>
      <c r="D914" s="45">
        <v>6209.2269972959448</v>
      </c>
      <c r="E914" s="45">
        <v>1374.5704425328768</v>
      </c>
      <c r="F914" s="46">
        <v>4916.5537257042479</v>
      </c>
    </row>
    <row r="915" spans="2:6" x14ac:dyDescent="0.3">
      <c r="B915" s="44">
        <v>905</v>
      </c>
      <c r="C915" s="45">
        <v>7082.7538304580012</v>
      </c>
      <c r="D915" s="45">
        <v>6285.8777450505922</v>
      </c>
      <c r="E915" s="45">
        <v>1370.6491313843696</v>
      </c>
      <c r="F915" s="46">
        <v>4906.7333293839838</v>
      </c>
    </row>
    <row r="916" spans="2:6" x14ac:dyDescent="0.3">
      <c r="B916" s="44">
        <v>906</v>
      </c>
      <c r="C916" s="45">
        <v>6925.2283051664826</v>
      </c>
      <c r="D916" s="45">
        <v>6243.4320381555544</v>
      </c>
      <c r="E916" s="45">
        <v>1369.4648397172825</v>
      </c>
      <c r="F916" s="46">
        <v>4876.4197998837235</v>
      </c>
    </row>
    <row r="917" spans="2:6" x14ac:dyDescent="0.3">
      <c r="B917" s="44">
        <v>907</v>
      </c>
      <c r="C917" s="45">
        <v>6976.4185573962523</v>
      </c>
      <c r="D917" s="45">
        <v>6204.9346089893679</v>
      </c>
      <c r="E917" s="45">
        <v>1368.627191350573</v>
      </c>
      <c r="F917" s="46">
        <v>4836.0463615799617</v>
      </c>
    </row>
    <row r="918" spans="2:6" x14ac:dyDescent="0.3">
      <c r="B918" s="44">
        <v>908</v>
      </c>
      <c r="C918" s="45">
        <v>7009.3465999330792</v>
      </c>
      <c r="D918" s="45">
        <v>6297.3879496630461</v>
      </c>
      <c r="E918" s="45">
        <v>1370.7413368178663</v>
      </c>
      <c r="F918" s="46">
        <v>4847.3139964420843</v>
      </c>
    </row>
    <row r="919" spans="2:6" x14ac:dyDescent="0.3">
      <c r="B919" s="44">
        <v>909</v>
      </c>
      <c r="C919" s="45">
        <v>7137.0978687128973</v>
      </c>
      <c r="D919" s="45">
        <v>6318.5578083511082</v>
      </c>
      <c r="E919" s="45">
        <v>1368.1034123100949</v>
      </c>
      <c r="F919" s="46">
        <v>4913.6399069360214</v>
      </c>
    </row>
    <row r="920" spans="2:6" x14ac:dyDescent="0.3">
      <c r="B920" s="44">
        <v>910</v>
      </c>
      <c r="C920" s="45">
        <v>7090.4940922751575</v>
      </c>
      <c r="D920" s="45">
        <v>6334.3766233393781</v>
      </c>
      <c r="E920" s="45">
        <v>1362.8726776452741</v>
      </c>
      <c r="F920" s="46">
        <v>4871.2121726490341</v>
      </c>
    </row>
    <row r="921" spans="2:6" x14ac:dyDescent="0.3">
      <c r="B921" s="44">
        <v>911</v>
      </c>
      <c r="C921" s="45">
        <v>7119.810949929215</v>
      </c>
      <c r="D921" s="45">
        <v>6258.0164007036055</v>
      </c>
      <c r="E921" s="45">
        <v>1368.1837581830846</v>
      </c>
      <c r="F921" s="46">
        <v>4938.0659155752091</v>
      </c>
    </row>
    <row r="922" spans="2:6" x14ac:dyDescent="0.3">
      <c r="B922" s="44">
        <v>912</v>
      </c>
      <c r="C922" s="45">
        <v>7082.8459366374527</v>
      </c>
      <c r="D922" s="45">
        <v>6277.3203279253003</v>
      </c>
      <c r="E922" s="45">
        <v>1370.1494079547233</v>
      </c>
      <c r="F922" s="46">
        <v>4920.1456731780163</v>
      </c>
    </row>
    <row r="923" spans="2:6" x14ac:dyDescent="0.3">
      <c r="B923" s="44">
        <v>913</v>
      </c>
      <c r="C923" s="45">
        <v>7081.3628934855278</v>
      </c>
      <c r="D923" s="45">
        <v>6330.3482752041555</v>
      </c>
      <c r="E923" s="45">
        <v>1366.2592076878154</v>
      </c>
      <c r="F923" s="46">
        <v>4888.3225750907632</v>
      </c>
    </row>
    <row r="924" spans="2:6" x14ac:dyDescent="0.3">
      <c r="B924" s="44">
        <v>914</v>
      </c>
      <c r="C924" s="45">
        <v>6948.9444645219555</v>
      </c>
      <c r="D924" s="45">
        <v>6265.9080005313299</v>
      </c>
      <c r="E924" s="45">
        <v>1371.0231617687668</v>
      </c>
      <c r="F924" s="46">
        <v>4911.676349280413</v>
      </c>
    </row>
    <row r="925" spans="2:6" x14ac:dyDescent="0.3">
      <c r="B925" s="44">
        <v>915</v>
      </c>
      <c r="C925" s="45">
        <v>7098.1661321187785</v>
      </c>
      <c r="D925" s="45">
        <v>6237.3137736596982</v>
      </c>
      <c r="E925" s="45">
        <v>1366.4767340381368</v>
      </c>
      <c r="F925" s="46">
        <v>4930.3546807443281</v>
      </c>
    </row>
    <row r="926" spans="2:6" x14ac:dyDescent="0.3">
      <c r="B926" s="44">
        <v>916</v>
      </c>
      <c r="C926" s="45">
        <v>6979.0376233524321</v>
      </c>
      <c r="D926" s="45">
        <v>6208.317931406239</v>
      </c>
      <c r="E926" s="45">
        <v>1367.4436784992306</v>
      </c>
      <c r="F926" s="46">
        <v>4896.1927378201499</v>
      </c>
    </row>
    <row r="927" spans="2:6" x14ac:dyDescent="0.3">
      <c r="B927" s="44">
        <v>917</v>
      </c>
      <c r="C927" s="45">
        <v>7060.6810391112958</v>
      </c>
      <c r="D927" s="45">
        <v>6212.6526059738981</v>
      </c>
      <c r="E927" s="45">
        <v>1372.5215562086967</v>
      </c>
      <c r="F927" s="46">
        <v>4889.5341242112863</v>
      </c>
    </row>
    <row r="928" spans="2:6" x14ac:dyDescent="0.3">
      <c r="B928" s="44">
        <v>918</v>
      </c>
      <c r="C928" s="45">
        <v>7085.1746132491835</v>
      </c>
      <c r="D928" s="45">
        <v>6206.0665855164543</v>
      </c>
      <c r="E928" s="45">
        <v>1368.6106690707663</v>
      </c>
      <c r="F928" s="46">
        <v>4874.3627475594712</v>
      </c>
    </row>
    <row r="929" spans="2:6" x14ac:dyDescent="0.3">
      <c r="B929" s="44">
        <v>919</v>
      </c>
      <c r="C929" s="45">
        <v>6994.2506489845418</v>
      </c>
      <c r="D929" s="45">
        <v>6254.6524117132449</v>
      </c>
      <c r="E929" s="45">
        <v>1364.0765762460676</v>
      </c>
      <c r="F929" s="46">
        <v>4928.113437945849</v>
      </c>
    </row>
    <row r="930" spans="2:6" x14ac:dyDescent="0.3">
      <c r="B930" s="44">
        <v>920</v>
      </c>
      <c r="C930" s="45">
        <v>7131.2392236539963</v>
      </c>
      <c r="D930" s="45">
        <v>6191.9850009619313</v>
      </c>
      <c r="E930" s="45">
        <v>1368.5583319971802</v>
      </c>
      <c r="F930" s="46">
        <v>4917.2053095789206</v>
      </c>
    </row>
    <row r="931" spans="2:6" x14ac:dyDescent="0.3">
      <c r="B931" s="44">
        <v>921</v>
      </c>
      <c r="C931" s="45">
        <v>7067.2135943495914</v>
      </c>
      <c r="D931" s="45">
        <v>6264.2826895256821</v>
      </c>
      <c r="E931" s="45">
        <v>1366.9699120332955</v>
      </c>
      <c r="F931" s="46">
        <v>4940.1673922012187</v>
      </c>
    </row>
    <row r="932" spans="2:6" x14ac:dyDescent="0.3">
      <c r="B932" s="44">
        <v>922</v>
      </c>
      <c r="C932" s="45">
        <v>7207.4330642606419</v>
      </c>
      <c r="D932" s="45">
        <v>6267.638543830788</v>
      </c>
      <c r="E932" s="45">
        <v>1372.5606295662681</v>
      </c>
      <c r="F932" s="46">
        <v>4870.7422564843564</v>
      </c>
    </row>
    <row r="933" spans="2:6" x14ac:dyDescent="0.3">
      <c r="B933" s="44">
        <v>923</v>
      </c>
      <c r="C933" s="45">
        <v>6998.3107009103569</v>
      </c>
      <c r="D933" s="45">
        <v>6283.64459981659</v>
      </c>
      <c r="E933" s="45">
        <v>1366.8227888421229</v>
      </c>
      <c r="F933" s="46">
        <v>4915.1009625188062</v>
      </c>
    </row>
    <row r="934" spans="2:6" x14ac:dyDescent="0.3">
      <c r="B934" s="44">
        <v>924</v>
      </c>
      <c r="C934" s="45">
        <v>7095.695342003517</v>
      </c>
      <c r="D934" s="45">
        <v>6234.7353622422779</v>
      </c>
      <c r="E934" s="45">
        <v>1367.2568076801983</v>
      </c>
      <c r="F934" s="46">
        <v>4851.8622150069014</v>
      </c>
    </row>
    <row r="935" spans="2:6" x14ac:dyDescent="0.3">
      <c r="B935" s="44">
        <v>925</v>
      </c>
      <c r="C935" s="45">
        <v>7048.4613284784073</v>
      </c>
      <c r="D935" s="45">
        <v>6236.1429468860733</v>
      </c>
      <c r="E935" s="45">
        <v>1367.3845482673141</v>
      </c>
      <c r="F935" s="46">
        <v>4960.0978145674262</v>
      </c>
    </row>
    <row r="936" spans="2:6" x14ac:dyDescent="0.3">
      <c r="B936" s="44">
        <v>926</v>
      </c>
      <c r="C936" s="45">
        <v>7122.0382375578965</v>
      </c>
      <c r="D936" s="45">
        <v>6300.3416527765294</v>
      </c>
      <c r="E936" s="45">
        <v>1370.4479638690357</v>
      </c>
      <c r="F936" s="46">
        <v>4920.7204868569543</v>
      </c>
    </row>
    <row r="937" spans="2:6" x14ac:dyDescent="0.3">
      <c r="B937" s="44">
        <v>927</v>
      </c>
      <c r="C937" s="45">
        <v>7087.957921406789</v>
      </c>
      <c r="D937" s="45">
        <v>6267.73503654042</v>
      </c>
      <c r="E937" s="45">
        <v>1370.148609076163</v>
      </c>
      <c r="F937" s="46">
        <v>4930.829195088786</v>
      </c>
    </row>
    <row r="938" spans="2:6" x14ac:dyDescent="0.3">
      <c r="B938" s="44">
        <v>928</v>
      </c>
      <c r="C938" s="45">
        <v>7068.9910669313849</v>
      </c>
      <c r="D938" s="45">
        <v>6176.2450662151323</v>
      </c>
      <c r="E938" s="45">
        <v>1374.1740243996157</v>
      </c>
      <c r="F938" s="46">
        <v>4931.5015320371103</v>
      </c>
    </row>
    <row r="939" spans="2:6" x14ac:dyDescent="0.3">
      <c r="B939" s="44">
        <v>929</v>
      </c>
      <c r="C939" s="45">
        <v>6967.5697986846744</v>
      </c>
      <c r="D939" s="45">
        <v>6297.4515296633726</v>
      </c>
      <c r="E939" s="45">
        <v>1371.9041462177911</v>
      </c>
      <c r="F939" s="46">
        <v>4906.7438483268088</v>
      </c>
    </row>
    <row r="940" spans="2:6" x14ac:dyDescent="0.3">
      <c r="B940" s="44">
        <v>930</v>
      </c>
      <c r="C940" s="45">
        <v>7042.1474320677835</v>
      </c>
      <c r="D940" s="45">
        <v>6231.267928938395</v>
      </c>
      <c r="E940" s="45">
        <v>1371.1704398737656</v>
      </c>
      <c r="F940" s="46">
        <v>4925.1508213025554</v>
      </c>
    </row>
    <row r="941" spans="2:6" x14ac:dyDescent="0.3">
      <c r="B941" s="44">
        <v>931</v>
      </c>
      <c r="C941" s="45">
        <v>7110.9204836336366</v>
      </c>
      <c r="D941" s="45">
        <v>6231.643996898777</v>
      </c>
      <c r="E941" s="45">
        <v>1361.0751961976653</v>
      </c>
      <c r="F941" s="46">
        <v>4924.5083520923154</v>
      </c>
    </row>
    <row r="942" spans="2:6" x14ac:dyDescent="0.3">
      <c r="B942" s="44">
        <v>932</v>
      </c>
      <c r="C942" s="45">
        <v>7028.0140279485759</v>
      </c>
      <c r="D942" s="45">
        <v>6330.0865849598958</v>
      </c>
      <c r="E942" s="45">
        <v>1370.0809514313628</v>
      </c>
      <c r="F942" s="46">
        <v>4886.1909320566319</v>
      </c>
    </row>
    <row r="943" spans="2:6" x14ac:dyDescent="0.3">
      <c r="B943" s="44">
        <v>933</v>
      </c>
      <c r="C943" s="45">
        <v>7272.3951888344827</v>
      </c>
      <c r="D943" s="45">
        <v>6291.6148714846813</v>
      </c>
      <c r="E943" s="45">
        <v>1373.7103451872867</v>
      </c>
      <c r="F943" s="46">
        <v>4911.8052850995846</v>
      </c>
    </row>
    <row r="944" spans="2:6" x14ac:dyDescent="0.3">
      <c r="B944" s="44">
        <v>934</v>
      </c>
      <c r="C944" s="45">
        <v>6967.8561756517011</v>
      </c>
      <c r="D944" s="45">
        <v>6257.5999812493001</v>
      </c>
      <c r="E944" s="45">
        <v>1371.6549027205751</v>
      </c>
      <c r="F944" s="46">
        <v>4883.8151835913659</v>
      </c>
    </row>
    <row r="945" spans="2:6" x14ac:dyDescent="0.3">
      <c r="B945" s="44">
        <v>935</v>
      </c>
      <c r="C945" s="45">
        <v>6916.9888274244895</v>
      </c>
      <c r="D945" s="45">
        <v>6274.8737261922861</v>
      </c>
      <c r="E945" s="45">
        <v>1373.0009131770053</v>
      </c>
      <c r="F945" s="46">
        <v>4896.9161152312008</v>
      </c>
    </row>
    <row r="946" spans="2:6" x14ac:dyDescent="0.3">
      <c r="B946" s="44">
        <v>936</v>
      </c>
      <c r="C946" s="45">
        <v>7126.5323418271491</v>
      </c>
      <c r="D946" s="45">
        <v>6240.701418348187</v>
      </c>
      <c r="E946" s="45">
        <v>1365.5568581187692</v>
      </c>
      <c r="F946" s="46">
        <v>4907.8693684787477</v>
      </c>
    </row>
    <row r="947" spans="2:6" x14ac:dyDescent="0.3">
      <c r="B947" s="44">
        <v>937</v>
      </c>
      <c r="C947" s="45">
        <v>7149.6856034446246</v>
      </c>
      <c r="D947" s="45">
        <v>6204.7272154890115</v>
      </c>
      <c r="E947" s="45">
        <v>1371.2419050274573</v>
      </c>
      <c r="F947" s="46">
        <v>4890.9320048060081</v>
      </c>
    </row>
    <row r="948" spans="2:6" x14ac:dyDescent="0.3">
      <c r="B948" s="44">
        <v>938</v>
      </c>
      <c r="C948" s="45">
        <v>6963.8716920803809</v>
      </c>
      <c r="D948" s="45">
        <v>6215.0324868047519</v>
      </c>
      <c r="E948" s="45">
        <v>1367.6960883319364</v>
      </c>
      <c r="F948" s="46">
        <v>4892.6552007324844</v>
      </c>
    </row>
    <row r="949" spans="2:6" x14ac:dyDescent="0.3">
      <c r="B949" s="44">
        <v>939</v>
      </c>
      <c r="C949" s="45">
        <v>7138.0362996557596</v>
      </c>
      <c r="D949" s="45">
        <v>6231.3585673676034</v>
      </c>
      <c r="E949" s="45">
        <v>1372.1321494801307</v>
      </c>
      <c r="F949" s="46">
        <v>4876.2193847901453</v>
      </c>
    </row>
    <row r="950" spans="2:6" x14ac:dyDescent="0.3">
      <c r="B950" s="44">
        <v>940</v>
      </c>
      <c r="C950" s="45">
        <v>7118.1984443721776</v>
      </c>
      <c r="D950" s="45">
        <v>6220.9135592892135</v>
      </c>
      <c r="E950" s="45">
        <v>1365.2683590122394</v>
      </c>
      <c r="F950" s="46">
        <v>4879.0113940294586</v>
      </c>
    </row>
    <row r="951" spans="2:6" x14ac:dyDescent="0.3">
      <c r="B951" s="44">
        <v>941</v>
      </c>
      <c r="C951" s="45">
        <v>7048.0861507214086</v>
      </c>
      <c r="D951" s="45">
        <v>6182.920952499946</v>
      </c>
      <c r="E951" s="45">
        <v>1369.7857456349477</v>
      </c>
      <c r="F951" s="46">
        <v>4975.1729203625528</v>
      </c>
    </row>
    <row r="952" spans="2:6" x14ac:dyDescent="0.3">
      <c r="B952" s="44">
        <v>942</v>
      </c>
      <c r="C952" s="45">
        <v>7071.3787492185047</v>
      </c>
      <c r="D952" s="45">
        <v>6311.4623968309297</v>
      </c>
      <c r="E952" s="45">
        <v>1376.4978807223588</v>
      </c>
      <c r="F952" s="46">
        <v>4907.0076609155913</v>
      </c>
    </row>
    <row r="953" spans="2:6" x14ac:dyDescent="0.3">
      <c r="B953" s="44">
        <v>943</v>
      </c>
      <c r="C953" s="45">
        <v>7071.21984923118</v>
      </c>
      <c r="D953" s="45">
        <v>6292.9765351681208</v>
      </c>
      <c r="E953" s="45">
        <v>1369.1917159055947</v>
      </c>
      <c r="F953" s="46">
        <v>4889.3335386910903</v>
      </c>
    </row>
    <row r="954" spans="2:6" x14ac:dyDescent="0.3">
      <c r="B954" s="44">
        <v>944</v>
      </c>
      <c r="C954" s="45">
        <v>7010.2797947740683</v>
      </c>
      <c r="D954" s="45">
        <v>6192.9633609204366</v>
      </c>
      <c r="E954" s="45">
        <v>1371.6381319599941</v>
      </c>
      <c r="F954" s="46">
        <v>4895.4699873792806</v>
      </c>
    </row>
    <row r="955" spans="2:6" x14ac:dyDescent="0.3">
      <c r="B955" s="44">
        <v>945</v>
      </c>
      <c r="C955" s="45">
        <v>7168.9097186402405</v>
      </c>
      <c r="D955" s="45">
        <v>6275.9419285121076</v>
      </c>
      <c r="E955" s="45">
        <v>1364.7040256479099</v>
      </c>
      <c r="F955" s="46">
        <v>4950.5745639722991</v>
      </c>
    </row>
    <row r="956" spans="2:6" x14ac:dyDescent="0.3">
      <c r="B956" s="44">
        <v>946</v>
      </c>
      <c r="C956" s="45">
        <v>7128.6916493282524</v>
      </c>
      <c r="D956" s="45">
        <v>6231.4767906957923</v>
      </c>
      <c r="E956" s="45">
        <v>1369.0119832058915</v>
      </c>
      <c r="F956" s="46">
        <v>4872.8929749852477</v>
      </c>
    </row>
    <row r="957" spans="2:6" x14ac:dyDescent="0.3">
      <c r="B957" s="44">
        <v>947</v>
      </c>
      <c r="C957" s="45">
        <v>7153.1717243695439</v>
      </c>
      <c r="D957" s="45">
        <v>6316.900259602221</v>
      </c>
      <c r="E957" s="45">
        <v>1367.4484502229852</v>
      </c>
      <c r="F957" s="46">
        <v>4916.0687126167859</v>
      </c>
    </row>
    <row r="958" spans="2:6" x14ac:dyDescent="0.3">
      <c r="B958" s="44">
        <v>948</v>
      </c>
      <c r="C958" s="45">
        <v>7042.1277041195071</v>
      </c>
      <c r="D958" s="45">
        <v>6208.9684869261646</v>
      </c>
      <c r="E958" s="45">
        <v>1365.9790191283766</v>
      </c>
      <c r="F958" s="46">
        <v>4912.614181420834</v>
      </c>
    </row>
    <row r="959" spans="2:6" x14ac:dyDescent="0.3">
      <c r="B959" s="44">
        <v>949</v>
      </c>
      <c r="C959" s="45">
        <v>7019.3713701399447</v>
      </c>
      <c r="D959" s="45">
        <v>6254.9534279368736</v>
      </c>
      <c r="E959" s="45">
        <v>1367.3834054232709</v>
      </c>
      <c r="F959" s="46">
        <v>4930.1596136989701</v>
      </c>
    </row>
    <row r="960" spans="2:6" x14ac:dyDescent="0.3">
      <c r="B960" s="44">
        <v>950</v>
      </c>
      <c r="C960" s="45">
        <v>7040.0361481079881</v>
      </c>
      <c r="D960" s="45">
        <v>6292.3719330352333</v>
      </c>
      <c r="E960" s="45">
        <v>1373.8275776811022</v>
      </c>
      <c r="F960" s="46">
        <v>4912.4489441742271</v>
      </c>
    </row>
    <row r="961" spans="2:6" x14ac:dyDescent="0.3">
      <c r="B961" s="44">
        <v>951</v>
      </c>
      <c r="C961" s="45">
        <v>7159.7361131867483</v>
      </c>
      <c r="D961" s="45">
        <v>6255.8743966607199</v>
      </c>
      <c r="E961" s="45">
        <v>1372.1466447410414</v>
      </c>
      <c r="F961" s="46">
        <v>4915.13135712852</v>
      </c>
    </row>
    <row r="962" spans="2:6" x14ac:dyDescent="0.3">
      <c r="B962" s="44">
        <v>952</v>
      </c>
      <c r="C962" s="45">
        <v>6997.2502727762976</v>
      </c>
      <c r="D962" s="45">
        <v>6280.1350680494243</v>
      </c>
      <c r="E962" s="45">
        <v>1371.3081363401031</v>
      </c>
      <c r="F962" s="46">
        <v>4936.2926161185087</v>
      </c>
    </row>
    <row r="963" spans="2:6" x14ac:dyDescent="0.3">
      <c r="B963" s="44">
        <v>953</v>
      </c>
      <c r="C963" s="45">
        <v>7017.2587333933707</v>
      </c>
      <c r="D963" s="45">
        <v>6298.6587829213795</v>
      </c>
      <c r="E963" s="45">
        <v>1366.1808617183988</v>
      </c>
      <c r="F963" s="46">
        <v>4931.9950090642742</v>
      </c>
    </row>
    <row r="964" spans="2:6" x14ac:dyDescent="0.3">
      <c r="B964" s="44">
        <v>954</v>
      </c>
      <c r="C964" s="45">
        <v>7099.3397944515564</v>
      </c>
      <c r="D964" s="45">
        <v>6172.9633152776578</v>
      </c>
      <c r="E964" s="45">
        <v>1367.3144845756676</v>
      </c>
      <c r="F964" s="46">
        <v>4944.9855417174294</v>
      </c>
    </row>
    <row r="965" spans="2:6" x14ac:dyDescent="0.3">
      <c r="B965" s="44">
        <v>955</v>
      </c>
      <c r="C965" s="45">
        <v>7077.4313655102424</v>
      </c>
      <c r="D965" s="45">
        <v>6222.580950409405</v>
      </c>
      <c r="E965" s="45">
        <v>1367.6897485197419</v>
      </c>
      <c r="F965" s="46">
        <v>4873.9305738106623</v>
      </c>
    </row>
    <row r="966" spans="2:6" x14ac:dyDescent="0.3">
      <c r="B966" s="44">
        <v>956</v>
      </c>
      <c r="C966" s="45">
        <v>7085.389184733318</v>
      </c>
      <c r="D966" s="45">
        <v>6166.7498968715636</v>
      </c>
      <c r="E966" s="45">
        <v>1373.9635937951073</v>
      </c>
      <c r="F966" s="46">
        <v>4851.0755397074299</v>
      </c>
    </row>
    <row r="967" spans="2:6" x14ac:dyDescent="0.3">
      <c r="B967" s="44">
        <v>957</v>
      </c>
      <c r="C967" s="45">
        <v>7213.7335603753299</v>
      </c>
      <c r="D967" s="45">
        <v>6324.6070319497285</v>
      </c>
      <c r="E967" s="45">
        <v>1370.6283974334813</v>
      </c>
      <c r="F967" s="46">
        <v>4835.346781412868</v>
      </c>
    </row>
    <row r="968" spans="2:6" x14ac:dyDescent="0.3">
      <c r="B968" s="44">
        <v>958</v>
      </c>
      <c r="C968" s="45">
        <v>6933.2200471477672</v>
      </c>
      <c r="D968" s="45">
        <v>6334.04705030473</v>
      </c>
      <c r="E968" s="45">
        <v>1372.6736739197304</v>
      </c>
      <c r="F968" s="46">
        <v>4906.4760492923042</v>
      </c>
    </row>
    <row r="969" spans="2:6" x14ac:dyDescent="0.3">
      <c r="B969" s="44">
        <v>959</v>
      </c>
      <c r="C969" s="45">
        <v>6985.0243519922988</v>
      </c>
      <c r="D969" s="45">
        <v>6292.9206966749825</v>
      </c>
      <c r="E969" s="45">
        <v>1373.7144300790719</v>
      </c>
      <c r="F969" s="46">
        <v>4905.984137050692</v>
      </c>
    </row>
    <row r="970" spans="2:6" x14ac:dyDescent="0.3">
      <c r="B970" s="44">
        <v>960</v>
      </c>
      <c r="C970" s="45">
        <v>6969.1008006220964</v>
      </c>
      <c r="D970" s="45">
        <v>6242.0931863394517</v>
      </c>
      <c r="E970" s="45">
        <v>1369.4971575228053</v>
      </c>
      <c r="F970" s="46">
        <v>4875.1987129611471</v>
      </c>
    </row>
    <row r="971" spans="2:6" x14ac:dyDescent="0.3">
      <c r="B971" s="44">
        <v>961</v>
      </c>
      <c r="C971" s="45">
        <v>7021.8605487258283</v>
      </c>
      <c r="D971" s="45">
        <v>6224.557173268804</v>
      </c>
      <c r="E971" s="45">
        <v>1373.7953159275819</v>
      </c>
      <c r="F971" s="46">
        <v>4913.5307638912227</v>
      </c>
    </row>
    <row r="972" spans="2:6" x14ac:dyDescent="0.3">
      <c r="B972" s="44">
        <v>962</v>
      </c>
      <c r="C972" s="45">
        <v>7179.1870036570053</v>
      </c>
      <c r="D972" s="45">
        <v>6250.0989306254241</v>
      </c>
      <c r="E972" s="45">
        <v>1374.4181524571686</v>
      </c>
      <c r="F972" s="46">
        <v>4882.9698957439787</v>
      </c>
    </row>
    <row r="973" spans="2:6" x14ac:dyDescent="0.3">
      <c r="B973" s="44">
        <v>963</v>
      </c>
      <c r="C973" s="45">
        <v>7135.9403578038027</v>
      </c>
      <c r="D973" s="45">
        <v>6321.3109197743042</v>
      </c>
      <c r="E973" s="45">
        <v>1370.8574729327552</v>
      </c>
      <c r="F973" s="46">
        <v>4875.1538314555219</v>
      </c>
    </row>
    <row r="974" spans="2:6" x14ac:dyDescent="0.3">
      <c r="B974" s="44">
        <v>964</v>
      </c>
      <c r="C974" s="45">
        <v>7091.4198361192439</v>
      </c>
      <c r="D974" s="45">
        <v>6230.6555148794805</v>
      </c>
      <c r="E974" s="45">
        <v>1367.5194584767326</v>
      </c>
      <c r="F974" s="46">
        <v>4962.3206504953614</v>
      </c>
    </row>
    <row r="975" spans="2:6" x14ac:dyDescent="0.3">
      <c r="B975" s="44">
        <v>965</v>
      </c>
      <c r="C975" s="45">
        <v>7121.5235653367235</v>
      </c>
      <c r="D975" s="45">
        <v>6288.4641278307872</v>
      </c>
      <c r="E975" s="45">
        <v>1363.3158534367922</v>
      </c>
      <c r="F975" s="46">
        <v>4963.4382985358707</v>
      </c>
    </row>
    <row r="976" spans="2:6" x14ac:dyDescent="0.3">
      <c r="B976" s="44">
        <v>966</v>
      </c>
      <c r="C976" s="45">
        <v>6938.5766597126376</v>
      </c>
      <c r="D976" s="45">
        <v>6258.9330169043815</v>
      </c>
      <c r="E976" s="45">
        <v>1371.4992992414466</v>
      </c>
      <c r="F976" s="46">
        <v>4881.2259528219429</v>
      </c>
    </row>
    <row r="977" spans="2:6" x14ac:dyDescent="0.3">
      <c r="B977" s="44">
        <v>967</v>
      </c>
      <c r="C977" s="45">
        <v>6953.3181570286788</v>
      </c>
      <c r="D977" s="45">
        <v>6293.5642217901077</v>
      </c>
      <c r="E977" s="45">
        <v>1370.5548602259364</v>
      </c>
      <c r="F977" s="46">
        <v>4890.8068115090828</v>
      </c>
    </row>
    <row r="978" spans="2:6" x14ac:dyDescent="0.3">
      <c r="B978" s="44">
        <v>968</v>
      </c>
      <c r="C978" s="45">
        <v>7158.796832649361</v>
      </c>
      <c r="D978" s="45">
        <v>6241.5330015386871</v>
      </c>
      <c r="E978" s="45">
        <v>1372.6190289767981</v>
      </c>
      <c r="F978" s="46">
        <v>4876.9453701680586</v>
      </c>
    </row>
    <row r="979" spans="2:6" x14ac:dyDescent="0.3">
      <c r="B979" s="44">
        <v>969</v>
      </c>
      <c r="C979" s="45">
        <v>6977.8634468124046</v>
      </c>
      <c r="D979" s="45">
        <v>6303.216211283464</v>
      </c>
      <c r="E979" s="45">
        <v>1376.6132346251718</v>
      </c>
      <c r="F979" s="46">
        <v>4906.9137231092864</v>
      </c>
    </row>
    <row r="980" spans="2:6" x14ac:dyDescent="0.3">
      <c r="B980" s="44">
        <v>970</v>
      </c>
      <c r="C980" s="45">
        <v>7076.3257596017547</v>
      </c>
      <c r="D980" s="45">
        <v>6295.1341535564552</v>
      </c>
      <c r="E980" s="45">
        <v>1371.431096125774</v>
      </c>
      <c r="F980" s="46">
        <v>4888.3657350442827</v>
      </c>
    </row>
    <row r="981" spans="2:6" x14ac:dyDescent="0.3">
      <c r="B981" s="44">
        <v>971</v>
      </c>
      <c r="C981" s="45">
        <v>7099.8305076296137</v>
      </c>
      <c r="D981" s="45">
        <v>6256.5194918620382</v>
      </c>
      <c r="E981" s="45">
        <v>1372.4311337872371</v>
      </c>
      <c r="F981" s="46">
        <v>4918.3104900276476</v>
      </c>
    </row>
    <row r="982" spans="2:6" x14ac:dyDescent="0.3">
      <c r="B982" s="44">
        <v>972</v>
      </c>
      <c r="C982" s="45">
        <v>6966.9971778285571</v>
      </c>
      <c r="D982" s="45">
        <v>6187.7733967225086</v>
      </c>
      <c r="E982" s="45">
        <v>1372.1779978980815</v>
      </c>
      <c r="F982" s="46">
        <v>4914.0800839421645</v>
      </c>
    </row>
    <row r="983" spans="2:6" x14ac:dyDescent="0.3">
      <c r="B983" s="44">
        <v>973</v>
      </c>
      <c r="C983" s="45">
        <v>7150.8843041400578</v>
      </c>
      <c r="D983" s="45">
        <v>6281.7766776933595</v>
      </c>
      <c r="E983" s="45">
        <v>1373.8302708969154</v>
      </c>
      <c r="F983" s="46">
        <v>4893.9826344190233</v>
      </c>
    </row>
    <row r="984" spans="2:6" x14ac:dyDescent="0.3">
      <c r="B984" s="44">
        <v>974</v>
      </c>
      <c r="C984" s="45">
        <v>7118.7855802289168</v>
      </c>
      <c r="D984" s="45">
        <v>6218.1264796889127</v>
      </c>
      <c r="E984" s="45">
        <v>1371.1762888287078</v>
      </c>
      <c r="F984" s="46">
        <v>4933.3419698323487</v>
      </c>
    </row>
    <row r="985" spans="2:6" x14ac:dyDescent="0.3">
      <c r="B985" s="44">
        <v>975</v>
      </c>
      <c r="C985" s="45">
        <v>7090.6284025233435</v>
      </c>
      <c r="D985" s="45">
        <v>6282.4198476594147</v>
      </c>
      <c r="E985" s="45">
        <v>1367.3772573987249</v>
      </c>
      <c r="F985" s="46">
        <v>4923.1012413319304</v>
      </c>
    </row>
    <row r="986" spans="2:6" x14ac:dyDescent="0.3">
      <c r="B986" s="44">
        <v>976</v>
      </c>
      <c r="C986" s="45">
        <v>6990.610967203721</v>
      </c>
      <c r="D986" s="45">
        <v>6207.627918588114</v>
      </c>
      <c r="E986" s="45">
        <v>1374.7521903291934</v>
      </c>
      <c r="F986" s="46">
        <v>4907.7316117147657</v>
      </c>
    </row>
    <row r="987" spans="2:6" x14ac:dyDescent="0.3">
      <c r="B987" s="44">
        <v>977</v>
      </c>
      <c r="C987" s="45">
        <v>7130.5742940341615</v>
      </c>
      <c r="D987" s="45">
        <v>6274.8238152145377</v>
      </c>
      <c r="E987" s="45">
        <v>1367.8098042509489</v>
      </c>
      <c r="F987" s="46">
        <v>4946.2281374756903</v>
      </c>
    </row>
    <row r="988" spans="2:6" x14ac:dyDescent="0.3">
      <c r="B988" s="44">
        <v>978</v>
      </c>
      <c r="C988" s="45">
        <v>7031.5520640707036</v>
      </c>
      <c r="D988" s="45">
        <v>6186.2200925298048</v>
      </c>
      <c r="E988" s="45">
        <v>1370.4995388696022</v>
      </c>
      <c r="F988" s="46">
        <v>4866.4529681741042</v>
      </c>
    </row>
    <row r="989" spans="2:6" x14ac:dyDescent="0.3">
      <c r="B989" s="44">
        <v>979</v>
      </c>
      <c r="C989" s="45">
        <v>6871.5774023216882</v>
      </c>
      <c r="D989" s="45">
        <v>6289.712335944062</v>
      </c>
      <c r="E989" s="45">
        <v>1373.7450729533705</v>
      </c>
      <c r="F989" s="46">
        <v>4906.5104467062956</v>
      </c>
    </row>
    <row r="990" spans="2:6" x14ac:dyDescent="0.3">
      <c r="B990" s="44">
        <v>980</v>
      </c>
      <c r="C990" s="45">
        <v>7030.9593394124049</v>
      </c>
      <c r="D990" s="45">
        <v>6291.5162987075382</v>
      </c>
      <c r="E990" s="45">
        <v>1364.8768583267279</v>
      </c>
      <c r="F990" s="46">
        <v>4874.9802400299523</v>
      </c>
    </row>
    <row r="991" spans="2:6" x14ac:dyDescent="0.3">
      <c r="B991" s="44">
        <v>981</v>
      </c>
      <c r="C991" s="45">
        <v>7108.5886185397976</v>
      </c>
      <c r="D991" s="45">
        <v>6247.5375020538413</v>
      </c>
      <c r="E991" s="45">
        <v>1375.3826765262106</v>
      </c>
      <c r="F991" s="46">
        <v>4878.1693273735482</v>
      </c>
    </row>
    <row r="992" spans="2:6" x14ac:dyDescent="0.3">
      <c r="B992" s="44">
        <v>982</v>
      </c>
      <c r="C992" s="45">
        <v>7110.2461805479306</v>
      </c>
      <c r="D992" s="45">
        <v>6234.1086727375869</v>
      </c>
      <c r="E992" s="45">
        <v>1372.4236366779919</v>
      </c>
      <c r="F992" s="46">
        <v>4957.972698964848</v>
      </c>
    </row>
    <row r="993" spans="2:6" x14ac:dyDescent="0.3">
      <c r="B993" s="44">
        <v>983</v>
      </c>
      <c r="C993" s="45">
        <v>7037.1014938126045</v>
      </c>
      <c r="D993" s="45">
        <v>6206.7558730761975</v>
      </c>
      <c r="E993" s="45">
        <v>1373.3304751551113</v>
      </c>
      <c r="F993" s="46">
        <v>4922.3901088188977</v>
      </c>
    </row>
    <row r="994" spans="2:6" x14ac:dyDescent="0.3">
      <c r="B994" s="44">
        <v>984</v>
      </c>
      <c r="C994" s="45">
        <v>7156.9210135519443</v>
      </c>
      <c r="D994" s="45">
        <v>6306.4775179596345</v>
      </c>
      <c r="E994" s="45">
        <v>1367.3991339001268</v>
      </c>
      <c r="F994" s="46">
        <v>4858.3211343026333</v>
      </c>
    </row>
    <row r="995" spans="2:6" x14ac:dyDescent="0.3">
      <c r="B995" s="44">
        <v>985</v>
      </c>
      <c r="C995" s="45">
        <v>7007.170237151483</v>
      </c>
      <c r="D995" s="45">
        <v>6265.6254748088395</v>
      </c>
      <c r="E995" s="45">
        <v>1370.6149047195192</v>
      </c>
      <c r="F995" s="46">
        <v>4877.5011216250796</v>
      </c>
    </row>
    <row r="996" spans="2:6" x14ac:dyDescent="0.3">
      <c r="B996" s="44">
        <v>986</v>
      </c>
      <c r="C996" s="45">
        <v>7238.2560774579533</v>
      </c>
      <c r="D996" s="45">
        <v>6258.0050634741638</v>
      </c>
      <c r="E996" s="45">
        <v>1375.3788248750536</v>
      </c>
      <c r="F996" s="46">
        <v>4878.2405703106242</v>
      </c>
    </row>
    <row r="997" spans="2:6" x14ac:dyDescent="0.3">
      <c r="B997" s="44">
        <v>987</v>
      </c>
      <c r="C997" s="45">
        <v>7089.1790403251925</v>
      </c>
      <c r="D997" s="45">
        <v>6207.5972917263125</v>
      </c>
      <c r="E997" s="45">
        <v>1370.526499058474</v>
      </c>
      <c r="F997" s="46">
        <v>4918.9030621633101</v>
      </c>
    </row>
    <row r="998" spans="2:6" x14ac:dyDescent="0.3">
      <c r="B998" s="44">
        <v>988</v>
      </c>
      <c r="C998" s="45">
        <v>7120.9388845599442</v>
      </c>
      <c r="D998" s="45">
        <v>6379.6002148776743</v>
      </c>
      <c r="E998" s="45">
        <v>1372.7709711061896</v>
      </c>
      <c r="F998" s="46">
        <v>4914.5228471372593</v>
      </c>
    </row>
    <row r="999" spans="2:6" x14ac:dyDescent="0.3">
      <c r="B999" s="44">
        <v>989</v>
      </c>
      <c r="C999" s="45">
        <v>7077.0252927484271</v>
      </c>
      <c r="D999" s="45">
        <v>6329.0016987792269</v>
      </c>
      <c r="E999" s="45">
        <v>1369.6181786955672</v>
      </c>
      <c r="F999" s="46">
        <v>4894.623166352826</v>
      </c>
    </row>
    <row r="1000" spans="2:6" x14ac:dyDescent="0.3">
      <c r="B1000" s="44">
        <v>990</v>
      </c>
      <c r="C1000" s="45">
        <v>6888.2763527651441</v>
      </c>
      <c r="D1000" s="45">
        <v>6267.854269778175</v>
      </c>
      <c r="E1000" s="45">
        <v>1371.312459199843</v>
      </c>
      <c r="F1000" s="46">
        <v>4904.4007640538939</v>
      </c>
    </row>
    <row r="1001" spans="2:6" x14ac:dyDescent="0.3">
      <c r="B1001" s="44">
        <v>991</v>
      </c>
      <c r="C1001" s="45">
        <v>7111.2068728861504</v>
      </c>
      <c r="D1001" s="45">
        <v>6205.0030481775684</v>
      </c>
      <c r="E1001" s="45">
        <v>1374.755113301276</v>
      </c>
      <c r="F1001" s="46">
        <v>4891.5080101822869</v>
      </c>
    </row>
    <row r="1002" spans="2:6" x14ac:dyDescent="0.3">
      <c r="B1002" s="44">
        <v>992</v>
      </c>
      <c r="C1002" s="45">
        <v>7046.5722964149445</v>
      </c>
      <c r="D1002" s="45">
        <v>6220.030865415376</v>
      </c>
      <c r="E1002" s="45">
        <v>1373.1843652995499</v>
      </c>
      <c r="F1002" s="46">
        <v>4932.6751976282003</v>
      </c>
    </row>
    <row r="1003" spans="2:6" x14ac:dyDescent="0.3">
      <c r="B1003" s="44">
        <v>993</v>
      </c>
      <c r="C1003" s="45">
        <v>7184.7550163009246</v>
      </c>
      <c r="D1003" s="45">
        <v>6335.3124303375971</v>
      </c>
      <c r="E1003" s="45">
        <v>1372.4071121841928</v>
      </c>
      <c r="F1003" s="46">
        <v>4925.6407382768666</v>
      </c>
    </row>
    <row r="1004" spans="2:6" x14ac:dyDescent="0.3">
      <c r="B1004" s="44">
        <v>994</v>
      </c>
      <c r="C1004" s="45">
        <v>7033.9617875307667</v>
      </c>
      <c r="D1004" s="45">
        <v>6282.5434557603257</v>
      </c>
      <c r="E1004" s="45">
        <v>1370.0518844249546</v>
      </c>
      <c r="F1004" s="46">
        <v>4914.9084529918382</v>
      </c>
    </row>
    <row r="1005" spans="2:6" x14ac:dyDescent="0.3">
      <c r="B1005" s="44">
        <v>995</v>
      </c>
      <c r="C1005" s="45">
        <v>7063.3741881856977</v>
      </c>
      <c r="D1005" s="45">
        <v>6235.8246983616891</v>
      </c>
      <c r="E1005" s="45">
        <v>1372.8594290528611</v>
      </c>
      <c r="F1005" s="46">
        <v>4854.0207826206806</v>
      </c>
    </row>
    <row r="1006" spans="2:6" x14ac:dyDescent="0.3">
      <c r="B1006" s="44">
        <v>996</v>
      </c>
      <c r="C1006" s="45">
        <v>7214.7157412082843</v>
      </c>
      <c r="D1006" s="45">
        <v>6256.1751737786881</v>
      </c>
      <c r="E1006" s="45">
        <v>1376.3936641972509</v>
      </c>
      <c r="F1006" s="46">
        <v>4920.5205065887267</v>
      </c>
    </row>
    <row r="1007" spans="2:6" x14ac:dyDescent="0.3">
      <c r="B1007" s="44">
        <v>997</v>
      </c>
      <c r="C1007" s="45">
        <v>7048.3545995849363</v>
      </c>
      <c r="D1007" s="45">
        <v>6245.4824390585545</v>
      </c>
      <c r="E1007" s="45">
        <v>1369.2704859049711</v>
      </c>
      <c r="F1007" s="46">
        <v>4897.2922139684233</v>
      </c>
    </row>
    <row r="1008" spans="2:6" x14ac:dyDescent="0.3">
      <c r="B1008" s="44">
        <v>998</v>
      </c>
      <c r="C1008" s="45">
        <v>7064.8467954751532</v>
      </c>
      <c r="D1008" s="45">
        <v>6266.314134375406</v>
      </c>
      <c r="E1008" s="45">
        <v>1371.2893230412683</v>
      </c>
      <c r="F1008" s="46">
        <v>4877.2414609675807</v>
      </c>
    </row>
    <row r="1009" spans="2:6" x14ac:dyDescent="0.3">
      <c r="B1009" s="44">
        <v>999</v>
      </c>
      <c r="C1009" s="45">
        <v>7163.5356774408492</v>
      </c>
      <c r="D1009" s="45">
        <v>6307.9606920361839</v>
      </c>
      <c r="E1009" s="45">
        <v>1368.0517196583364</v>
      </c>
      <c r="F1009" s="46">
        <v>4893.0266531287825</v>
      </c>
    </row>
    <row r="1010" spans="2:6" ht="15" thickBot="1" x14ac:dyDescent="0.35">
      <c r="B1010" s="47">
        <v>1000</v>
      </c>
      <c r="C1010" s="48">
        <v>7197.2080726355316</v>
      </c>
      <c r="D1010" s="48">
        <v>6281.1773628634237</v>
      </c>
      <c r="E1010" s="48">
        <v>1372.5171565203541</v>
      </c>
      <c r="F1010" s="49">
        <v>5001.2560656177802</v>
      </c>
    </row>
    <row r="1011" spans="2:6" ht="15" thickTop="1" x14ac:dyDescent="0.3"/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15"/>
  <sheetViews>
    <sheetView showGridLines="0" workbookViewId="0"/>
  </sheetViews>
  <sheetFormatPr defaultColWidth="9.109375" defaultRowHeight="14.4" x14ac:dyDescent="0.3"/>
  <cols>
    <col min="1" max="1" width="1.109375" style="10" customWidth="1"/>
    <col min="2" max="2" width="19.109375" style="10" customWidth="1"/>
    <col min="3" max="3" width="11" style="10" bestFit="1" customWidth="1"/>
    <col min="4" max="4" width="16.44140625" style="10" customWidth="1"/>
    <col min="5" max="5" width="19.77734375" style="10" bestFit="1" customWidth="1"/>
    <col min="6" max="6" width="13.33203125" style="10" customWidth="1"/>
    <col min="7" max="7" width="18.77734375" style="10" customWidth="1"/>
    <col min="8" max="8" width="16.44140625" style="10" customWidth="1"/>
    <col min="9" max="9" width="13.6640625" style="10" bestFit="1" customWidth="1"/>
    <col min="10" max="10" width="12.33203125" style="10" customWidth="1"/>
    <col min="11" max="11" width="19.109375" style="10" customWidth="1"/>
    <col min="12" max="12" width="17.6640625" style="10" customWidth="1"/>
    <col min="13" max="13" width="18" style="10" customWidth="1"/>
    <col min="14" max="16384" width="9.109375" style="10"/>
  </cols>
  <sheetData>
    <row r="1" spans="2:11" ht="6" customHeight="1" x14ac:dyDescent="0.3"/>
    <row r="2" spans="2:11" ht="54" customHeight="1" x14ac:dyDescent="0.3"/>
    <row r="4" spans="2:11" ht="15" thickBot="1" x14ac:dyDescent="0.35"/>
    <row r="5" spans="2:11" ht="15" thickTop="1" x14ac:dyDescent="0.3">
      <c r="B5" s="63" t="s">
        <v>17</v>
      </c>
      <c r="C5" s="68" t="s">
        <v>1</v>
      </c>
      <c r="D5" s="68" t="s">
        <v>20</v>
      </c>
      <c r="E5" s="68" t="s">
        <v>21</v>
      </c>
      <c r="F5" s="68"/>
      <c r="G5" s="69" t="s">
        <v>8</v>
      </c>
    </row>
    <row r="6" spans="2:11" x14ac:dyDescent="0.3">
      <c r="B6" s="53"/>
      <c r="C6" s="54">
        <v>488</v>
      </c>
      <c r="D6" s="54">
        <f>VAR(C6:C12)</f>
        <v>28.809523809523807</v>
      </c>
      <c r="E6" s="54">
        <f>SQRT(D6/7)</f>
        <v>2.0287055622991228</v>
      </c>
      <c r="F6" s="54"/>
      <c r="G6" s="64">
        <v>484.85714285714283</v>
      </c>
    </row>
    <row r="7" spans="2:11" x14ac:dyDescent="0.3">
      <c r="B7" s="53"/>
      <c r="C7" s="54">
        <v>484</v>
      </c>
      <c r="D7" s="54"/>
      <c r="E7" s="54"/>
      <c r="F7" s="54"/>
      <c r="G7" s="64"/>
    </row>
    <row r="8" spans="2:11" x14ac:dyDescent="0.3">
      <c r="B8" s="53"/>
      <c r="C8" s="54">
        <v>488</v>
      </c>
      <c r="D8" s="54"/>
      <c r="E8" s="54"/>
      <c r="F8" s="54"/>
      <c r="G8" s="64"/>
    </row>
    <row r="9" spans="2:11" x14ac:dyDescent="0.3">
      <c r="B9" s="53"/>
      <c r="C9" s="54">
        <v>483</v>
      </c>
      <c r="D9" s="54"/>
      <c r="E9" s="65"/>
      <c r="F9" s="54"/>
      <c r="G9" s="64"/>
    </row>
    <row r="10" spans="2:11" x14ac:dyDescent="0.3">
      <c r="B10" s="53"/>
      <c r="C10" s="54">
        <v>487</v>
      </c>
      <c r="D10" s="54"/>
      <c r="E10" s="65"/>
      <c r="F10" s="54"/>
      <c r="G10" s="64"/>
    </row>
    <row r="11" spans="2:11" x14ac:dyDescent="0.3">
      <c r="B11" s="53"/>
      <c r="C11" s="54">
        <v>474</v>
      </c>
      <c r="D11" s="54"/>
      <c r="E11" s="65"/>
      <c r="F11" s="54"/>
      <c r="G11" s="64"/>
    </row>
    <row r="12" spans="2:11" ht="15" thickBot="1" x14ac:dyDescent="0.35">
      <c r="B12" s="58"/>
      <c r="C12" s="59">
        <v>490</v>
      </c>
      <c r="D12" s="59"/>
      <c r="E12" s="66"/>
      <c r="F12" s="59"/>
      <c r="G12" s="67"/>
    </row>
    <row r="13" spans="2:11" ht="43.8" thickTop="1" x14ac:dyDescent="0.3">
      <c r="B13" s="70"/>
      <c r="C13" s="105" t="s">
        <v>36</v>
      </c>
      <c r="D13" s="105"/>
      <c r="E13" s="105"/>
      <c r="F13" s="105"/>
      <c r="G13" s="105"/>
      <c r="H13" s="105"/>
      <c r="I13" s="105"/>
      <c r="J13" s="74" t="s">
        <v>37</v>
      </c>
      <c r="K13" s="92" t="s">
        <v>38</v>
      </c>
    </row>
    <row r="14" spans="2:11" s="12" customFormat="1" ht="43.2" x14ac:dyDescent="0.3">
      <c r="B14" s="72" t="s">
        <v>46</v>
      </c>
      <c r="C14" s="73" t="s">
        <v>24</v>
      </c>
      <c r="D14" s="73" t="s">
        <v>30</v>
      </c>
      <c r="E14" s="73" t="s">
        <v>25</v>
      </c>
      <c r="F14" s="73" t="s">
        <v>31</v>
      </c>
      <c r="G14" s="73" t="s">
        <v>26</v>
      </c>
      <c r="H14" s="73" t="s">
        <v>27</v>
      </c>
      <c r="I14" s="73" t="s">
        <v>28</v>
      </c>
      <c r="J14" s="75" t="s">
        <v>29</v>
      </c>
      <c r="K14" s="93" t="s">
        <v>47</v>
      </c>
    </row>
    <row r="15" spans="2:11" x14ac:dyDescent="0.3">
      <c r="B15" s="53">
        <v>1</v>
      </c>
      <c r="C15" s="54">
        <f t="shared" ref="C15:C36" ca="1" si="0">RANDBETWEEN(0,2147483647)</f>
        <v>266959305</v>
      </c>
      <c r="D15" s="55">
        <f t="shared" ref="D15:D78" ca="1" si="1">C15/2147483647</f>
        <v>0.12431261368296696</v>
      </c>
      <c r="E15" s="56">
        <f ca="1">RANDBETWEEN(0,2147483647)</f>
        <v>1777223714</v>
      </c>
      <c r="F15" s="55">
        <f ca="1">E15/2147483647</f>
        <v>0.82758428288045538</v>
      </c>
      <c r="G15" s="56">
        <f ca="1">SQRT(-2*LN(D15))</f>
        <v>2.0420361445747792</v>
      </c>
      <c r="H15" s="56">
        <f ca="1">COS(2*PI()*F15)</f>
        <v>0.46839775993292698</v>
      </c>
      <c r="I15" s="56">
        <f ca="1">G15*H15</f>
        <v>0.95648515582089721</v>
      </c>
      <c r="J15" s="56">
        <f t="shared" ref="J15:J78" ca="1" si="2">I15*$E$6+$G$6</f>
        <v>486.79756961301325</v>
      </c>
      <c r="K15" s="57">
        <f ca="1">LN(('Calibration Data'!C11/J15)*100)</f>
        <v>7.2899157232055982</v>
      </c>
    </row>
    <row r="16" spans="2:11" x14ac:dyDescent="0.3">
      <c r="B16" s="53">
        <v>2</v>
      </c>
      <c r="C16" s="54">
        <f t="shared" ca="1" si="0"/>
        <v>1755211498</v>
      </c>
      <c r="D16" s="55">
        <f t="shared" ca="1" si="1"/>
        <v>0.81733404603662618</v>
      </c>
      <c r="E16" s="56">
        <f t="shared" ref="E16:E79" ca="1" si="3">RANDBETWEEN(0,2147483647)</f>
        <v>1341416988</v>
      </c>
      <c r="F16" s="55">
        <f t="shared" ref="F16:F79" ca="1" si="4">E16/2147483647</f>
        <v>0.62464596173942366</v>
      </c>
      <c r="G16" s="56">
        <f t="shared" ref="G16:G79" ca="1" si="5">SQRT(-2*LN(D16))</f>
        <v>0.63514942904554461</v>
      </c>
      <c r="H16" s="56">
        <f t="shared" ref="H16:H79" ca="1" si="6">COS(2*PI()*F16)</f>
        <v>-0.70867798093258205</v>
      </c>
      <c r="I16" s="56">
        <f t="shared" ref="I16:I20" ca="1" si="7">G16*H16</f>
        <v>-0.45011641496647886</v>
      </c>
      <c r="J16" s="56">
        <f t="shared" ca="1" si="2"/>
        <v>483.94398918241819</v>
      </c>
      <c r="K16" s="57">
        <f ca="1">LN(('Calibration Data'!C12/J16)*100)</f>
        <v>7.288000009799398</v>
      </c>
    </row>
    <row r="17" spans="2:11" x14ac:dyDescent="0.3">
      <c r="B17" s="53">
        <v>3</v>
      </c>
      <c r="C17" s="54">
        <f t="shared" ca="1" si="0"/>
        <v>382031048</v>
      </c>
      <c r="D17" s="55">
        <f t="shared" ca="1" si="1"/>
        <v>0.17789706968604452</v>
      </c>
      <c r="E17" s="56">
        <f t="shared" ca="1" si="3"/>
        <v>1376422773</v>
      </c>
      <c r="F17" s="55">
        <f t="shared" ca="1" si="4"/>
        <v>0.64094680065333232</v>
      </c>
      <c r="G17" s="56">
        <f t="shared" ca="1" si="5"/>
        <v>1.858251950698677</v>
      </c>
      <c r="H17" s="56">
        <f t="shared" ca="1" si="6"/>
        <v>-0.6328290130106291</v>
      </c>
      <c r="I17" s="56">
        <f t="shared" ca="1" si="7"/>
        <v>-1.1759557478857199</v>
      </c>
      <c r="J17" s="56">
        <f t="shared" ca="1" si="2"/>
        <v>482.47147489038946</v>
      </c>
      <c r="K17" s="57">
        <f ca="1">LN(('Calibration Data'!C13/J17)*100)</f>
        <v>7.2970393946728365</v>
      </c>
    </row>
    <row r="18" spans="2:11" x14ac:dyDescent="0.3">
      <c r="B18" s="53">
        <v>4</v>
      </c>
      <c r="C18" s="54">
        <f t="shared" ca="1" si="0"/>
        <v>572378598</v>
      </c>
      <c r="D18" s="55">
        <f t="shared" ca="1" si="1"/>
        <v>0.26653455489619382</v>
      </c>
      <c r="E18" s="56">
        <f t="shared" ca="1" si="3"/>
        <v>2035160198</v>
      </c>
      <c r="F18" s="55">
        <f t="shared" ca="1" si="4"/>
        <v>0.94769531811945851</v>
      </c>
      <c r="G18" s="56">
        <f t="shared" ca="1" si="5"/>
        <v>1.6261927203638573</v>
      </c>
      <c r="H18" s="56">
        <f t="shared" ca="1" si="6"/>
        <v>0.94648216420705356</v>
      </c>
      <c r="I18" s="56">
        <f t="shared" ca="1" si="7"/>
        <v>1.5391624053877395</v>
      </c>
      <c r="J18" s="56">
        <f t="shared" ca="1" si="2"/>
        <v>487.97965019023462</v>
      </c>
      <c r="K18" s="57">
        <f ca="1">LN(('Calibration Data'!C14/J18)*100)</f>
        <v>7.2899449955033333</v>
      </c>
    </row>
    <row r="19" spans="2:11" x14ac:dyDescent="0.3">
      <c r="B19" s="53">
        <v>5</v>
      </c>
      <c r="C19" s="54">
        <f t="shared" ca="1" si="0"/>
        <v>2002231436</v>
      </c>
      <c r="D19" s="55">
        <f t="shared" ca="1" si="1"/>
        <v>0.93236166840994805</v>
      </c>
      <c r="E19" s="56">
        <f t="shared" ca="1" si="3"/>
        <v>2134787541</v>
      </c>
      <c r="F19" s="55">
        <f t="shared" ca="1" si="4"/>
        <v>0.99408791493349147</v>
      </c>
      <c r="G19" s="56">
        <f t="shared" ca="1" si="5"/>
        <v>0.37425788792500603</v>
      </c>
      <c r="H19" s="56">
        <f t="shared" ca="1" si="6"/>
        <v>0.99931013970528937</v>
      </c>
      <c r="I19" s="56">
        <f t="shared" ca="1" si="7"/>
        <v>0.37399970226814433</v>
      </c>
      <c r="J19" s="56">
        <f t="shared" ca="1" si="2"/>
        <v>485.61587813343243</v>
      </c>
      <c r="K19" s="57">
        <f ca="1">LN(('Calibration Data'!C15/J19)*100)</f>
        <v>7.2749373863801461</v>
      </c>
    </row>
    <row r="20" spans="2:11" x14ac:dyDescent="0.3">
      <c r="B20" s="53">
        <v>6</v>
      </c>
      <c r="C20" s="54">
        <f t="shared" ca="1" si="0"/>
        <v>1751148400</v>
      </c>
      <c r="D20" s="55">
        <f t="shared" ca="1" si="1"/>
        <v>0.81544201859060772</v>
      </c>
      <c r="E20" s="56">
        <f t="shared" ca="1" si="3"/>
        <v>524201059</v>
      </c>
      <c r="F20" s="55">
        <f t="shared" ca="1" si="4"/>
        <v>0.24410014005568817</v>
      </c>
      <c r="G20" s="56">
        <f t="shared" ca="1" si="5"/>
        <v>0.63878785001469407</v>
      </c>
      <c r="H20" s="56">
        <f t="shared" ca="1" si="6"/>
        <v>3.7061423787030624E-2</v>
      </c>
      <c r="I20" s="56">
        <f t="shared" ca="1" si="7"/>
        <v>2.3674387219400732E-2</v>
      </c>
      <c r="J20" s="56">
        <f t="shared" ca="1" si="2"/>
        <v>484.90517121817885</v>
      </c>
      <c r="K20" s="57">
        <f ca="1">LN(('Calibration Data'!C16/J20)*100)</f>
        <v>7.2831220777805843</v>
      </c>
    </row>
    <row r="21" spans="2:11" x14ac:dyDescent="0.3">
      <c r="B21" s="53">
        <v>7</v>
      </c>
      <c r="C21" s="54">
        <f t="shared" ca="1" si="0"/>
        <v>305494019</v>
      </c>
      <c r="D21" s="55">
        <f t="shared" ca="1" si="1"/>
        <v>0.14225673821859841</v>
      </c>
      <c r="E21" s="56">
        <f t="shared" ca="1" si="3"/>
        <v>1880547063</v>
      </c>
      <c r="F21" s="55">
        <f t="shared" ca="1" si="4"/>
        <v>0.87569796660714683</v>
      </c>
      <c r="G21" s="56">
        <f t="shared" ca="1" si="5"/>
        <v>1.9749034600454642</v>
      </c>
      <c r="H21" s="56">
        <f t="shared" ca="1" si="6"/>
        <v>0.71020095557749618</v>
      </c>
      <c r="I21" s="56">
        <f ca="1">G21*H21</f>
        <v>1.4025783244975922</v>
      </c>
      <c r="J21" s="56">
        <f t="shared" ca="1" si="2"/>
        <v>487.70256130561125</v>
      </c>
      <c r="K21" s="57">
        <f ca="1">LN(('Calibration Data'!C17/J21)*100)</f>
        <v>7.2755685759363002</v>
      </c>
    </row>
    <row r="22" spans="2:11" x14ac:dyDescent="0.3">
      <c r="B22" s="53">
        <v>8</v>
      </c>
      <c r="C22" s="54">
        <f t="shared" ca="1" si="0"/>
        <v>1001523609</v>
      </c>
      <c r="D22" s="55">
        <f t="shared" ca="1" si="1"/>
        <v>0.46637077325320375</v>
      </c>
      <c r="E22" s="56">
        <f t="shared" ca="1" si="3"/>
        <v>490437556</v>
      </c>
      <c r="F22" s="55">
        <f t="shared" ca="1" si="4"/>
        <v>0.22837778377736814</v>
      </c>
      <c r="G22" s="56">
        <f t="shared" ca="1" si="5"/>
        <v>1.235131013666817</v>
      </c>
      <c r="H22" s="56">
        <f t="shared" ca="1" si="6"/>
        <v>0.13543886080704742</v>
      </c>
      <c r="I22" s="56">
        <f t="shared" ref="I22:I30" ca="1" si="8">G22*H22</f>
        <v>0.1672847374384874</v>
      </c>
      <c r="J22" s="56">
        <f t="shared" ca="1" si="2"/>
        <v>485.19651433447206</v>
      </c>
      <c r="K22" s="57">
        <f ca="1">LN(('Calibration Data'!C18/J22)*100)</f>
        <v>7.2910211211223066</v>
      </c>
    </row>
    <row r="23" spans="2:11" x14ac:dyDescent="0.3">
      <c r="B23" s="53">
        <v>9</v>
      </c>
      <c r="C23" s="54">
        <f t="shared" ca="1" si="0"/>
        <v>1668830899</v>
      </c>
      <c r="D23" s="55">
        <f t="shared" ca="1" si="1"/>
        <v>0.77710994508914177</v>
      </c>
      <c r="E23" s="56">
        <f t="shared" ca="1" si="3"/>
        <v>985041522</v>
      </c>
      <c r="F23" s="55">
        <f t="shared" ca="1" si="4"/>
        <v>0.45869570339969157</v>
      </c>
      <c r="G23" s="56">
        <f t="shared" ca="1" si="5"/>
        <v>0.71017383668137279</v>
      </c>
      <c r="H23" s="56">
        <f t="shared" ca="1" si="6"/>
        <v>-0.96651261121349619</v>
      </c>
      <c r="I23" s="56">
        <f t="shared" ca="1" si="8"/>
        <v>-0.68639196930642055</v>
      </c>
      <c r="J23" s="56">
        <f t="shared" ca="1" si="2"/>
        <v>483.46465565109344</v>
      </c>
      <c r="K23" s="57">
        <f ca="1">LN(('Calibration Data'!C19/J23)*100)</f>
        <v>7.3034545215409032</v>
      </c>
    </row>
    <row r="24" spans="2:11" x14ac:dyDescent="0.3">
      <c r="B24" s="53">
        <v>10</v>
      </c>
      <c r="C24" s="54">
        <f t="shared" ca="1" si="0"/>
        <v>1822282055</v>
      </c>
      <c r="D24" s="55">
        <f t="shared" ca="1" si="1"/>
        <v>0.84856620796423698</v>
      </c>
      <c r="E24" s="56">
        <f t="shared" ca="1" si="3"/>
        <v>1942267227</v>
      </c>
      <c r="F24" s="55">
        <f t="shared" ca="1" si="4"/>
        <v>0.90443865764161513</v>
      </c>
      <c r="G24" s="56">
        <f t="shared" ca="1" si="5"/>
        <v>0.57307445926403311</v>
      </c>
      <c r="H24" s="56">
        <f t="shared" ca="1" si="6"/>
        <v>0.82509295578433339</v>
      </c>
      <c r="I24" s="56">
        <f t="shared" ca="1" si="8"/>
        <v>0.47283969947866966</v>
      </c>
      <c r="J24" s="56">
        <f t="shared" ca="1" si="2"/>
        <v>485.81639538555106</v>
      </c>
      <c r="K24" s="57">
        <f ca="1">LN(('Calibration Data'!C20/J24)*100)</f>
        <v>7.2669160208131336</v>
      </c>
    </row>
    <row r="25" spans="2:11" x14ac:dyDescent="0.3">
      <c r="B25" s="53">
        <v>11</v>
      </c>
      <c r="C25" s="54">
        <f t="shared" ca="1" si="0"/>
        <v>934081250</v>
      </c>
      <c r="D25" s="55">
        <f t="shared" ca="1" si="1"/>
        <v>0.43496547752756881</v>
      </c>
      <c r="E25" s="56">
        <f t="shared" ca="1" si="3"/>
        <v>570751215</v>
      </c>
      <c r="F25" s="55">
        <f t="shared" ca="1" si="4"/>
        <v>0.26577674563311821</v>
      </c>
      <c r="G25" s="56">
        <f t="shared" ca="1" si="5"/>
        <v>1.2903399653179564</v>
      </c>
      <c r="H25" s="56">
        <f t="shared" ca="1" si="6"/>
        <v>-9.8965950463783217E-2</v>
      </c>
      <c r="I25" s="56">
        <f t="shared" ca="1" si="8"/>
        <v>-0.12769972108909663</v>
      </c>
      <c r="J25" s="56">
        <f t="shared" ca="1" si="2"/>
        <v>484.59807772266532</v>
      </c>
      <c r="K25" s="57">
        <f ca="1">LN(('Calibration Data'!C21/J25)*100)</f>
        <v>7.2867747921987327</v>
      </c>
    </row>
    <row r="26" spans="2:11" x14ac:dyDescent="0.3">
      <c r="B26" s="53">
        <v>12</v>
      </c>
      <c r="C26" s="54">
        <f t="shared" ca="1" si="0"/>
        <v>964245065</v>
      </c>
      <c r="D26" s="55">
        <f t="shared" ca="1" si="1"/>
        <v>0.44901159845712202</v>
      </c>
      <c r="E26" s="56">
        <f t="shared" ca="1" si="3"/>
        <v>277614950</v>
      </c>
      <c r="F26" s="55">
        <f t="shared" ca="1" si="4"/>
        <v>0.12927453505307182</v>
      </c>
      <c r="G26" s="56">
        <f t="shared" ca="1" si="5"/>
        <v>1.2654695253702959</v>
      </c>
      <c r="H26" s="56">
        <f t="shared" ca="1" si="6"/>
        <v>0.68786279003045669</v>
      </c>
      <c r="I26" s="56">
        <f t="shared" ca="1" si="8"/>
        <v>0.87046939841972948</v>
      </c>
      <c r="J26" s="56">
        <f t="shared" ca="1" si="2"/>
        <v>486.62306896752813</v>
      </c>
      <c r="K26" s="57">
        <f ca="1">LN(('Calibration Data'!C22/J26)*100)</f>
        <v>7.2923702641854016</v>
      </c>
    </row>
    <row r="27" spans="2:11" x14ac:dyDescent="0.3">
      <c r="B27" s="53">
        <v>13</v>
      </c>
      <c r="C27" s="54">
        <f t="shared" ca="1" si="0"/>
        <v>53024205</v>
      </c>
      <c r="D27" s="55">
        <f t="shared" ca="1" si="1"/>
        <v>2.4691319570267257E-2</v>
      </c>
      <c r="E27" s="56">
        <f t="shared" ca="1" si="3"/>
        <v>1022206838</v>
      </c>
      <c r="F27" s="55">
        <f t="shared" ca="1" si="4"/>
        <v>0.47600215229950943</v>
      </c>
      <c r="G27" s="56">
        <f t="shared" ca="1" si="5"/>
        <v>2.7207732472655204</v>
      </c>
      <c r="H27" s="56">
        <f t="shared" ca="1" si="6"/>
        <v>-0.98865377619271855</v>
      </c>
      <c r="I27" s="56">
        <f t="shared" ca="1" si="8"/>
        <v>-2.6899027450731818</v>
      </c>
      <c r="J27" s="56">
        <f t="shared" ca="1" si="2"/>
        <v>479.40012219616921</v>
      </c>
      <c r="K27" s="57">
        <f ca="1">LN(('Calibration Data'!C23/J27)*100)</f>
        <v>7.3070057381440625</v>
      </c>
    </row>
    <row r="28" spans="2:11" x14ac:dyDescent="0.3">
      <c r="B28" s="53">
        <v>14</v>
      </c>
      <c r="C28" s="54">
        <f t="shared" ca="1" si="0"/>
        <v>1088837737</v>
      </c>
      <c r="D28" s="55">
        <f t="shared" ca="1" si="1"/>
        <v>0.50702958251676966</v>
      </c>
      <c r="E28" s="56">
        <f t="shared" ca="1" si="3"/>
        <v>410290079</v>
      </c>
      <c r="F28" s="55">
        <f t="shared" ca="1" si="4"/>
        <v>0.19105620644570151</v>
      </c>
      <c r="G28" s="56">
        <f t="shared" ca="1" si="5"/>
        <v>1.1654921097406301</v>
      </c>
      <c r="H28" s="56">
        <f t="shared" ca="1" si="6"/>
        <v>0.3619461780674918</v>
      </c>
      <c r="I28" s="56">
        <f t="shared" ca="1" si="8"/>
        <v>0.42184541468843878</v>
      </c>
      <c r="J28" s="56">
        <f t="shared" ca="1" si="2"/>
        <v>485.71294299635167</v>
      </c>
      <c r="K28" s="57">
        <f ca="1">LN(('Calibration Data'!C24/J28)*100)</f>
        <v>7.2748257797566858</v>
      </c>
    </row>
    <row r="29" spans="2:11" x14ac:dyDescent="0.3">
      <c r="B29" s="53">
        <v>15</v>
      </c>
      <c r="C29" s="54">
        <f t="shared" ca="1" si="0"/>
        <v>1935318667</v>
      </c>
      <c r="D29" s="55">
        <f t="shared" ca="1" si="1"/>
        <v>0.90120298224557327</v>
      </c>
      <c r="E29" s="56">
        <f t="shared" ca="1" si="3"/>
        <v>753214645</v>
      </c>
      <c r="F29" s="55">
        <f t="shared" ca="1" si="4"/>
        <v>0.35074290137306924</v>
      </c>
      <c r="G29" s="56">
        <f t="shared" ca="1" si="5"/>
        <v>0.45612445940902818</v>
      </c>
      <c r="H29" s="56">
        <f t="shared" ca="1" si="6"/>
        <v>-0.59155515419178339</v>
      </c>
      <c r="I29" s="56">
        <f t="shared" ca="1" si="8"/>
        <v>-0.26982277491635154</v>
      </c>
      <c r="J29" s="56">
        <f t="shared" ca="1" si="2"/>
        <v>484.30975189283504</v>
      </c>
      <c r="K29" s="57">
        <f ca="1">LN(('Calibration Data'!C25/J29)*100)</f>
        <v>7.2887249814865243</v>
      </c>
    </row>
    <row r="30" spans="2:11" x14ac:dyDescent="0.3">
      <c r="B30" s="53">
        <v>16</v>
      </c>
      <c r="C30" s="54">
        <f t="shared" ca="1" si="0"/>
        <v>1950729824</v>
      </c>
      <c r="D30" s="55">
        <f t="shared" ca="1" si="1"/>
        <v>0.90837936145643672</v>
      </c>
      <c r="E30" s="56">
        <f t="shared" ca="1" si="3"/>
        <v>1026563037</v>
      </c>
      <c r="F30" s="55">
        <f t="shared" ca="1" si="4"/>
        <v>0.47803066553456275</v>
      </c>
      <c r="G30" s="56">
        <f t="shared" ca="1" si="5"/>
        <v>0.43839066749577155</v>
      </c>
      <c r="H30" s="56">
        <f t="shared" ca="1" si="6"/>
        <v>-0.99048795636367026</v>
      </c>
      <c r="I30" s="56">
        <f t="shared" ca="1" si="8"/>
        <v>-0.43422067633679207</v>
      </c>
      <c r="J30" s="56">
        <f t="shared" ca="1" si="2"/>
        <v>483.97623695579307</v>
      </c>
      <c r="K30" s="57">
        <f ca="1">LN(('Calibration Data'!C26/J30)*100)</f>
        <v>7.3101739179961163</v>
      </c>
    </row>
    <row r="31" spans="2:11" x14ac:dyDescent="0.3">
      <c r="B31" s="53">
        <v>17</v>
      </c>
      <c r="C31" s="54">
        <f t="shared" ca="1" si="0"/>
        <v>1445166740</v>
      </c>
      <c r="D31" s="55">
        <f t="shared" ca="1" si="1"/>
        <v>0.67295820483609947</v>
      </c>
      <c r="E31" s="56">
        <f t="shared" ca="1" si="3"/>
        <v>1203058763</v>
      </c>
      <c r="F31" s="55">
        <f t="shared" ca="1" si="4"/>
        <v>0.56021789254630816</v>
      </c>
      <c r="G31" s="56">
        <f t="shared" ca="1" si="5"/>
        <v>0.89002477947010694</v>
      </c>
      <c r="H31" s="56">
        <f t="shared" ca="1" si="6"/>
        <v>-0.92927163037264726</v>
      </c>
      <c r="I31" s="56">
        <f t="shared" ref="I31:I94" ca="1" si="9">G31*H31</f>
        <v>-0.82707477789024209</v>
      </c>
      <c r="J31" s="56">
        <f t="shared" ca="1" si="2"/>
        <v>483.1792516547996</v>
      </c>
      <c r="K31" s="57">
        <f ca="1">LN(('Calibration Data'!C27/J31)*100)</f>
        <v>7.2878745925194037</v>
      </c>
    </row>
    <row r="32" spans="2:11" x14ac:dyDescent="0.3">
      <c r="B32" s="53">
        <v>18</v>
      </c>
      <c r="C32" s="54">
        <f t="shared" ca="1" si="0"/>
        <v>4519189</v>
      </c>
      <c r="D32" s="55">
        <f t="shared" ca="1" si="1"/>
        <v>2.104411368306918E-3</v>
      </c>
      <c r="E32" s="56">
        <f t="shared" ca="1" si="3"/>
        <v>254014941</v>
      </c>
      <c r="F32" s="55">
        <f t="shared" ca="1" si="4"/>
        <v>0.11828492447654014</v>
      </c>
      <c r="G32" s="56">
        <f t="shared" ca="1" si="5"/>
        <v>3.5110452819528093</v>
      </c>
      <c r="H32" s="56">
        <f t="shared" ca="1" si="6"/>
        <v>0.73630293289208926</v>
      </c>
      <c r="I32" s="56">
        <f t="shared" ca="1" si="9"/>
        <v>2.585192938618786</v>
      </c>
      <c r="J32" s="56">
        <f t="shared" ca="1" si="2"/>
        <v>490.10173815133516</v>
      </c>
      <c r="K32" s="57">
        <f ca="1">LN(('Calibration Data'!C28/J32)*100)</f>
        <v>7.2484819172647095</v>
      </c>
    </row>
    <row r="33" spans="2:11" x14ac:dyDescent="0.3">
      <c r="B33" s="53">
        <v>19</v>
      </c>
      <c r="C33" s="54">
        <f t="shared" ca="1" si="0"/>
        <v>1347263355</v>
      </c>
      <c r="D33" s="55">
        <f t="shared" ca="1" si="1"/>
        <v>0.62736838852398491</v>
      </c>
      <c r="E33" s="56">
        <f t="shared" ca="1" si="3"/>
        <v>1534645270</v>
      </c>
      <c r="F33" s="55">
        <f t="shared" ca="1" si="4"/>
        <v>0.71462489232170623</v>
      </c>
      <c r="G33" s="56">
        <f t="shared" ca="1" si="5"/>
        <v>0.96563074658856118</v>
      </c>
      <c r="H33" s="56">
        <f t="shared" ca="1" si="6"/>
        <v>-0.22044274335805805</v>
      </c>
      <c r="I33" s="56">
        <f t="shared" ca="1" si="9"/>
        <v>-0.21286629084887218</v>
      </c>
      <c r="J33" s="56">
        <f t="shared" ca="1" si="2"/>
        <v>484.42529982887174</v>
      </c>
      <c r="K33" s="57">
        <f ca="1">LN(('Calibration Data'!C29/J33)*100)</f>
        <v>7.2801866871652265</v>
      </c>
    </row>
    <row r="34" spans="2:11" x14ac:dyDescent="0.3">
      <c r="B34" s="53">
        <v>20</v>
      </c>
      <c r="C34" s="54">
        <f t="shared" ca="1" si="0"/>
        <v>2080654930</v>
      </c>
      <c r="D34" s="55">
        <f t="shared" ca="1" si="1"/>
        <v>0.96888045359816422</v>
      </c>
      <c r="E34" s="56">
        <f t="shared" ca="1" si="3"/>
        <v>1983911080</v>
      </c>
      <c r="F34" s="55">
        <f t="shared" ca="1" si="4"/>
        <v>0.92383058784707939</v>
      </c>
      <c r="G34" s="56">
        <f t="shared" ca="1" si="5"/>
        <v>0.25145196599714059</v>
      </c>
      <c r="H34" s="56">
        <f t="shared" ca="1" si="6"/>
        <v>0.88764674691418022</v>
      </c>
      <c r="I34" s="56">
        <f t="shared" ca="1" si="9"/>
        <v>0.2232005196225369</v>
      </c>
      <c r="J34" s="56">
        <f t="shared" ca="1" si="2"/>
        <v>485.30995099280915</v>
      </c>
      <c r="K34" s="57">
        <f ca="1">LN(('Calibration Data'!C30/J34)*100)</f>
        <v>7.2988078065907933</v>
      </c>
    </row>
    <row r="35" spans="2:11" x14ac:dyDescent="0.3">
      <c r="B35" s="53">
        <v>21</v>
      </c>
      <c r="C35" s="54">
        <f t="shared" ca="1" si="0"/>
        <v>393930712</v>
      </c>
      <c r="D35" s="55">
        <f t="shared" ca="1" si="1"/>
        <v>0.1834382825453944</v>
      </c>
      <c r="E35" s="56">
        <f t="shared" ca="1" si="3"/>
        <v>50007531</v>
      </c>
      <c r="F35" s="55">
        <f t="shared" ca="1" si="4"/>
        <v>2.3286571271385333E-2</v>
      </c>
      <c r="G35" s="56">
        <f t="shared" ca="1" si="5"/>
        <v>1.8416715249811861</v>
      </c>
      <c r="H35" s="56">
        <f t="shared" ca="1" si="6"/>
        <v>0.98931521160317071</v>
      </c>
      <c r="I35" s="56">
        <f t="shared" ca="1" si="9"/>
        <v>1.8219936544402962</v>
      </c>
      <c r="J35" s="56">
        <f t="shared" ca="1" si="2"/>
        <v>488.55343151837957</v>
      </c>
      <c r="K35" s="57">
        <f ca="1">LN(('Calibration Data'!C31/J35)*100)</f>
        <v>7.2865000262804429</v>
      </c>
    </row>
    <row r="36" spans="2:11" x14ac:dyDescent="0.3">
      <c r="B36" s="53">
        <v>22</v>
      </c>
      <c r="C36" s="54">
        <f t="shared" ca="1" si="0"/>
        <v>1194549588</v>
      </c>
      <c r="D36" s="55">
        <f t="shared" ca="1" si="1"/>
        <v>0.55625549916003625</v>
      </c>
      <c r="E36" s="56">
        <f t="shared" ca="1" si="3"/>
        <v>1382571158</v>
      </c>
      <c r="F36" s="55">
        <f t="shared" ca="1" si="4"/>
        <v>0.64380986552862907</v>
      </c>
      <c r="G36" s="56">
        <f t="shared" ca="1" si="5"/>
        <v>1.0830766911167022</v>
      </c>
      <c r="H36" s="56">
        <f t="shared" ca="1" si="6"/>
        <v>-0.61879851153313381</v>
      </c>
      <c r="I36" s="56">
        <f t="shared" ca="1" si="9"/>
        <v>-0.67020624433924703</v>
      </c>
      <c r="J36" s="56">
        <f t="shared" ca="1" si="2"/>
        <v>483.49749172136421</v>
      </c>
      <c r="K36" s="57">
        <f ca="1">LN(('Calibration Data'!C32/J36)*100)</f>
        <v>7.2860248464330741</v>
      </c>
    </row>
    <row r="37" spans="2:11" x14ac:dyDescent="0.3">
      <c r="B37" s="53">
        <v>23</v>
      </c>
      <c r="C37" s="54">
        <f t="shared" ref="C37:C79" ca="1" si="10">RANDBETWEEN(0,2147483647)</f>
        <v>1516877651</v>
      </c>
      <c r="D37" s="55">
        <f t="shared" ca="1" si="1"/>
        <v>0.70635119998192009</v>
      </c>
      <c r="E37" s="56">
        <f t="shared" ca="1" si="3"/>
        <v>1193979835</v>
      </c>
      <c r="F37" s="55">
        <f t="shared" ca="1" si="4"/>
        <v>0.55599018724448523</v>
      </c>
      <c r="G37" s="56">
        <f t="shared" ca="1" si="5"/>
        <v>0.83383777172422147</v>
      </c>
      <c r="H37" s="56">
        <f t="shared" ca="1" si="6"/>
        <v>-0.93875510495355563</v>
      </c>
      <c r="I37" s="56">
        <f t="shared" ca="1" si="9"/>
        <v>-0.78276946490921051</v>
      </c>
      <c r="J37" s="56">
        <f t="shared" ca="1" si="2"/>
        <v>483.26913408968363</v>
      </c>
      <c r="K37" s="57">
        <f ca="1">LN(('Calibration Data'!C33/J37)*100)</f>
        <v>7.3046687577045351</v>
      </c>
    </row>
    <row r="38" spans="2:11" x14ac:dyDescent="0.3">
      <c r="B38" s="53">
        <v>24</v>
      </c>
      <c r="C38" s="54">
        <f t="shared" ca="1" si="10"/>
        <v>601221060</v>
      </c>
      <c r="D38" s="55">
        <f t="shared" ca="1" si="1"/>
        <v>0.27996537288649259</v>
      </c>
      <c r="E38" s="56">
        <f t="shared" ca="1" si="3"/>
        <v>1839642814</v>
      </c>
      <c r="F38" s="55">
        <f t="shared" ca="1" si="4"/>
        <v>0.85665044135258084</v>
      </c>
      <c r="G38" s="56">
        <f t="shared" ca="1" si="5"/>
        <v>1.5956749993171944</v>
      </c>
      <c r="H38" s="56">
        <f t="shared" ca="1" si="6"/>
        <v>0.62106788212404307</v>
      </c>
      <c r="I38" s="56">
        <f t="shared" ca="1" si="9"/>
        <v>0.9910224923842138</v>
      </c>
      <c r="J38" s="56">
        <f t="shared" ca="1" si="2"/>
        <v>486.86763569980621</v>
      </c>
      <c r="K38" s="57">
        <f ca="1">LN(('Calibration Data'!C34/J38)*100)</f>
        <v>7.273581494883687</v>
      </c>
    </row>
    <row r="39" spans="2:11" x14ac:dyDescent="0.3">
      <c r="B39" s="53">
        <v>25</v>
      </c>
      <c r="C39" s="54">
        <f t="shared" ca="1" si="10"/>
        <v>800932503</v>
      </c>
      <c r="D39" s="55">
        <f t="shared" ca="1" si="1"/>
        <v>0.37296326056726431</v>
      </c>
      <c r="E39" s="56">
        <f t="shared" ca="1" si="3"/>
        <v>1941619889</v>
      </c>
      <c r="F39" s="55">
        <f t="shared" ca="1" si="4"/>
        <v>0.90413721739507147</v>
      </c>
      <c r="G39" s="56">
        <f t="shared" ca="1" si="5"/>
        <v>1.4044752481465701</v>
      </c>
      <c r="H39" s="56">
        <f t="shared" ca="1" si="6"/>
        <v>0.8240213694057229</v>
      </c>
      <c r="I39" s="56">
        <f t="shared" ca="1" si="9"/>
        <v>1.1573176172741793</v>
      </c>
      <c r="J39" s="56">
        <f t="shared" ca="1" si="2"/>
        <v>487.20499954465373</v>
      </c>
      <c r="K39" s="57">
        <f ca="1">LN(('Calibration Data'!C35/J39)*100)</f>
        <v>7.2736860080703973</v>
      </c>
    </row>
    <row r="40" spans="2:11" x14ac:dyDescent="0.3">
      <c r="B40" s="53">
        <v>26</v>
      </c>
      <c r="C40" s="54">
        <f t="shared" ca="1" si="10"/>
        <v>149849917</v>
      </c>
      <c r="D40" s="55">
        <f t="shared" ca="1" si="1"/>
        <v>6.9779305285671403E-2</v>
      </c>
      <c r="E40" s="56">
        <f t="shared" ca="1" si="3"/>
        <v>258054835</v>
      </c>
      <c r="F40" s="55">
        <f t="shared" ca="1" si="4"/>
        <v>0.12016614671804297</v>
      </c>
      <c r="G40" s="56">
        <f t="shared" ca="1" si="5"/>
        <v>2.3075605296733044</v>
      </c>
      <c r="H40" s="56">
        <f t="shared" ca="1" si="6"/>
        <v>0.72825361065637328</v>
      </c>
      <c r="I40" s="56">
        <f t="shared" ca="1" si="9"/>
        <v>1.6804892875427171</v>
      </c>
      <c r="J40" s="56">
        <f t="shared" ca="1" si="2"/>
        <v>488.26636082216481</v>
      </c>
      <c r="K40" s="57">
        <f ca="1">LN(('Calibration Data'!C36/J40)*100)</f>
        <v>7.2699101689130945</v>
      </c>
    </row>
    <row r="41" spans="2:11" x14ac:dyDescent="0.3">
      <c r="B41" s="53">
        <v>27</v>
      </c>
      <c r="C41" s="54">
        <f t="shared" ca="1" si="10"/>
        <v>1707152132</v>
      </c>
      <c r="D41" s="55">
        <f t="shared" ca="1" si="1"/>
        <v>0.79495465978745128</v>
      </c>
      <c r="E41" s="56">
        <f t="shared" ca="1" si="3"/>
        <v>736009645</v>
      </c>
      <c r="F41" s="55">
        <f t="shared" ca="1" si="4"/>
        <v>0.34273119892120885</v>
      </c>
      <c r="G41" s="56">
        <f t="shared" ca="1" si="5"/>
        <v>0.67745139702870627</v>
      </c>
      <c r="H41" s="56">
        <f t="shared" ca="1" si="6"/>
        <v>-0.55023638694315724</v>
      </c>
      <c r="I41" s="56">
        <f t="shared" ca="1" si="9"/>
        <v>-0.37275840903066965</v>
      </c>
      <c r="J41" s="56">
        <f t="shared" ca="1" si="2"/>
        <v>484.10092579934854</v>
      </c>
      <c r="K41" s="57">
        <f ca="1">LN(('Calibration Data'!C37/J41)*100)</f>
        <v>7.2860068327645031</v>
      </c>
    </row>
    <row r="42" spans="2:11" x14ac:dyDescent="0.3">
      <c r="B42" s="53">
        <v>28</v>
      </c>
      <c r="C42" s="54">
        <f t="shared" ca="1" si="10"/>
        <v>1537285450</v>
      </c>
      <c r="D42" s="55">
        <f t="shared" ca="1" si="1"/>
        <v>0.71585432193980292</v>
      </c>
      <c r="E42" s="56">
        <f t="shared" ca="1" si="3"/>
        <v>136563398</v>
      </c>
      <c r="F42" s="55">
        <f t="shared" ca="1" si="4"/>
        <v>6.359228774141161E-2</v>
      </c>
      <c r="G42" s="56">
        <f t="shared" ca="1" si="5"/>
        <v>0.81765346412818796</v>
      </c>
      <c r="H42" s="56">
        <f t="shared" ca="1" si="6"/>
        <v>0.92123142109258427</v>
      </c>
      <c r="I42" s="56">
        <f t="shared" ca="1" si="9"/>
        <v>0.75324806272008493</v>
      </c>
      <c r="J42" s="56">
        <f t="shared" ca="1" si="2"/>
        <v>486.38526139177412</v>
      </c>
      <c r="K42" s="57">
        <f ca="1">LN(('Calibration Data'!C38/J42)*100)</f>
        <v>7.2918417255720582</v>
      </c>
    </row>
    <row r="43" spans="2:11" x14ac:dyDescent="0.3">
      <c r="B43" s="53">
        <v>29</v>
      </c>
      <c r="C43" s="54">
        <f t="shared" ca="1" si="10"/>
        <v>1163761103</v>
      </c>
      <c r="D43" s="55">
        <f t="shared" ca="1" si="1"/>
        <v>0.54191849359400501</v>
      </c>
      <c r="E43" s="56">
        <f t="shared" ca="1" si="3"/>
        <v>749959857</v>
      </c>
      <c r="F43" s="55">
        <f t="shared" ca="1" si="4"/>
        <v>0.34922727260236969</v>
      </c>
      <c r="G43" s="56">
        <f t="shared" ca="1" si="5"/>
        <v>1.1069233665197329</v>
      </c>
      <c r="H43" s="56">
        <f t="shared" ca="1" si="6"/>
        <v>-0.58385040908634489</v>
      </c>
      <c r="I43" s="56">
        <f t="shared" ca="1" si="9"/>
        <v>-0.64627766036978018</v>
      </c>
      <c r="J43" s="56">
        <f t="shared" ca="1" si="2"/>
        <v>483.546035772761</v>
      </c>
      <c r="K43" s="57">
        <f ca="1">LN(('Calibration Data'!C39/J43)*100)</f>
        <v>7.2751337621733061</v>
      </c>
    </row>
    <row r="44" spans="2:11" x14ac:dyDescent="0.3">
      <c r="B44" s="53">
        <v>30</v>
      </c>
      <c r="C44" s="54">
        <f t="shared" ca="1" si="10"/>
        <v>1658285344</v>
      </c>
      <c r="D44" s="55">
        <f t="shared" ca="1" si="1"/>
        <v>0.77219928837018059</v>
      </c>
      <c r="E44" s="56">
        <f t="shared" ca="1" si="3"/>
        <v>1517772356</v>
      </c>
      <c r="F44" s="55">
        <f t="shared" ca="1" si="4"/>
        <v>0.70676782946417471</v>
      </c>
      <c r="G44" s="56">
        <f t="shared" ca="1" si="5"/>
        <v>0.71904466719942151</v>
      </c>
      <c r="H44" s="56">
        <f t="shared" ca="1" si="6"/>
        <v>-0.26830755650809901</v>
      </c>
      <c r="I44" s="56">
        <f t="shared" ca="1" si="9"/>
        <v>-0.19292511767645604</v>
      </c>
      <c r="J44" s="56">
        <f t="shared" ca="1" si="2"/>
        <v>484.46575459780541</v>
      </c>
      <c r="K44" s="57">
        <f ca="1">LN(('Calibration Data'!C40/J44)*100)</f>
        <v>7.2630837920657827</v>
      </c>
    </row>
    <row r="45" spans="2:11" x14ac:dyDescent="0.3">
      <c r="B45" s="53">
        <v>31</v>
      </c>
      <c r="C45" s="54">
        <f t="shared" ca="1" si="10"/>
        <v>792254046</v>
      </c>
      <c r="D45" s="55">
        <f t="shared" ca="1" si="1"/>
        <v>0.36892203910691757</v>
      </c>
      <c r="E45" s="56">
        <f t="shared" ca="1" si="3"/>
        <v>646871914</v>
      </c>
      <c r="F45" s="55">
        <f t="shared" ca="1" si="4"/>
        <v>0.30122320833672916</v>
      </c>
      <c r="G45" s="56">
        <f t="shared" ca="1" si="5"/>
        <v>1.4122109852260538</v>
      </c>
      <c r="H45" s="56">
        <f t="shared" ca="1" si="6"/>
        <v>-0.31631727820153138</v>
      </c>
      <c r="I45" s="56">
        <f t="shared" ca="1" si="9"/>
        <v>-0.4467067350930084</v>
      </c>
      <c r="J45" s="56">
        <f t="shared" ca="1" si="2"/>
        <v>483.95090641894319</v>
      </c>
      <c r="K45" s="57">
        <f ca="1">LN(('Calibration Data'!C41/J45)*100)</f>
        <v>7.2922621715760378</v>
      </c>
    </row>
    <row r="46" spans="2:11" x14ac:dyDescent="0.3">
      <c r="B46" s="53">
        <v>32</v>
      </c>
      <c r="C46" s="54">
        <f t="shared" ca="1" si="10"/>
        <v>246934185</v>
      </c>
      <c r="D46" s="55">
        <f t="shared" ca="1" si="1"/>
        <v>0.11498769052093276</v>
      </c>
      <c r="E46" s="56">
        <f t="shared" ca="1" si="3"/>
        <v>1792021583</v>
      </c>
      <c r="F46" s="55">
        <f t="shared" ca="1" si="4"/>
        <v>0.83447507761161543</v>
      </c>
      <c r="G46" s="56">
        <f t="shared" ca="1" si="5"/>
        <v>2.0798702821552957</v>
      </c>
      <c r="H46" s="56">
        <f t="shared" ca="1" si="6"/>
        <v>0.50619976608711481</v>
      </c>
      <c r="I46" s="56">
        <f t="shared" ca="1" si="9"/>
        <v>1.0528298503185523</v>
      </c>
      <c r="J46" s="56">
        <f t="shared" ca="1" si="2"/>
        <v>486.99302463063862</v>
      </c>
      <c r="K46" s="57">
        <f ca="1">LN(('Calibration Data'!C42/J46)*100)</f>
        <v>7.2645282271939484</v>
      </c>
    </row>
    <row r="47" spans="2:11" x14ac:dyDescent="0.3">
      <c r="B47" s="53">
        <v>33</v>
      </c>
      <c r="C47" s="54">
        <f t="shared" ca="1" si="10"/>
        <v>1859941097</v>
      </c>
      <c r="D47" s="55">
        <f t="shared" ca="1" si="1"/>
        <v>0.86610256594889912</v>
      </c>
      <c r="E47" s="56">
        <f t="shared" ca="1" si="3"/>
        <v>1690552017</v>
      </c>
      <c r="F47" s="55">
        <f t="shared" ca="1" si="4"/>
        <v>0.78722462886349509</v>
      </c>
      <c r="G47" s="56">
        <f t="shared" ca="1" si="5"/>
        <v>0.53619388471362261</v>
      </c>
      <c r="H47" s="56">
        <f t="shared" ca="1" si="6"/>
        <v>0.23176261317464372</v>
      </c>
      <c r="I47" s="56">
        <f t="shared" ca="1" si="9"/>
        <v>0.12426969588949283</v>
      </c>
      <c r="J47" s="56">
        <f t="shared" ca="1" si="2"/>
        <v>485.10924948041907</v>
      </c>
      <c r="K47" s="57">
        <f ca="1">LN(('Calibration Data'!C43/J47)*100)</f>
        <v>7.287385609579438</v>
      </c>
    </row>
    <row r="48" spans="2:11" x14ac:dyDescent="0.3">
      <c r="B48" s="53">
        <v>34</v>
      </c>
      <c r="C48" s="54">
        <f t="shared" ca="1" si="10"/>
        <v>803581826</v>
      </c>
      <c r="D48" s="55">
        <f t="shared" ca="1" si="1"/>
        <v>0.3741969477265128</v>
      </c>
      <c r="E48" s="56">
        <f t="shared" ca="1" si="3"/>
        <v>1700422609</v>
      </c>
      <c r="F48" s="55">
        <f t="shared" ca="1" si="4"/>
        <v>0.79182098144284496</v>
      </c>
      <c r="G48" s="56">
        <f t="shared" ca="1" si="5"/>
        <v>1.4021219789822481</v>
      </c>
      <c r="H48" s="56">
        <f t="shared" ca="1" si="6"/>
        <v>0.2597554737107281</v>
      </c>
      <c r="I48" s="56">
        <f t="shared" ca="1" si="9"/>
        <v>0.36420885885075743</v>
      </c>
      <c r="J48" s="56">
        <f t="shared" ca="1" si="2"/>
        <v>485.59601539493195</v>
      </c>
      <c r="K48" s="57">
        <f ca="1">LN(('Calibration Data'!C44/J48)*100)</f>
        <v>7.2622528272312223</v>
      </c>
    </row>
    <row r="49" spans="2:11" x14ac:dyDescent="0.3">
      <c r="B49" s="53">
        <v>35</v>
      </c>
      <c r="C49" s="54">
        <f t="shared" ca="1" si="10"/>
        <v>342742081</v>
      </c>
      <c r="D49" s="55">
        <f t="shared" ca="1" si="1"/>
        <v>0.1596017187273138</v>
      </c>
      <c r="E49" s="56">
        <f t="shared" ca="1" si="3"/>
        <v>431703353</v>
      </c>
      <c r="F49" s="55">
        <f t="shared" ca="1" si="4"/>
        <v>0.20102753918665811</v>
      </c>
      <c r="G49" s="56">
        <f t="shared" ca="1" si="5"/>
        <v>1.9157629420449087</v>
      </c>
      <c r="H49" s="56">
        <f t="shared" ca="1" si="6"/>
        <v>0.30287036744789697</v>
      </c>
      <c r="I49" s="56">
        <f t="shared" ca="1" si="9"/>
        <v>0.58022782620020563</v>
      </c>
      <c r="J49" s="56">
        <f t="shared" ca="1" si="2"/>
        <v>486.0342542755559</v>
      </c>
      <c r="K49" s="57">
        <f ca="1">LN(('Calibration Data'!C45/J49)*100)</f>
        <v>7.2527927847617928</v>
      </c>
    </row>
    <row r="50" spans="2:11" x14ac:dyDescent="0.3">
      <c r="B50" s="53">
        <v>36</v>
      </c>
      <c r="C50" s="54">
        <f t="shared" ca="1" si="10"/>
        <v>269439333</v>
      </c>
      <c r="D50" s="55">
        <f t="shared" ca="1" si="1"/>
        <v>0.12546746671454398</v>
      </c>
      <c r="E50" s="56">
        <f t="shared" ca="1" si="3"/>
        <v>1524800473</v>
      </c>
      <c r="F50" s="55">
        <f t="shared" ca="1" si="4"/>
        <v>0.71004055147526812</v>
      </c>
      <c r="G50" s="56">
        <f t="shared" ca="1" si="5"/>
        <v>2.0375027771182164</v>
      </c>
      <c r="H50" s="56">
        <f t="shared" ca="1" si="6"/>
        <v>-0.24844309143439516</v>
      </c>
      <c r="I50" s="56">
        <f t="shared" ca="1" si="9"/>
        <v>-0.50620348875341514</v>
      </c>
      <c r="J50" s="56">
        <f t="shared" ca="1" si="2"/>
        <v>483.83020502385358</v>
      </c>
      <c r="K50" s="57">
        <f ca="1">LN(('Calibration Data'!C46/J50)*100)</f>
        <v>7.2956181638777267</v>
      </c>
    </row>
    <row r="51" spans="2:11" x14ac:dyDescent="0.3">
      <c r="B51" s="53">
        <v>37</v>
      </c>
      <c r="C51" s="54">
        <f t="shared" ca="1" si="10"/>
        <v>421223741</v>
      </c>
      <c r="D51" s="55">
        <f t="shared" ca="1" si="1"/>
        <v>0.19614758956998007</v>
      </c>
      <c r="E51" s="56">
        <f t="shared" ca="1" si="3"/>
        <v>372131490</v>
      </c>
      <c r="F51" s="55">
        <f t="shared" ca="1" si="4"/>
        <v>0.17328722876184025</v>
      </c>
      <c r="G51" s="56">
        <f t="shared" ca="1" si="5"/>
        <v>1.8049309654996812</v>
      </c>
      <c r="H51" s="56">
        <f t="shared" ca="1" si="6"/>
        <v>0.46355273429037486</v>
      </c>
      <c r="I51" s="56">
        <f t="shared" ca="1" si="9"/>
        <v>0.83668068426274345</v>
      </c>
      <c r="J51" s="56">
        <f t="shared" ca="1" si="2"/>
        <v>486.55452161517491</v>
      </c>
      <c r="K51" s="57">
        <f ca="1">LN(('Calibration Data'!C47/J51)*100)</f>
        <v>7.2732294643915552</v>
      </c>
    </row>
    <row r="52" spans="2:11" x14ac:dyDescent="0.3">
      <c r="B52" s="53">
        <v>38</v>
      </c>
      <c r="C52" s="54">
        <f t="shared" ca="1" si="10"/>
        <v>216144602</v>
      </c>
      <c r="D52" s="55">
        <f t="shared" ca="1" si="1"/>
        <v>0.10065017365880784</v>
      </c>
      <c r="E52" s="56">
        <f t="shared" ca="1" si="3"/>
        <v>1889352880</v>
      </c>
      <c r="F52" s="55">
        <f t="shared" ca="1" si="4"/>
        <v>0.87979849468907267</v>
      </c>
      <c r="G52" s="56">
        <f t="shared" ca="1" si="5"/>
        <v>2.1429439570481876</v>
      </c>
      <c r="H52" s="56">
        <f t="shared" ca="1" si="6"/>
        <v>0.72810134157464479</v>
      </c>
      <c r="I52" s="56">
        <f t="shared" ca="1" si="9"/>
        <v>1.5602803700460635</v>
      </c>
      <c r="J52" s="56">
        <f t="shared" ca="1" si="2"/>
        <v>488.02249232260141</v>
      </c>
      <c r="K52" s="57">
        <f ca="1">LN(('Calibration Data'!C48/J52)*100)</f>
        <v>7.2915918939194899</v>
      </c>
    </row>
    <row r="53" spans="2:11" x14ac:dyDescent="0.3">
      <c r="B53" s="53">
        <v>39</v>
      </c>
      <c r="C53" s="54">
        <f t="shared" ca="1" si="10"/>
        <v>1172896710</v>
      </c>
      <c r="D53" s="55">
        <f t="shared" ca="1" si="1"/>
        <v>0.54617259211194358</v>
      </c>
      <c r="E53" s="56">
        <f t="shared" ca="1" si="3"/>
        <v>451678429</v>
      </c>
      <c r="F53" s="55">
        <f t="shared" ca="1" si="4"/>
        <v>0.21032915879521946</v>
      </c>
      <c r="G53" s="56">
        <f t="shared" ca="1" si="5"/>
        <v>1.0998365791498834</v>
      </c>
      <c r="H53" s="56">
        <f t="shared" ca="1" si="6"/>
        <v>0.24668616625418224</v>
      </c>
      <c r="I53" s="56">
        <f t="shared" ca="1" si="9"/>
        <v>0.27131446921659919</v>
      </c>
      <c r="J53" s="56">
        <f t="shared" ca="1" si="2"/>
        <v>485.40756002997477</v>
      </c>
      <c r="K53" s="57">
        <f ca="1">LN(('Calibration Data'!C49/J53)*100)</f>
        <v>7.2838927670241995</v>
      </c>
    </row>
    <row r="54" spans="2:11" x14ac:dyDescent="0.3">
      <c r="B54" s="53">
        <v>40</v>
      </c>
      <c r="C54" s="54">
        <f t="shared" ca="1" si="10"/>
        <v>165954347</v>
      </c>
      <c r="D54" s="55">
        <f t="shared" ca="1" si="1"/>
        <v>7.7278514894320874E-2</v>
      </c>
      <c r="E54" s="56">
        <f t="shared" ca="1" si="3"/>
        <v>128615792</v>
      </c>
      <c r="F54" s="55">
        <f t="shared" ca="1" si="4"/>
        <v>5.989139529871354E-2</v>
      </c>
      <c r="G54" s="56">
        <f t="shared" ca="1" si="5"/>
        <v>2.2628916485190005</v>
      </c>
      <c r="H54" s="56">
        <f t="shared" ca="1" si="6"/>
        <v>0.93002747150208864</v>
      </c>
      <c r="I54" s="56">
        <f t="shared" ca="1" si="9"/>
        <v>2.1045513981553192</v>
      </c>
      <c r="J54" s="56">
        <f t="shared" ca="1" si="2"/>
        <v>489.12665798472494</v>
      </c>
      <c r="K54" s="57">
        <f ca="1">LN(('Calibration Data'!C50/J54)*100)</f>
        <v>7.2696367822402284</v>
      </c>
    </row>
    <row r="55" spans="2:11" x14ac:dyDescent="0.3">
      <c r="B55" s="53">
        <v>41</v>
      </c>
      <c r="C55" s="54">
        <f t="shared" ca="1" si="10"/>
        <v>1758488760</v>
      </c>
      <c r="D55" s="55">
        <f t="shared" ca="1" si="1"/>
        <v>0.81886014007910157</v>
      </c>
      <c r="E55" s="56">
        <f t="shared" ca="1" si="3"/>
        <v>765865545</v>
      </c>
      <c r="F55" s="55">
        <f t="shared" ca="1" si="4"/>
        <v>0.35663393575541391</v>
      </c>
      <c r="G55" s="56">
        <f t="shared" ca="1" si="5"/>
        <v>0.63220562927889623</v>
      </c>
      <c r="H55" s="56">
        <f t="shared" ca="1" si="6"/>
        <v>-0.6209865971515155</v>
      </c>
      <c r="I55" s="56">
        <f t="shared" ca="1" si="9"/>
        <v>-0.39259122242593431</v>
      </c>
      <c r="J55" s="56">
        <f t="shared" ca="1" si="2"/>
        <v>484.06069086049752</v>
      </c>
      <c r="K55" s="57">
        <f ca="1">LN(('Calibration Data'!C51/J55)*100)</f>
        <v>7.276705729839958</v>
      </c>
    </row>
    <row r="56" spans="2:11" x14ac:dyDescent="0.3">
      <c r="B56" s="53">
        <v>42</v>
      </c>
      <c r="C56" s="54">
        <f t="shared" ca="1" si="10"/>
        <v>1838730450</v>
      </c>
      <c r="D56" s="55">
        <f t="shared" ca="1" si="1"/>
        <v>0.85622558875764976</v>
      </c>
      <c r="E56" s="56">
        <f t="shared" ca="1" si="3"/>
        <v>1231915617</v>
      </c>
      <c r="F56" s="55">
        <f t="shared" ca="1" si="4"/>
        <v>0.57365541233385697</v>
      </c>
      <c r="G56" s="56">
        <f t="shared" ca="1" si="5"/>
        <v>0.55717393925455994</v>
      </c>
      <c r="H56" s="56">
        <f t="shared" ca="1" si="6"/>
        <v>-0.89481012652675318</v>
      </c>
      <c r="I56" s="56">
        <f t="shared" ca="1" si="9"/>
        <v>-0.49856488308178226</v>
      </c>
      <c r="J56" s="56">
        <f t="shared" ca="1" si="2"/>
        <v>483.84570150566782</v>
      </c>
      <c r="K56" s="57">
        <f ca="1">LN(('Calibration Data'!C52/J56)*100)</f>
        <v>7.2867014459549884</v>
      </c>
    </row>
    <row r="57" spans="2:11" x14ac:dyDescent="0.3">
      <c r="B57" s="53">
        <v>43</v>
      </c>
      <c r="C57" s="54">
        <f t="shared" ca="1" si="10"/>
        <v>305940919</v>
      </c>
      <c r="D57" s="55">
        <f t="shared" ca="1" si="1"/>
        <v>0.14246484224799313</v>
      </c>
      <c r="E57" s="56">
        <f t="shared" ca="1" si="3"/>
        <v>1899283502</v>
      </c>
      <c r="F57" s="55">
        <f t="shared" ca="1" si="4"/>
        <v>0.88442280091551262</v>
      </c>
      <c r="G57" s="56">
        <f t="shared" ca="1" si="5"/>
        <v>1.9741631294200568</v>
      </c>
      <c r="H57" s="56">
        <f t="shared" ca="1" si="6"/>
        <v>0.74770779605734483</v>
      </c>
      <c r="I57" s="56">
        <f t="shared" ca="1" si="9"/>
        <v>1.4760971625563415</v>
      </c>
      <c r="J57" s="56">
        <f t="shared" ca="1" si="2"/>
        <v>487.85170938131483</v>
      </c>
      <c r="K57" s="57">
        <f ca="1">LN(('Calibration Data'!C53/J57)*100)</f>
        <v>7.2794414529598619</v>
      </c>
    </row>
    <row r="58" spans="2:11" x14ac:dyDescent="0.3">
      <c r="B58" s="53">
        <v>44</v>
      </c>
      <c r="C58" s="54">
        <f t="shared" ca="1" si="10"/>
        <v>1493494272</v>
      </c>
      <c r="D58" s="55">
        <f t="shared" ca="1" si="1"/>
        <v>0.69546246561010483</v>
      </c>
      <c r="E58" s="56">
        <f t="shared" ca="1" si="3"/>
        <v>1562474307</v>
      </c>
      <c r="F58" s="55">
        <f t="shared" ca="1" si="4"/>
        <v>0.72758379752169544</v>
      </c>
      <c r="G58" s="56">
        <f t="shared" ca="1" si="5"/>
        <v>0.85226549450954525</v>
      </c>
      <c r="H58" s="56">
        <f t="shared" ca="1" si="6"/>
        <v>-0.14037994977178406</v>
      </c>
      <c r="I58" s="56">
        <f t="shared" ca="1" si="9"/>
        <v>-0.11964098731147467</v>
      </c>
      <c r="J58" s="56">
        <f t="shared" ca="1" si="2"/>
        <v>484.61442652070508</v>
      </c>
      <c r="K58" s="57">
        <f ca="1">LN(('Calibration Data'!C54/J58)*100)</f>
        <v>7.2825525410069636</v>
      </c>
    </row>
    <row r="59" spans="2:11" x14ac:dyDescent="0.3">
      <c r="B59" s="53">
        <v>45</v>
      </c>
      <c r="C59" s="54">
        <f t="shared" ca="1" si="10"/>
        <v>1482825095</v>
      </c>
      <c r="D59" s="55">
        <f t="shared" ca="1" si="1"/>
        <v>0.69049424291145722</v>
      </c>
      <c r="E59" s="56">
        <f t="shared" ca="1" si="3"/>
        <v>784363136</v>
      </c>
      <c r="F59" s="55">
        <f t="shared" ca="1" si="4"/>
        <v>0.36524754779657703</v>
      </c>
      <c r="G59" s="56">
        <f t="shared" ca="1" si="5"/>
        <v>0.86063655945168627</v>
      </c>
      <c r="H59" s="56">
        <f t="shared" ca="1" si="6"/>
        <v>-0.66247777918448636</v>
      </c>
      <c r="I59" s="56">
        <f t="shared" ca="1" si="9"/>
        <v>-0.5701525965905303</v>
      </c>
      <c r="J59" s="56">
        <f t="shared" ca="1" si="2"/>
        <v>483.70047111308031</v>
      </c>
      <c r="K59" s="57">
        <f ca="1">LN(('Calibration Data'!C55/J59)*100)</f>
        <v>7.2799116476397545</v>
      </c>
    </row>
    <row r="60" spans="2:11" x14ac:dyDescent="0.3">
      <c r="B60" s="53">
        <v>46</v>
      </c>
      <c r="C60" s="54">
        <f t="shared" ca="1" si="10"/>
        <v>561066563</v>
      </c>
      <c r="D60" s="55">
        <f t="shared" ca="1" si="1"/>
        <v>0.26126697811357069</v>
      </c>
      <c r="E60" s="56">
        <f t="shared" ca="1" si="3"/>
        <v>2096303969</v>
      </c>
      <c r="F60" s="55">
        <f t="shared" ca="1" si="4"/>
        <v>0.97616760524742663</v>
      </c>
      <c r="G60" s="56">
        <f t="shared" ca="1" si="5"/>
        <v>1.6384214902278444</v>
      </c>
      <c r="H60" s="56">
        <f t="shared" ca="1" si="6"/>
        <v>0.98880939828796399</v>
      </c>
      <c r="I60" s="56">
        <f t="shared" ca="1" si="9"/>
        <v>1.6200865678942642</v>
      </c>
      <c r="J60" s="56">
        <f t="shared" ca="1" si="2"/>
        <v>488.14382148883601</v>
      </c>
      <c r="K60" s="57">
        <f ca="1">LN(('Calibration Data'!C56/J60)*100)</f>
        <v>7.2756247931372924</v>
      </c>
    </row>
    <row r="61" spans="2:11" x14ac:dyDescent="0.3">
      <c r="B61" s="53">
        <v>47</v>
      </c>
      <c r="C61" s="54">
        <f t="shared" ca="1" si="10"/>
        <v>1544995666</v>
      </c>
      <c r="D61" s="55">
        <f t="shared" ca="1" si="1"/>
        <v>0.71944467104945553</v>
      </c>
      <c r="E61" s="56">
        <f t="shared" ca="1" si="3"/>
        <v>11049799</v>
      </c>
      <c r="F61" s="55">
        <f t="shared" ca="1" si="4"/>
        <v>5.1454636292278134E-3</v>
      </c>
      <c r="G61" s="56">
        <f t="shared" ca="1" si="5"/>
        <v>0.81151174332655385</v>
      </c>
      <c r="H61" s="56">
        <f t="shared" ca="1" si="6"/>
        <v>0.99947743425418389</v>
      </c>
      <c r="I61" s="56">
        <f t="shared" ca="1" si="9"/>
        <v>0.81108767508716384</v>
      </c>
      <c r="J61" s="56">
        <f t="shared" ca="1" si="2"/>
        <v>486.50260093510445</v>
      </c>
      <c r="K61" s="57">
        <f ca="1">LN(('Calibration Data'!C57/J61)*100)</f>
        <v>7.3012650151832341</v>
      </c>
    </row>
    <row r="62" spans="2:11" x14ac:dyDescent="0.3">
      <c r="B62" s="53">
        <v>48</v>
      </c>
      <c r="C62" s="54">
        <f t="shared" ca="1" si="10"/>
        <v>1585621086</v>
      </c>
      <c r="D62" s="55">
        <f t="shared" ca="1" si="1"/>
        <v>0.73836235643288228</v>
      </c>
      <c r="E62" s="56">
        <f t="shared" ca="1" si="3"/>
        <v>15202169</v>
      </c>
      <c r="F62" s="55">
        <f t="shared" ca="1" si="4"/>
        <v>7.0790615897062519E-3</v>
      </c>
      <c r="G62" s="56">
        <f t="shared" ca="1" si="5"/>
        <v>0.77887171858419124</v>
      </c>
      <c r="H62" s="56">
        <f t="shared" ca="1" si="6"/>
        <v>0.99901096987205684</v>
      </c>
      <c r="I62" s="56">
        <f t="shared" ca="1" si="9"/>
        <v>0.77810139098870856</v>
      </c>
      <c r="J62" s="56">
        <f t="shared" ca="1" si="2"/>
        <v>486.4356814770743</v>
      </c>
      <c r="K62" s="57">
        <f ca="1">LN(('Calibration Data'!C58/J62)*100)</f>
        <v>7.2960992507299309</v>
      </c>
    </row>
    <row r="63" spans="2:11" x14ac:dyDescent="0.3">
      <c r="B63" s="53">
        <v>49</v>
      </c>
      <c r="C63" s="54">
        <f t="shared" ca="1" si="10"/>
        <v>10503898</v>
      </c>
      <c r="D63" s="55">
        <f t="shared" ca="1" si="1"/>
        <v>4.891258666706858E-3</v>
      </c>
      <c r="E63" s="56">
        <f t="shared" ca="1" si="3"/>
        <v>292470038</v>
      </c>
      <c r="F63" s="55">
        <f t="shared" ca="1" si="4"/>
        <v>0.13619197445744274</v>
      </c>
      <c r="G63" s="56">
        <f t="shared" ca="1" si="5"/>
        <v>3.2619949762565437</v>
      </c>
      <c r="H63" s="56">
        <f t="shared" ca="1" si="6"/>
        <v>0.65567549194512242</v>
      </c>
      <c r="I63" s="56">
        <f t="shared" ca="1" si="9"/>
        <v>2.1388101607795273</v>
      </c>
      <c r="J63" s="56">
        <f t="shared" ca="1" si="2"/>
        <v>489.19615892701813</v>
      </c>
      <c r="K63" s="57">
        <f ca="1">LN(('Calibration Data'!C59/J63)*100)</f>
        <v>7.2939568728761826</v>
      </c>
    </row>
    <row r="64" spans="2:11" x14ac:dyDescent="0.3">
      <c r="B64" s="53">
        <v>50</v>
      </c>
      <c r="C64" s="54">
        <f t="shared" ca="1" si="10"/>
        <v>1528218961</v>
      </c>
      <c r="D64" s="55">
        <f t="shared" ca="1" si="1"/>
        <v>0.71163240899873548</v>
      </c>
      <c r="E64" s="56">
        <f t="shared" ca="1" si="3"/>
        <v>2100634783</v>
      </c>
      <c r="F64" s="55">
        <f t="shared" ca="1" si="4"/>
        <v>0.97818429767069603</v>
      </c>
      <c r="G64" s="56">
        <f t="shared" ca="1" si="5"/>
        <v>0.82485608488325612</v>
      </c>
      <c r="H64" s="56">
        <f t="shared" ca="1" si="6"/>
        <v>0.99062031950861584</v>
      </c>
      <c r="I64" s="56">
        <f t="shared" ca="1" si="9"/>
        <v>0.81711919835567715</v>
      </c>
      <c r="J64" s="56">
        <f t="shared" ca="1" si="2"/>
        <v>486.51483711990841</v>
      </c>
      <c r="K64" s="57">
        <f ca="1">LN(('Calibration Data'!C60/J64)*100)</f>
        <v>7.269054145514704</v>
      </c>
    </row>
    <row r="65" spans="2:11" x14ac:dyDescent="0.3">
      <c r="B65" s="53">
        <v>51</v>
      </c>
      <c r="C65" s="54">
        <f t="shared" ca="1" si="10"/>
        <v>774656427</v>
      </c>
      <c r="D65" s="55">
        <f t="shared" ca="1" si="1"/>
        <v>0.3607275091860106</v>
      </c>
      <c r="E65" s="56">
        <f t="shared" ca="1" si="3"/>
        <v>84124153</v>
      </c>
      <c r="F65" s="55">
        <f t="shared" ca="1" si="4"/>
        <v>3.9173361397894735E-2</v>
      </c>
      <c r="G65" s="56">
        <f t="shared" ca="1" si="5"/>
        <v>1.4280283105529703</v>
      </c>
      <c r="H65" s="56">
        <f t="shared" ca="1" si="6"/>
        <v>0.96986176694713888</v>
      </c>
      <c r="I65" s="56">
        <f t="shared" ca="1" si="9"/>
        <v>1.3849900605234413</v>
      </c>
      <c r="J65" s="56">
        <f t="shared" ca="1" si="2"/>
        <v>487.66687989665576</v>
      </c>
      <c r="K65" s="57">
        <f ca="1">LN(('Calibration Data'!C61/J65)*100)</f>
        <v>7.2751358213191217</v>
      </c>
    </row>
    <row r="66" spans="2:11" x14ac:dyDescent="0.3">
      <c r="B66" s="53">
        <v>52</v>
      </c>
      <c r="C66" s="54">
        <f t="shared" ca="1" si="10"/>
        <v>930193550</v>
      </c>
      <c r="D66" s="55">
        <f t="shared" ca="1" si="1"/>
        <v>0.43315512614005952</v>
      </c>
      <c r="E66" s="56">
        <f t="shared" ca="1" si="3"/>
        <v>1869391426</v>
      </c>
      <c r="F66" s="55">
        <f t="shared" ca="1" si="4"/>
        <v>0.87050321831857003</v>
      </c>
      <c r="G66" s="56">
        <f t="shared" ca="1" si="5"/>
        <v>1.2935682093767629</v>
      </c>
      <c r="H66" s="56">
        <f t="shared" ca="1" si="6"/>
        <v>0.68684854353148583</v>
      </c>
      <c r="I66" s="56">
        <f t="shared" ca="1" si="9"/>
        <v>0.88848544056906165</v>
      </c>
      <c r="J66" s="56">
        <f t="shared" ca="1" si="2"/>
        <v>486.65961821244707</v>
      </c>
      <c r="K66" s="57">
        <f ca="1">LN(('Calibration Data'!C62/J66)*100)</f>
        <v>7.2723968770073855</v>
      </c>
    </row>
    <row r="67" spans="2:11" x14ac:dyDescent="0.3">
      <c r="B67" s="53">
        <v>53</v>
      </c>
      <c r="C67" s="54">
        <f t="shared" ca="1" si="10"/>
        <v>1109114328</v>
      </c>
      <c r="D67" s="55">
        <f t="shared" ca="1" si="1"/>
        <v>0.516471605988439</v>
      </c>
      <c r="E67" s="56">
        <f t="shared" ca="1" si="3"/>
        <v>1930505204</v>
      </c>
      <c r="F67" s="55">
        <f t="shared" ca="1" si="4"/>
        <v>0.89896153886754138</v>
      </c>
      <c r="G67" s="56">
        <f t="shared" ca="1" si="5"/>
        <v>1.1495520569495605</v>
      </c>
      <c r="H67" s="56">
        <f t="shared" ca="1" si="6"/>
        <v>0.80516459335416568</v>
      </c>
      <c r="I67" s="56">
        <f t="shared" ca="1" si="9"/>
        <v>0.92557861447323764</v>
      </c>
      <c r="J67" s="56">
        <f t="shared" ca="1" si="2"/>
        <v>486.73486934066983</v>
      </c>
      <c r="K67" s="57">
        <f ca="1">LN(('Calibration Data'!C63/J67)*100)</f>
        <v>7.2803729269570905</v>
      </c>
    </row>
    <row r="68" spans="2:11" x14ac:dyDescent="0.3">
      <c r="B68" s="53">
        <v>54</v>
      </c>
      <c r="C68" s="54">
        <f t="shared" ca="1" si="10"/>
        <v>1363392184</v>
      </c>
      <c r="D68" s="55">
        <f t="shared" ca="1" si="1"/>
        <v>0.63487895980238862</v>
      </c>
      <c r="E68" s="56">
        <f t="shared" ca="1" si="3"/>
        <v>1950164543</v>
      </c>
      <c r="F68" s="55">
        <f t="shared" ca="1" si="4"/>
        <v>0.90811613197816354</v>
      </c>
      <c r="G68" s="56">
        <f t="shared" ca="1" si="5"/>
        <v>0.95322705872538316</v>
      </c>
      <c r="H68" s="56">
        <f t="shared" ca="1" si="6"/>
        <v>0.83792650938166247</v>
      </c>
      <c r="I68" s="56">
        <f t="shared" ca="1" si="9"/>
        <v>0.79873422196590926</v>
      </c>
      <c r="J68" s="56">
        <f t="shared" ca="1" si="2"/>
        <v>486.47753941604373</v>
      </c>
      <c r="K68" s="57">
        <f ca="1">LN(('Calibration Data'!C64/J68)*100)</f>
        <v>7.2842545191043753</v>
      </c>
    </row>
    <row r="69" spans="2:11" x14ac:dyDescent="0.3">
      <c r="B69" s="53">
        <v>55</v>
      </c>
      <c r="C69" s="54">
        <f t="shared" ca="1" si="10"/>
        <v>532717915</v>
      </c>
      <c r="D69" s="55">
        <f t="shared" ca="1" si="1"/>
        <v>0.24806611018630961</v>
      </c>
      <c r="E69" s="56">
        <f t="shared" ca="1" si="3"/>
        <v>1628374871</v>
      </c>
      <c r="F69" s="55">
        <f t="shared" ca="1" si="4"/>
        <v>0.7582711390025314</v>
      </c>
      <c r="G69" s="56">
        <f t="shared" ca="1" si="5"/>
        <v>1.6697664477462821</v>
      </c>
      <c r="H69" s="56">
        <f t="shared" ca="1" si="6"/>
        <v>5.1945709299696774E-2</v>
      </c>
      <c r="I69" s="56">
        <f t="shared" ca="1" si="9"/>
        <v>8.6737202493015697E-2</v>
      </c>
      <c r="J69" s="56">
        <f t="shared" ca="1" si="2"/>
        <v>485.03310710229869</v>
      </c>
      <c r="K69" s="57">
        <f ca="1">LN(('Calibration Data'!C65/J69)*100)</f>
        <v>7.2790007634959357</v>
      </c>
    </row>
    <row r="70" spans="2:11" x14ac:dyDescent="0.3">
      <c r="B70" s="53">
        <v>56</v>
      </c>
      <c r="C70" s="54">
        <f t="shared" ca="1" si="10"/>
        <v>297576196</v>
      </c>
      <c r="D70" s="55">
        <f t="shared" ca="1" si="1"/>
        <v>0.13856971456602668</v>
      </c>
      <c r="E70" s="56">
        <f t="shared" ca="1" si="3"/>
        <v>1944311623</v>
      </c>
      <c r="F70" s="55">
        <f t="shared" ca="1" si="4"/>
        <v>0.90539065371518523</v>
      </c>
      <c r="G70" s="56">
        <f t="shared" ca="1" si="5"/>
        <v>1.9881557915453545</v>
      </c>
      <c r="H70" s="56">
        <f t="shared" ca="1" si="6"/>
        <v>0.82845774296425057</v>
      </c>
      <c r="I70" s="56">
        <f t="shared" ca="1" si="9"/>
        <v>1.6471030597249674</v>
      </c>
      <c r="J70" s="56">
        <f t="shared" ca="1" si="2"/>
        <v>488.19862999608677</v>
      </c>
      <c r="K70" s="57">
        <f ca="1">LN(('Calibration Data'!C66/J70)*100)</f>
        <v>7.2869000170797475</v>
      </c>
    </row>
    <row r="71" spans="2:11" x14ac:dyDescent="0.3">
      <c r="B71" s="53">
        <v>57</v>
      </c>
      <c r="C71" s="54">
        <f t="shared" ca="1" si="10"/>
        <v>1476174158</v>
      </c>
      <c r="D71" s="55">
        <f t="shared" ca="1" si="1"/>
        <v>0.68739715902479237</v>
      </c>
      <c r="E71" s="56">
        <f t="shared" ca="1" si="3"/>
        <v>365315452</v>
      </c>
      <c r="F71" s="55">
        <f t="shared" ca="1" si="4"/>
        <v>0.17011326373094379</v>
      </c>
      <c r="G71" s="56">
        <f t="shared" ca="1" si="5"/>
        <v>0.86584415168513107</v>
      </c>
      <c r="H71" s="56">
        <f t="shared" ca="1" si="6"/>
        <v>0.48112992236906071</v>
      </c>
      <c r="I71" s="56">
        <f t="shared" ca="1" si="9"/>
        <v>0.41658352948397231</v>
      </c>
      <c r="J71" s="56">
        <f t="shared" ca="1" si="2"/>
        <v>485.70226818056915</v>
      </c>
      <c r="K71" s="57">
        <f ca="1">LN(('Calibration Data'!C67/J71)*100)</f>
        <v>7.2993602883400017</v>
      </c>
    </row>
    <row r="72" spans="2:11" x14ac:dyDescent="0.3">
      <c r="B72" s="53">
        <v>58</v>
      </c>
      <c r="C72" s="54">
        <f t="shared" ca="1" si="10"/>
        <v>846913608</v>
      </c>
      <c r="D72" s="55">
        <f t="shared" ca="1" si="1"/>
        <v>0.39437488112336716</v>
      </c>
      <c r="E72" s="56">
        <f t="shared" ca="1" si="3"/>
        <v>937851104</v>
      </c>
      <c r="F72" s="55">
        <f t="shared" ca="1" si="4"/>
        <v>0.4367209525949885</v>
      </c>
      <c r="G72" s="56">
        <f t="shared" ca="1" si="5"/>
        <v>1.364150539432619</v>
      </c>
      <c r="H72" s="56">
        <f t="shared" ca="1" si="6"/>
        <v>-0.92199527508892209</v>
      </c>
      <c r="I72" s="56">
        <f t="shared" ca="1" si="9"/>
        <v>-1.257740351866879</v>
      </c>
      <c r="J72" s="56">
        <f t="shared" ca="1" si="2"/>
        <v>482.30555800938242</v>
      </c>
      <c r="K72" s="57">
        <f ca="1">LN(('Calibration Data'!C68/J72)*100)</f>
        <v>7.2941259567664787</v>
      </c>
    </row>
    <row r="73" spans="2:11" x14ac:dyDescent="0.3">
      <c r="B73" s="53">
        <v>59</v>
      </c>
      <c r="C73" s="54">
        <f t="shared" ca="1" si="10"/>
        <v>1197889884</v>
      </c>
      <c r="D73" s="55">
        <f t="shared" ca="1" si="1"/>
        <v>0.55781094569610945</v>
      </c>
      <c r="E73" s="56">
        <f t="shared" ca="1" si="3"/>
        <v>1730091613</v>
      </c>
      <c r="F73" s="55">
        <f t="shared" ca="1" si="4"/>
        <v>0.80563668804505684</v>
      </c>
      <c r="G73" s="56">
        <f t="shared" ca="1" si="5"/>
        <v>1.0804954243356177</v>
      </c>
      <c r="H73" s="56">
        <f t="shared" ca="1" si="6"/>
        <v>0.34249912641039698</v>
      </c>
      <c r="I73" s="56">
        <f t="shared" ca="1" si="9"/>
        <v>0.37006873892538028</v>
      </c>
      <c r="J73" s="56">
        <f t="shared" ca="1" si="2"/>
        <v>485.60790336623376</v>
      </c>
      <c r="K73" s="57">
        <f ca="1">LN(('Calibration Data'!C69/J73)*100)</f>
        <v>7.2868709037566388</v>
      </c>
    </row>
    <row r="74" spans="2:11" x14ac:dyDescent="0.3">
      <c r="B74" s="53">
        <v>60</v>
      </c>
      <c r="C74" s="54">
        <f t="shared" ca="1" si="10"/>
        <v>1504280433</v>
      </c>
      <c r="D74" s="55">
        <f t="shared" ca="1" si="1"/>
        <v>0.70048516322881227</v>
      </c>
      <c r="E74" s="56">
        <f t="shared" ca="1" si="3"/>
        <v>1491775279</v>
      </c>
      <c r="F74" s="55">
        <f t="shared" ca="1" si="4"/>
        <v>0.69466199711647914</v>
      </c>
      <c r="G74" s="56">
        <f t="shared" ca="1" si="5"/>
        <v>0.84377970310743444</v>
      </c>
      <c r="H74" s="56">
        <f t="shared" ca="1" si="6"/>
        <v>-0.34073533603336426</v>
      </c>
      <c r="I74" s="56">
        <f t="shared" ca="1" si="9"/>
        <v>-0.28750556067644401</v>
      </c>
      <c r="J74" s="56">
        <f t="shared" ca="1" si="2"/>
        <v>484.2738787270066</v>
      </c>
      <c r="K74" s="57">
        <f ca="1">LN(('Calibration Data'!C70/J74)*100)</f>
        <v>7.2961771749345781</v>
      </c>
    </row>
    <row r="75" spans="2:11" x14ac:dyDescent="0.3">
      <c r="B75" s="53">
        <v>61</v>
      </c>
      <c r="C75" s="54">
        <f t="shared" ca="1" si="10"/>
        <v>2076699806</v>
      </c>
      <c r="D75" s="55">
        <f t="shared" ca="1" si="1"/>
        <v>0.96703870546400483</v>
      </c>
      <c r="E75" s="56">
        <f t="shared" ca="1" si="3"/>
        <v>513099468</v>
      </c>
      <c r="F75" s="55">
        <f t="shared" ca="1" si="4"/>
        <v>0.23893055889705689</v>
      </c>
      <c r="G75" s="56">
        <f t="shared" ca="1" si="5"/>
        <v>0.25890831580650864</v>
      </c>
      <c r="H75" s="56">
        <f t="shared" ca="1" si="6"/>
        <v>6.9495288754432172E-2</v>
      </c>
      <c r="I75" s="56">
        <f t="shared" ca="1" si="9"/>
        <v>1.7992908167897032E-2</v>
      </c>
      <c r="J75" s="56">
        <f t="shared" ca="1" si="2"/>
        <v>484.89364517002497</v>
      </c>
      <c r="K75" s="57">
        <f ca="1">LN(('Calibration Data'!C71/J75)*100)</f>
        <v>7.2809021400677851</v>
      </c>
    </row>
    <row r="76" spans="2:11" x14ac:dyDescent="0.3">
      <c r="B76" s="53">
        <v>62</v>
      </c>
      <c r="C76" s="54">
        <f t="shared" ca="1" si="10"/>
        <v>92482163</v>
      </c>
      <c r="D76" s="55">
        <f t="shared" ca="1" si="1"/>
        <v>4.3065363095638048E-2</v>
      </c>
      <c r="E76" s="56">
        <f t="shared" ca="1" si="3"/>
        <v>255502855</v>
      </c>
      <c r="F76" s="55">
        <f t="shared" ca="1" si="4"/>
        <v>0.11897778842550599</v>
      </c>
      <c r="G76" s="56">
        <f t="shared" ca="1" si="5"/>
        <v>2.5080016927573978</v>
      </c>
      <c r="H76" s="56">
        <f t="shared" ca="1" si="6"/>
        <v>0.73335023299325219</v>
      </c>
      <c r="I76" s="56">
        <f t="shared" ca="1" si="9"/>
        <v>1.8392436257311087</v>
      </c>
      <c r="J76" s="56">
        <f t="shared" ca="1" si="2"/>
        <v>488.58842663108675</v>
      </c>
      <c r="K76" s="57">
        <f ca="1">LN(('Calibration Data'!C72/J76)*100)</f>
        <v>7.2819037164760259</v>
      </c>
    </row>
    <row r="77" spans="2:11" x14ac:dyDescent="0.3">
      <c r="B77" s="53">
        <v>63</v>
      </c>
      <c r="C77" s="54">
        <f t="shared" ca="1" si="10"/>
        <v>1742180348</v>
      </c>
      <c r="D77" s="55">
        <f t="shared" ca="1" si="1"/>
        <v>0.81126594394970031</v>
      </c>
      <c r="E77" s="56">
        <f t="shared" ca="1" si="3"/>
        <v>1156875641</v>
      </c>
      <c r="F77" s="55">
        <f t="shared" ca="1" si="4"/>
        <v>0.53871220049388346</v>
      </c>
      <c r="G77" s="56">
        <f t="shared" ca="1" si="5"/>
        <v>0.6467756297171583</v>
      </c>
      <c r="H77" s="56">
        <f t="shared" ca="1" si="6"/>
        <v>-0.97056370173708395</v>
      </c>
      <c r="I77" s="56">
        <f t="shared" ca="1" si="9"/>
        <v>-0.62773694937161872</v>
      </c>
      <c r="J77" s="56">
        <f t="shared" ca="1" si="2"/>
        <v>483.58364941629196</v>
      </c>
      <c r="K77" s="57">
        <f ca="1">LN(('Calibration Data'!C73/J77)*100)</f>
        <v>7.2916692643252343</v>
      </c>
    </row>
    <row r="78" spans="2:11" x14ac:dyDescent="0.3">
      <c r="B78" s="53">
        <v>64</v>
      </c>
      <c r="C78" s="54">
        <f t="shared" ca="1" si="10"/>
        <v>1662212588</v>
      </c>
      <c r="D78" s="55">
        <f t="shared" ca="1" si="1"/>
        <v>0.77402805386764373</v>
      </c>
      <c r="E78" s="56">
        <f t="shared" ca="1" si="3"/>
        <v>302070011</v>
      </c>
      <c r="F78" s="55">
        <f t="shared" ca="1" si="4"/>
        <v>0.14066231024482395</v>
      </c>
      <c r="G78" s="56">
        <f t="shared" ca="1" si="5"/>
        <v>0.71574738664171456</v>
      </c>
      <c r="H78" s="56">
        <f t="shared" ca="1" si="6"/>
        <v>0.63421205207110976</v>
      </c>
      <c r="I78" s="56">
        <f t="shared" ca="1" si="9"/>
        <v>0.45393561884657579</v>
      </c>
      <c r="J78" s="56">
        <f t="shared" ca="1" si="2"/>
        <v>485.77804457202257</v>
      </c>
      <c r="K78" s="57">
        <f ca="1">LN(('Calibration Data'!C74/J78)*100)</f>
        <v>7.2860804762448268</v>
      </c>
    </row>
    <row r="79" spans="2:11" x14ac:dyDescent="0.3">
      <c r="B79" s="53">
        <v>65</v>
      </c>
      <c r="C79" s="54">
        <f t="shared" ca="1" si="10"/>
        <v>2073522610</v>
      </c>
      <c r="D79" s="55">
        <f t="shared" ref="D79:D142" ca="1" si="11">C79/2147483647</f>
        <v>0.96555920828392694</v>
      </c>
      <c r="E79" s="56">
        <f t="shared" ca="1" si="3"/>
        <v>592551315</v>
      </c>
      <c r="F79" s="55">
        <f t="shared" ca="1" si="4"/>
        <v>0.27592820826728282</v>
      </c>
      <c r="G79" s="56">
        <f t="shared" ca="1" si="5"/>
        <v>0.26475594434587729</v>
      </c>
      <c r="H79" s="56">
        <f t="shared" ca="1" si="6"/>
        <v>-0.16219207361799437</v>
      </c>
      <c r="I79" s="56">
        <f t="shared" ca="1" si="9"/>
        <v>-4.2941315616148147E-2</v>
      </c>
      <c r="J79" s="56">
        <f t="shared" ref="J79:J142" ca="1" si="12">I79*$E$6+$G$6</f>
        <v>484.77002757129992</v>
      </c>
      <c r="K79" s="57">
        <f ca="1">LN(('Calibration Data'!C75/J79)*100)</f>
        <v>7.2861122622805841</v>
      </c>
    </row>
    <row r="80" spans="2:11" x14ac:dyDescent="0.3">
      <c r="B80" s="53">
        <v>66</v>
      </c>
      <c r="C80" s="54">
        <f t="shared" ref="C80:C143" ca="1" si="13">RANDBETWEEN(0,2147483647)</f>
        <v>744383301</v>
      </c>
      <c r="D80" s="55">
        <f t="shared" ca="1" si="11"/>
        <v>0.34663048635545674</v>
      </c>
      <c r="E80" s="56">
        <f t="shared" ref="E80:E143" ca="1" si="14">RANDBETWEEN(0,2147483647)</f>
        <v>1906386740</v>
      </c>
      <c r="F80" s="55">
        <f t="shared" ref="F80:F143" ca="1" si="15">E80/2147483647</f>
        <v>0.88773050386818619</v>
      </c>
      <c r="G80" s="56">
        <f t="shared" ref="G80:G143" ca="1" si="16">SQRT(-2*LN(D80))</f>
        <v>1.4556757518374099</v>
      </c>
      <c r="H80" s="56">
        <f t="shared" ref="H80:H143" ca="1" si="17">COS(2*PI()*F80)</f>
        <v>0.76134576241531404</v>
      </c>
      <c r="I80" s="56">
        <f t="shared" ca="1" si="9"/>
        <v>1.1082725651121383</v>
      </c>
      <c r="J80" s="56">
        <f t="shared" ca="1" si="12"/>
        <v>487.10550157452934</v>
      </c>
      <c r="K80" s="57">
        <f ca="1">LN(('Calibration Data'!C76/J80)*100)</f>
        <v>7.2925839311148906</v>
      </c>
    </row>
    <row r="81" spans="2:11" x14ac:dyDescent="0.3">
      <c r="B81" s="53">
        <v>67</v>
      </c>
      <c r="C81" s="54">
        <f t="shared" ca="1" si="13"/>
        <v>172703507</v>
      </c>
      <c r="D81" s="55">
        <f t="shared" ca="1" si="11"/>
        <v>8.0421337429630257E-2</v>
      </c>
      <c r="E81" s="56">
        <f t="shared" ca="1" si="14"/>
        <v>2128501639</v>
      </c>
      <c r="F81" s="55">
        <f t="shared" ca="1" si="15"/>
        <v>0.99116081371491815</v>
      </c>
      <c r="G81" s="56">
        <f t="shared" ca="1" si="16"/>
        <v>2.2452063366610013</v>
      </c>
      <c r="H81" s="56">
        <f t="shared" ca="1" si="17"/>
        <v>0.99845814803019239</v>
      </c>
      <c r="I81" s="56">
        <f t="shared" ca="1" si="9"/>
        <v>2.2417445608481961</v>
      </c>
      <c r="J81" s="56">
        <f t="shared" ca="1" si="12"/>
        <v>489.40498251698938</v>
      </c>
      <c r="K81" s="57">
        <f ca="1">LN(('Calibration Data'!C77/J81)*100)</f>
        <v>7.2594924570038808</v>
      </c>
    </row>
    <row r="82" spans="2:11" x14ac:dyDescent="0.3">
      <c r="B82" s="53">
        <v>68</v>
      </c>
      <c r="C82" s="54">
        <f t="shared" ca="1" si="13"/>
        <v>838969678</v>
      </c>
      <c r="D82" s="55">
        <f t="shared" ca="1" si="11"/>
        <v>0.39067570045156202</v>
      </c>
      <c r="E82" s="56">
        <f t="shared" ca="1" si="14"/>
        <v>1934848133</v>
      </c>
      <c r="F82" s="55">
        <f t="shared" ca="1" si="15"/>
        <v>0.90098387277730918</v>
      </c>
      <c r="G82" s="56">
        <f t="shared" ca="1" si="16"/>
        <v>1.3710415557216895</v>
      </c>
      <c r="H82" s="56">
        <f t="shared" ca="1" si="17"/>
        <v>0.81263511604308014</v>
      </c>
      <c r="I82" s="56">
        <f t="shared" ca="1" si="9"/>
        <v>1.1141565137337803</v>
      </c>
      <c r="J82" s="56">
        <f t="shared" ca="1" si="12"/>
        <v>487.11743837382636</v>
      </c>
      <c r="K82" s="57">
        <f ca="1">LN(('Calibration Data'!C78/J82)*100)</f>
        <v>7.2750647063209444</v>
      </c>
    </row>
    <row r="83" spans="2:11" x14ac:dyDescent="0.3">
      <c r="B83" s="53">
        <v>69</v>
      </c>
      <c r="C83" s="54">
        <f t="shared" ca="1" si="13"/>
        <v>776790098</v>
      </c>
      <c r="D83" s="55">
        <f t="shared" ca="1" si="11"/>
        <v>0.36172107717102442</v>
      </c>
      <c r="E83" s="56">
        <f t="shared" ca="1" si="14"/>
        <v>2118112925</v>
      </c>
      <c r="F83" s="55">
        <f t="shared" ca="1" si="15"/>
        <v>0.98632319177795347</v>
      </c>
      <c r="G83" s="56">
        <f t="shared" ca="1" si="16"/>
        <v>1.4261008864735818</v>
      </c>
      <c r="H83" s="56">
        <f t="shared" ca="1" si="17"/>
        <v>0.996309952300788</v>
      </c>
      <c r="I83" s="56">
        <f t="shared" ca="1" si="9"/>
        <v>1.4208385061786057</v>
      </c>
      <c r="J83" s="56">
        <f t="shared" ca="1" si="12"/>
        <v>487.73960583775613</v>
      </c>
      <c r="K83" s="57">
        <f ca="1">LN(('Calibration Data'!C79/J83)*100)</f>
        <v>7.2758272845568062</v>
      </c>
    </row>
    <row r="84" spans="2:11" x14ac:dyDescent="0.3">
      <c r="B84" s="53">
        <v>70</v>
      </c>
      <c r="C84" s="54">
        <f t="shared" ca="1" si="13"/>
        <v>147462186</v>
      </c>
      <c r="D84" s="55">
        <f t="shared" ca="1" si="11"/>
        <v>6.8667431393949055E-2</v>
      </c>
      <c r="E84" s="56">
        <f t="shared" ca="1" si="14"/>
        <v>1849816203</v>
      </c>
      <c r="F84" s="55">
        <f t="shared" ca="1" si="15"/>
        <v>0.86138779477280925</v>
      </c>
      <c r="G84" s="56">
        <f t="shared" ca="1" si="16"/>
        <v>2.3145108606863767</v>
      </c>
      <c r="H84" s="56">
        <f t="shared" ca="1" si="17"/>
        <v>0.6441183712679297</v>
      </c>
      <c r="I84" s="56">
        <f t="shared" ca="1" si="9"/>
        <v>1.4908189658672431</v>
      </c>
      <c r="J84" s="56">
        <f t="shared" ca="1" si="12"/>
        <v>487.88157558557873</v>
      </c>
      <c r="K84" s="57">
        <f ca="1">LN(('Calibration Data'!C80/J84)*100)</f>
        <v>7.2442141597766048</v>
      </c>
    </row>
    <row r="85" spans="2:11" x14ac:dyDescent="0.3">
      <c r="B85" s="53">
        <v>71</v>
      </c>
      <c r="C85" s="54">
        <f t="shared" ca="1" si="13"/>
        <v>410082825</v>
      </c>
      <c r="D85" s="55">
        <f t="shared" ca="1" si="11"/>
        <v>0.1909596962812169</v>
      </c>
      <c r="E85" s="56">
        <f t="shared" ca="1" si="14"/>
        <v>423414301</v>
      </c>
      <c r="F85" s="55">
        <f t="shared" ca="1" si="15"/>
        <v>0.19716764855997992</v>
      </c>
      <c r="G85" s="56">
        <f t="shared" ca="1" si="16"/>
        <v>1.8197213453914365</v>
      </c>
      <c r="H85" s="56">
        <f t="shared" ca="1" si="17"/>
        <v>0.32589235025766439</v>
      </c>
      <c r="I85" s="56">
        <f t="shared" ca="1" si="9"/>
        <v>0.59303326606365425</v>
      </c>
      <c r="J85" s="56">
        <f t="shared" ca="1" si="12"/>
        <v>486.06023274263458</v>
      </c>
      <c r="K85" s="57">
        <f ca="1">LN(('Calibration Data'!C81/J85)*100)</f>
        <v>7.2833358009417024</v>
      </c>
    </row>
    <row r="86" spans="2:11" x14ac:dyDescent="0.3">
      <c r="B86" s="53">
        <v>72</v>
      </c>
      <c r="C86" s="54">
        <f t="shared" ca="1" si="13"/>
        <v>719920247</v>
      </c>
      <c r="D86" s="55">
        <f t="shared" ca="1" si="11"/>
        <v>0.3352389891330334</v>
      </c>
      <c r="E86" s="56">
        <f t="shared" ca="1" si="14"/>
        <v>859996879</v>
      </c>
      <c r="F86" s="55">
        <f t="shared" ca="1" si="15"/>
        <v>0.40046725394226018</v>
      </c>
      <c r="G86" s="56">
        <f t="shared" ca="1" si="16"/>
        <v>1.4784529759914977</v>
      </c>
      <c r="H86" s="56">
        <f t="shared" ca="1" si="17"/>
        <v>-0.81073915064909907</v>
      </c>
      <c r="I86" s="56">
        <f t="shared" ca="1" si="9"/>
        <v>-1.1986397100299797</v>
      </c>
      <c r="J86" s="56">
        <f t="shared" ca="1" si="12"/>
        <v>482.42545581021238</v>
      </c>
      <c r="K86" s="57">
        <f ca="1">LN(('Calibration Data'!C82/J86)*100)</f>
        <v>7.2945459795488219</v>
      </c>
    </row>
    <row r="87" spans="2:11" x14ac:dyDescent="0.3">
      <c r="B87" s="53">
        <v>73</v>
      </c>
      <c r="C87" s="54">
        <f t="shared" ca="1" si="13"/>
        <v>2051279930</v>
      </c>
      <c r="D87" s="55">
        <f t="shared" ca="1" si="11"/>
        <v>0.95520165327712969</v>
      </c>
      <c r="E87" s="56">
        <f t="shared" ca="1" si="14"/>
        <v>1160578806</v>
      </c>
      <c r="F87" s="55">
        <f t="shared" ca="1" si="15"/>
        <v>0.54043662107569934</v>
      </c>
      <c r="G87" s="56">
        <f t="shared" ca="1" si="16"/>
        <v>0.30276329211954239</v>
      </c>
      <c r="H87" s="56">
        <f t="shared" ca="1" si="17"/>
        <v>-0.96789726851084001</v>
      </c>
      <c r="I87" s="56">
        <f t="shared" ca="1" si="9"/>
        <v>-0.2930437634478546</v>
      </c>
      <c r="J87" s="56">
        <f t="shared" ca="1" si="12"/>
        <v>484.26264334423911</v>
      </c>
      <c r="K87" s="57">
        <f ca="1">LN(('Calibration Data'!C83/J87)*100)</f>
        <v>7.2870539766961038</v>
      </c>
    </row>
    <row r="88" spans="2:11" x14ac:dyDescent="0.3">
      <c r="B88" s="53">
        <v>74</v>
      </c>
      <c r="C88" s="54">
        <f t="shared" ca="1" si="13"/>
        <v>1228927685</v>
      </c>
      <c r="D88" s="55">
        <f t="shared" ca="1" si="11"/>
        <v>0.57226404807170106</v>
      </c>
      <c r="E88" s="56">
        <f t="shared" ca="1" si="14"/>
        <v>859910984</v>
      </c>
      <c r="F88" s="55">
        <f t="shared" ca="1" si="15"/>
        <v>0.40042725596596823</v>
      </c>
      <c r="G88" s="56">
        <f t="shared" ca="1" si="16"/>
        <v>1.0565555088250256</v>
      </c>
      <c r="H88" s="56">
        <f t="shared" ca="1" si="17"/>
        <v>-0.81059200352041549</v>
      </c>
      <c r="I88" s="56">
        <f t="shared" ca="1" si="9"/>
        <v>-0.85643544672900951</v>
      </c>
      <c r="J88" s="56">
        <f t="shared" ca="1" si="12"/>
        <v>483.11968750261354</v>
      </c>
      <c r="K88" s="57">
        <f ca="1">LN(('Calibration Data'!C84/J88)*100)</f>
        <v>7.2855457527571019</v>
      </c>
    </row>
    <row r="89" spans="2:11" x14ac:dyDescent="0.3">
      <c r="B89" s="53">
        <v>75</v>
      </c>
      <c r="C89" s="54">
        <f t="shared" ca="1" si="13"/>
        <v>58721999</v>
      </c>
      <c r="D89" s="55">
        <f t="shared" ca="1" si="11"/>
        <v>2.7344561660357081E-2</v>
      </c>
      <c r="E89" s="56">
        <f t="shared" ca="1" si="14"/>
        <v>116559815</v>
      </c>
      <c r="F89" s="55">
        <f t="shared" ca="1" si="15"/>
        <v>5.4277393526526815E-2</v>
      </c>
      <c r="G89" s="56">
        <f t="shared" ca="1" si="16"/>
        <v>2.6829974328299402</v>
      </c>
      <c r="H89" s="56">
        <f t="shared" ca="1" si="17"/>
        <v>0.942409027747803</v>
      </c>
      <c r="I89" s="56">
        <f t="shared" ca="1" si="9"/>
        <v>2.5284810021231152</v>
      </c>
      <c r="J89" s="56">
        <f t="shared" ca="1" si="12"/>
        <v>489.98668633031764</v>
      </c>
      <c r="K89" s="57">
        <f ca="1">LN(('Calibration Data'!C85/J89)*100)</f>
        <v>7.2752081128409012</v>
      </c>
    </row>
    <row r="90" spans="2:11" x14ac:dyDescent="0.3">
      <c r="B90" s="53">
        <v>76</v>
      </c>
      <c r="C90" s="54">
        <f t="shared" ca="1" si="13"/>
        <v>1069367219</v>
      </c>
      <c r="D90" s="55">
        <f t="shared" ca="1" si="11"/>
        <v>0.4979629160361192</v>
      </c>
      <c r="E90" s="56">
        <f t="shared" ca="1" si="14"/>
        <v>193536757</v>
      </c>
      <c r="F90" s="55">
        <f t="shared" ca="1" si="15"/>
        <v>9.0122575447951714E-2</v>
      </c>
      <c r="G90" s="56">
        <f t="shared" ca="1" si="16"/>
        <v>1.1808722797331843</v>
      </c>
      <c r="H90" s="56">
        <f t="shared" ca="1" si="17"/>
        <v>0.84391500049140333</v>
      </c>
      <c r="I90" s="56">
        <f t="shared" ca="1" si="9"/>
        <v>0.9965558305313148</v>
      </c>
      <c r="J90" s="56">
        <f t="shared" ca="1" si="12"/>
        <v>486.87886121368331</v>
      </c>
      <c r="K90" s="57">
        <f ca="1">LN(('Calibration Data'!C86/J90)*100)</f>
        <v>7.2813646700402757</v>
      </c>
    </row>
    <row r="91" spans="2:11" x14ac:dyDescent="0.3">
      <c r="B91" s="53">
        <v>77</v>
      </c>
      <c r="C91" s="54">
        <f t="shared" ca="1" si="13"/>
        <v>974177402</v>
      </c>
      <c r="D91" s="55">
        <f t="shared" ca="1" si="11"/>
        <v>0.45363670329267003</v>
      </c>
      <c r="E91" s="56">
        <f t="shared" ca="1" si="14"/>
        <v>1766711763</v>
      </c>
      <c r="F91" s="55">
        <f t="shared" ca="1" si="15"/>
        <v>0.8226892742434001</v>
      </c>
      <c r="G91" s="56">
        <f t="shared" ca="1" si="16"/>
        <v>1.2573453100034746</v>
      </c>
      <c r="H91" s="56">
        <f t="shared" ca="1" si="17"/>
        <v>0.44100683343503688</v>
      </c>
      <c r="I91" s="56">
        <f t="shared" ca="1" si="9"/>
        <v>0.55449787369902714</v>
      </c>
      <c r="J91" s="56">
        <f t="shared" ca="1" si="12"/>
        <v>485.98205577779908</v>
      </c>
      <c r="K91" s="57">
        <f ca="1">LN(('Calibration Data'!C87/J91)*100)</f>
        <v>7.2912508138787038</v>
      </c>
    </row>
    <row r="92" spans="2:11" x14ac:dyDescent="0.3">
      <c r="B92" s="53">
        <v>78</v>
      </c>
      <c r="C92" s="54">
        <f t="shared" ca="1" si="13"/>
        <v>1092802860</v>
      </c>
      <c r="D92" s="55">
        <f t="shared" ca="1" si="11"/>
        <v>0.50887598679814305</v>
      </c>
      <c r="E92" s="56">
        <f t="shared" ca="1" si="14"/>
        <v>89705496</v>
      </c>
      <c r="F92" s="55">
        <f t="shared" ca="1" si="15"/>
        <v>4.1772376765391035E-2</v>
      </c>
      <c r="G92" s="56">
        <f t="shared" ca="1" si="16"/>
        <v>1.162369074764948</v>
      </c>
      <c r="H92" s="56">
        <f t="shared" ca="1" si="17"/>
        <v>0.96575370662899274</v>
      </c>
      <c r="I92" s="56">
        <f t="shared" ca="1" si="9"/>
        <v>1.1225622424251613</v>
      </c>
      <c r="J92" s="56">
        <f t="shared" ca="1" si="12"/>
        <v>487.13449112237771</v>
      </c>
      <c r="K92" s="57">
        <f ca="1">LN(('Calibration Data'!C88/J92)*100)</f>
        <v>7.2915699263493376</v>
      </c>
    </row>
    <row r="93" spans="2:11" x14ac:dyDescent="0.3">
      <c r="B93" s="53">
        <v>79</v>
      </c>
      <c r="C93" s="54">
        <f t="shared" ca="1" si="13"/>
        <v>1202726508</v>
      </c>
      <c r="D93" s="55">
        <f t="shared" ca="1" si="11"/>
        <v>0.56006317425522167</v>
      </c>
      <c r="E93" s="56">
        <f t="shared" ca="1" si="14"/>
        <v>1226183212</v>
      </c>
      <c r="F93" s="55">
        <f t="shared" ca="1" si="15"/>
        <v>0.57098605324094465</v>
      </c>
      <c r="G93" s="56">
        <f t="shared" ca="1" si="16"/>
        <v>1.0767596671918993</v>
      </c>
      <c r="H93" s="56">
        <f t="shared" ca="1" si="17"/>
        <v>-0.90217176442856428</v>
      </c>
      <c r="I93" s="56">
        <f t="shared" ca="1" si="9"/>
        <v>-0.9714221688160295</v>
      </c>
      <c r="J93" s="56">
        <f t="shared" ca="1" si="12"/>
        <v>482.8864132999251</v>
      </c>
      <c r="K93" s="57">
        <f ca="1">LN(('Calibration Data'!C89/J93)*100)</f>
        <v>7.2745775554439911</v>
      </c>
    </row>
    <row r="94" spans="2:11" x14ac:dyDescent="0.3">
      <c r="B94" s="53">
        <v>80</v>
      </c>
      <c r="C94" s="54">
        <f t="shared" ca="1" si="13"/>
        <v>748455361</v>
      </c>
      <c r="D94" s="55">
        <f t="shared" ca="1" si="11"/>
        <v>0.3485266870579341</v>
      </c>
      <c r="E94" s="56">
        <f t="shared" ca="1" si="14"/>
        <v>594502636</v>
      </c>
      <c r="F94" s="55">
        <f t="shared" ca="1" si="15"/>
        <v>0.27683686291651655</v>
      </c>
      <c r="G94" s="56">
        <f t="shared" ca="1" si="16"/>
        <v>1.4519231899722869</v>
      </c>
      <c r="H94" s="56">
        <f t="shared" ca="1" si="17"/>
        <v>-0.16782305025441838</v>
      </c>
      <c r="I94" s="56">
        <f t="shared" ca="1" si="9"/>
        <v>-0.24366617847627453</v>
      </c>
      <c r="J94" s="56">
        <f t="shared" ca="1" si="12"/>
        <v>484.36281592552382</v>
      </c>
      <c r="K94" s="57">
        <f ca="1">LN(('Calibration Data'!C90/J94)*100)</f>
        <v>7.272471019508755</v>
      </c>
    </row>
    <row r="95" spans="2:11" x14ac:dyDescent="0.3">
      <c r="B95" s="53">
        <v>81</v>
      </c>
      <c r="C95" s="54">
        <f t="shared" ca="1" si="13"/>
        <v>711068852</v>
      </c>
      <c r="D95" s="55">
        <f t="shared" ca="1" si="11"/>
        <v>0.33111723714094482</v>
      </c>
      <c r="E95" s="56">
        <f t="shared" ca="1" si="14"/>
        <v>317765708</v>
      </c>
      <c r="F95" s="55">
        <f t="shared" ca="1" si="15"/>
        <v>0.14797118871843964</v>
      </c>
      <c r="G95" s="56">
        <f t="shared" ca="1" si="16"/>
        <v>1.486797077988568</v>
      </c>
      <c r="H95" s="56">
        <f t="shared" ca="1" si="17"/>
        <v>0.59805007822262379</v>
      </c>
      <c r="I95" s="56">
        <f t="shared" ref="I95:I158" ca="1" si="18">G95*H95</f>
        <v>0.88917910879223161</v>
      </c>
      <c r="J95" s="56">
        <f t="shared" ca="1" si="12"/>
        <v>486.66102546102979</v>
      </c>
      <c r="K95" s="57">
        <f ca="1">LN(('Calibration Data'!C91/J95)*100)</f>
        <v>7.295589779831654</v>
      </c>
    </row>
    <row r="96" spans="2:11" x14ac:dyDescent="0.3">
      <c r="B96" s="53">
        <v>82</v>
      </c>
      <c r="C96" s="54">
        <f t="shared" ca="1" si="13"/>
        <v>2089648434</v>
      </c>
      <c r="D96" s="55">
        <f t="shared" ca="1" si="11"/>
        <v>0.97306838025016174</v>
      </c>
      <c r="E96" s="56">
        <f t="shared" ca="1" si="14"/>
        <v>1742270892</v>
      </c>
      <c r="F96" s="55">
        <f t="shared" ca="1" si="15"/>
        <v>0.81130810678531795</v>
      </c>
      <c r="G96" s="56">
        <f t="shared" ca="1" si="16"/>
        <v>0.23367037260252704</v>
      </c>
      <c r="H96" s="56">
        <f t="shared" ca="1" si="17"/>
        <v>0.37575393755464026</v>
      </c>
      <c r="I96" s="56">
        <f t="shared" ca="1" si="18"/>
        <v>8.7802562595259467E-2</v>
      </c>
      <c r="J96" s="56">
        <f t="shared" ca="1" si="12"/>
        <v>485.03526840426395</v>
      </c>
      <c r="K96" s="57">
        <f ca="1">LN(('Calibration Data'!C92/J96)*100)</f>
        <v>7.274154529290584</v>
      </c>
    </row>
    <row r="97" spans="2:11" x14ac:dyDescent="0.3">
      <c r="B97" s="53">
        <v>83</v>
      </c>
      <c r="C97" s="54">
        <f t="shared" ca="1" si="13"/>
        <v>1231576731</v>
      </c>
      <c r="D97" s="55">
        <f t="shared" ca="1" si="11"/>
        <v>0.57349760624277291</v>
      </c>
      <c r="E97" s="56">
        <f t="shared" ca="1" si="14"/>
        <v>1814916145</v>
      </c>
      <c r="F97" s="55">
        <f t="shared" ca="1" si="15"/>
        <v>0.84513618882984676</v>
      </c>
      <c r="G97" s="56">
        <f t="shared" ca="1" si="16"/>
        <v>1.0545155440921872</v>
      </c>
      <c r="H97" s="56">
        <f t="shared" ca="1" si="17"/>
        <v>0.56279090454270586</v>
      </c>
      <c r="I97" s="56">
        <f t="shared" ca="1" si="18"/>
        <v>0.59347175691398568</v>
      </c>
      <c r="J97" s="56">
        <f t="shared" ca="1" si="12"/>
        <v>486.06112231146165</v>
      </c>
      <c r="K97" s="57">
        <f ca="1">LN(('Calibration Data'!C93/J97)*100)</f>
        <v>7.287698869621746</v>
      </c>
    </row>
    <row r="98" spans="2:11" x14ac:dyDescent="0.3">
      <c r="B98" s="53">
        <v>84</v>
      </c>
      <c r="C98" s="54">
        <f t="shared" ca="1" si="13"/>
        <v>588590425</v>
      </c>
      <c r="D98" s="55">
        <f t="shared" ca="1" si="11"/>
        <v>0.27408377513013954</v>
      </c>
      <c r="E98" s="56">
        <f t="shared" ca="1" si="14"/>
        <v>45062023</v>
      </c>
      <c r="F98" s="55">
        <f t="shared" ca="1" si="15"/>
        <v>2.0983639648642222E-2</v>
      </c>
      <c r="G98" s="56">
        <f t="shared" ca="1" si="16"/>
        <v>1.6089260210932732</v>
      </c>
      <c r="H98" s="56">
        <f t="shared" ca="1" si="17"/>
        <v>0.99132115000597465</v>
      </c>
      <c r="I98" s="56">
        <f t="shared" ca="1" si="18"/>
        <v>1.5949623935047206</v>
      </c>
      <c r="J98" s="56">
        <f t="shared" ca="1" si="12"/>
        <v>488.09285193650379</v>
      </c>
      <c r="K98" s="57">
        <f ca="1">LN(('Calibration Data'!C94/J98)*100)</f>
        <v>7.2746914793608948</v>
      </c>
    </row>
    <row r="99" spans="2:11" x14ac:dyDescent="0.3">
      <c r="B99" s="53">
        <v>85</v>
      </c>
      <c r="C99" s="54">
        <f t="shared" ca="1" si="13"/>
        <v>1213400532</v>
      </c>
      <c r="D99" s="55">
        <f t="shared" ca="1" si="11"/>
        <v>0.56503365401412997</v>
      </c>
      <c r="E99" s="56">
        <f t="shared" ca="1" si="14"/>
        <v>95757869</v>
      </c>
      <c r="F99" s="55">
        <f t="shared" ca="1" si="15"/>
        <v>4.4590732569150034E-2</v>
      </c>
      <c r="G99" s="56">
        <f t="shared" ca="1" si="16"/>
        <v>1.0685223301202642</v>
      </c>
      <c r="H99" s="56">
        <f t="shared" ca="1" si="17"/>
        <v>0.96100793635179027</v>
      </c>
      <c r="I99" s="56">
        <f t="shared" ca="1" si="18"/>
        <v>1.0268584394146816</v>
      </c>
      <c r="J99" s="56">
        <f t="shared" ca="1" si="12"/>
        <v>486.94033628487722</v>
      </c>
      <c r="K99" s="57">
        <f ca="1">LN(('Calibration Data'!C95/J99)*100)</f>
        <v>7.2692732491044865</v>
      </c>
    </row>
    <row r="100" spans="2:11" x14ac:dyDescent="0.3">
      <c r="B100" s="53">
        <v>86</v>
      </c>
      <c r="C100" s="54">
        <f t="shared" ca="1" si="13"/>
        <v>647314290</v>
      </c>
      <c r="D100" s="55">
        <f t="shared" ca="1" si="11"/>
        <v>0.30142920571445914</v>
      </c>
      <c r="E100" s="56">
        <f t="shared" ca="1" si="14"/>
        <v>1032252264</v>
      </c>
      <c r="F100" s="55">
        <f t="shared" ca="1" si="15"/>
        <v>0.48067991830440232</v>
      </c>
      <c r="G100" s="56">
        <f t="shared" ca="1" si="16"/>
        <v>1.5486898316341939</v>
      </c>
      <c r="H100" s="56">
        <f t="shared" ca="1" si="17"/>
        <v>-0.99264107661642098</v>
      </c>
      <c r="I100" s="56">
        <f t="shared" ca="1" si="18"/>
        <v>-1.53729314181827</v>
      </c>
      <c r="J100" s="56">
        <f t="shared" ca="1" si="12"/>
        <v>481.7384277094518</v>
      </c>
      <c r="K100" s="57">
        <f ca="1">LN(('Calibration Data'!C96/J100)*100)</f>
        <v>7.275275660087857</v>
      </c>
    </row>
    <row r="101" spans="2:11" x14ac:dyDescent="0.3">
      <c r="B101" s="53">
        <v>87</v>
      </c>
      <c r="C101" s="54">
        <f t="shared" ca="1" si="13"/>
        <v>500669923</v>
      </c>
      <c r="D101" s="55">
        <f t="shared" ca="1" si="11"/>
        <v>0.23314260096901218</v>
      </c>
      <c r="E101" s="56">
        <f t="shared" ca="1" si="14"/>
        <v>1868749536</v>
      </c>
      <c r="F101" s="55">
        <f t="shared" ca="1" si="15"/>
        <v>0.87020431499472084</v>
      </c>
      <c r="G101" s="56">
        <f t="shared" ca="1" si="16"/>
        <v>1.7065198453571384</v>
      </c>
      <c r="H101" s="56">
        <f t="shared" ca="1" si="17"/>
        <v>0.68548235432770555</v>
      </c>
      <c r="I101" s="56">
        <f t="shared" ca="1" si="18"/>
        <v>1.1697892413023632</v>
      </c>
      <c r="J101" s="56">
        <f t="shared" ca="1" si="12"/>
        <v>487.23030079769063</v>
      </c>
      <c r="K101" s="57">
        <f ca="1">LN(('Calibration Data'!C97/J101)*100)</f>
        <v>7.2809255012615157</v>
      </c>
    </row>
    <row r="102" spans="2:11" x14ac:dyDescent="0.3">
      <c r="B102" s="53">
        <v>88</v>
      </c>
      <c r="C102" s="54">
        <f t="shared" ca="1" si="13"/>
        <v>164862595</v>
      </c>
      <c r="D102" s="55">
        <f t="shared" ca="1" si="11"/>
        <v>7.6770128252343334E-2</v>
      </c>
      <c r="E102" s="56">
        <f t="shared" ca="1" si="14"/>
        <v>955750797</v>
      </c>
      <c r="F102" s="55">
        <f t="shared" ca="1" si="15"/>
        <v>0.44505614668366322</v>
      </c>
      <c r="G102" s="56">
        <f t="shared" ca="1" si="16"/>
        <v>2.2658065537634755</v>
      </c>
      <c r="H102" s="56">
        <f t="shared" ca="1" si="17"/>
        <v>-0.94100021037322867</v>
      </c>
      <c r="I102" s="56">
        <f t="shared" ca="1" si="18"/>
        <v>-2.1321244437564708</v>
      </c>
      <c r="J102" s="56">
        <f t="shared" ca="1" si="12"/>
        <v>480.53169013858013</v>
      </c>
      <c r="K102" s="57">
        <f ca="1">LN(('Calibration Data'!C98/J102)*100)</f>
        <v>7.3023792301466859</v>
      </c>
    </row>
    <row r="103" spans="2:11" x14ac:dyDescent="0.3">
      <c r="B103" s="53">
        <v>89</v>
      </c>
      <c r="C103" s="54">
        <f t="shared" ca="1" si="13"/>
        <v>136617809</v>
      </c>
      <c r="D103" s="55">
        <f t="shared" ca="1" si="11"/>
        <v>6.3617624837727108E-2</v>
      </c>
      <c r="E103" s="56">
        <f t="shared" ca="1" si="14"/>
        <v>663735651</v>
      </c>
      <c r="F103" s="55">
        <f t="shared" ca="1" si="15"/>
        <v>0.30907599782062506</v>
      </c>
      <c r="G103" s="56">
        <f t="shared" ca="1" si="16"/>
        <v>2.3472812898912188</v>
      </c>
      <c r="H103" s="56">
        <f t="shared" ca="1" si="17"/>
        <v>-0.36272039716186671</v>
      </c>
      <c r="I103" s="56">
        <f t="shared" ca="1" si="18"/>
        <v>-0.85140680171996164</v>
      </c>
      <c r="J103" s="56">
        <f t="shared" ca="1" si="12"/>
        <v>483.12988914271426</v>
      </c>
      <c r="K103" s="57">
        <f ca="1">LN(('Calibration Data'!C99/J103)*100)</f>
        <v>7.2842286538160907</v>
      </c>
    </row>
    <row r="104" spans="2:11" x14ac:dyDescent="0.3">
      <c r="B104" s="53">
        <v>90</v>
      </c>
      <c r="C104" s="54">
        <f t="shared" ca="1" si="13"/>
        <v>43981063</v>
      </c>
      <c r="D104" s="55">
        <f t="shared" ca="1" si="11"/>
        <v>2.0480278423279652E-2</v>
      </c>
      <c r="E104" s="56">
        <f t="shared" ca="1" si="14"/>
        <v>809434205</v>
      </c>
      <c r="F104" s="55">
        <f t="shared" ca="1" si="15"/>
        <v>0.37692217406673456</v>
      </c>
      <c r="G104" s="56">
        <f t="shared" ca="1" si="16"/>
        <v>2.7886530383023764</v>
      </c>
      <c r="H104" s="56">
        <f t="shared" ca="1" si="17"/>
        <v>-0.71559499820776085</v>
      </c>
      <c r="I104" s="56">
        <f t="shared" ca="1" si="18"/>
        <v>-1.9955461659460558</v>
      </c>
      <c r="J104" s="56">
        <f t="shared" ca="1" si="12"/>
        <v>480.8087672504634</v>
      </c>
      <c r="K104" s="57">
        <f ca="1">LN(('Calibration Data'!C100/J104)*100)</f>
        <v>7.2941878518118557</v>
      </c>
    </row>
    <row r="105" spans="2:11" x14ac:dyDescent="0.3">
      <c r="B105" s="53">
        <v>91</v>
      </c>
      <c r="C105" s="54">
        <f t="shared" ca="1" si="13"/>
        <v>1278503603</v>
      </c>
      <c r="D105" s="55">
        <f t="shared" ca="1" si="11"/>
        <v>0.59534963387779405</v>
      </c>
      <c r="E105" s="56">
        <f t="shared" ca="1" si="14"/>
        <v>1528580336</v>
      </c>
      <c r="F105" s="55">
        <f t="shared" ca="1" si="15"/>
        <v>0.71180068734651458</v>
      </c>
      <c r="G105" s="56">
        <f t="shared" ca="1" si="16"/>
        <v>1.0184364742632048</v>
      </c>
      <c r="H105" s="56">
        <f t="shared" ca="1" si="17"/>
        <v>-0.23771560348975282</v>
      </c>
      <c r="I105" s="56">
        <f t="shared" ca="1" si="18"/>
        <v>-0.24209824109545386</v>
      </c>
      <c r="J105" s="56">
        <f t="shared" ca="1" si="12"/>
        <v>484.36599680880965</v>
      </c>
      <c r="K105" s="57">
        <f ca="1">LN(('Calibration Data'!C101/J105)*100)</f>
        <v>7.2458964591805994</v>
      </c>
    </row>
    <row r="106" spans="2:11" x14ac:dyDescent="0.3">
      <c r="B106" s="53">
        <v>92</v>
      </c>
      <c r="C106" s="54">
        <f t="shared" ca="1" si="13"/>
        <v>167848120</v>
      </c>
      <c r="D106" s="55">
        <f t="shared" ca="1" si="11"/>
        <v>7.8160371667780157E-2</v>
      </c>
      <c r="E106" s="56">
        <f t="shared" ca="1" si="14"/>
        <v>1023453877</v>
      </c>
      <c r="F106" s="55">
        <f t="shared" ca="1" si="15"/>
        <v>0.47658285008584284</v>
      </c>
      <c r="G106" s="56">
        <f t="shared" ca="1" si="16"/>
        <v>2.2578717926585941</v>
      </c>
      <c r="H106" s="56">
        <f t="shared" ca="1" si="17"/>
        <v>-0.98919526333021945</v>
      </c>
      <c r="I106" s="56">
        <f t="shared" ca="1" si="18"/>
        <v>-2.2334760825047928</v>
      </c>
      <c r="J106" s="56">
        <f t="shared" ca="1" si="12"/>
        <v>480.32607750530332</v>
      </c>
      <c r="K106" s="57">
        <f ca="1">LN(('Calibration Data'!C102/J106)*100)</f>
        <v>7.2818530952897254</v>
      </c>
    </row>
    <row r="107" spans="2:11" x14ac:dyDescent="0.3">
      <c r="B107" s="53">
        <v>93</v>
      </c>
      <c r="C107" s="54">
        <f t="shared" ca="1" si="13"/>
        <v>286478727</v>
      </c>
      <c r="D107" s="55">
        <f t="shared" ca="1" si="11"/>
        <v>0.13340205286322257</v>
      </c>
      <c r="E107" s="56">
        <f t="shared" ca="1" si="14"/>
        <v>66923106</v>
      </c>
      <c r="F107" s="55">
        <f t="shared" ca="1" si="15"/>
        <v>3.1163499705103924E-2</v>
      </c>
      <c r="G107" s="56">
        <f t="shared" ca="1" si="16"/>
        <v>2.0071809867768478</v>
      </c>
      <c r="H107" s="56">
        <f t="shared" ca="1" si="17"/>
        <v>0.98089116662048514</v>
      </c>
      <c r="I107" s="56">
        <f t="shared" ca="1" si="18"/>
        <v>1.9688260997379987</v>
      </c>
      <c r="J107" s="56">
        <f t="shared" ca="1" si="12"/>
        <v>488.85131131688098</v>
      </c>
      <c r="K107" s="57">
        <f ca="1">LN(('Calibration Data'!C103/J107)*100)</f>
        <v>7.2767169801962508</v>
      </c>
    </row>
    <row r="108" spans="2:11" x14ac:dyDescent="0.3">
      <c r="B108" s="53">
        <v>94</v>
      </c>
      <c r="C108" s="54">
        <f t="shared" ca="1" si="13"/>
        <v>779635977</v>
      </c>
      <c r="D108" s="55">
        <f t="shared" ca="1" si="11"/>
        <v>0.3630462928503036</v>
      </c>
      <c r="E108" s="56">
        <f t="shared" ca="1" si="14"/>
        <v>589479334</v>
      </c>
      <c r="F108" s="55">
        <f t="shared" ca="1" si="15"/>
        <v>0.27449770563957177</v>
      </c>
      <c r="G108" s="56">
        <f t="shared" ca="1" si="16"/>
        <v>1.4235342808201865</v>
      </c>
      <c r="H108" s="56">
        <f t="shared" ca="1" si="17"/>
        <v>-0.15331653829838229</v>
      </c>
      <c r="I108" s="56">
        <f t="shared" ca="1" si="18"/>
        <v>-0.21825134808442823</v>
      </c>
      <c r="J108" s="56">
        <f t="shared" ca="1" si="12"/>
        <v>484.41437513330465</v>
      </c>
      <c r="K108" s="57">
        <f ca="1">LN(('Calibration Data'!C104/J108)*100)</f>
        <v>7.289794381702114</v>
      </c>
    </row>
    <row r="109" spans="2:11" x14ac:dyDescent="0.3">
      <c r="B109" s="53">
        <v>95</v>
      </c>
      <c r="C109" s="54">
        <f t="shared" ca="1" si="13"/>
        <v>215013888</v>
      </c>
      <c r="D109" s="55">
        <f t="shared" ca="1" si="11"/>
        <v>0.10012364392174578</v>
      </c>
      <c r="E109" s="56">
        <f t="shared" ca="1" si="14"/>
        <v>124623247</v>
      </c>
      <c r="F109" s="55">
        <f t="shared" ca="1" si="15"/>
        <v>5.803222165351371E-2</v>
      </c>
      <c r="G109" s="56">
        <f t="shared" ca="1" si="16"/>
        <v>2.1453901358671614</v>
      </c>
      <c r="H109" s="56">
        <f t="shared" ca="1" si="17"/>
        <v>0.93425676607758346</v>
      </c>
      <c r="I109" s="56">
        <f t="shared" ca="1" si="18"/>
        <v>2.0043452503100014</v>
      </c>
      <c r="J109" s="56">
        <f t="shared" ca="1" si="12"/>
        <v>488.92336921521456</v>
      </c>
      <c r="K109" s="57">
        <f ca="1">LN(('Calibration Data'!C105/J109)*100)</f>
        <v>7.2791097978806443</v>
      </c>
    </row>
    <row r="110" spans="2:11" x14ac:dyDescent="0.3">
      <c r="B110" s="53">
        <v>96</v>
      </c>
      <c r="C110" s="54">
        <f t="shared" ca="1" si="13"/>
        <v>1396024378</v>
      </c>
      <c r="D110" s="55">
        <f t="shared" ca="1" si="11"/>
        <v>0.65007450927518051</v>
      </c>
      <c r="E110" s="56">
        <f t="shared" ca="1" si="14"/>
        <v>2110603319</v>
      </c>
      <c r="F110" s="55">
        <f t="shared" ca="1" si="15"/>
        <v>0.98282625897919118</v>
      </c>
      <c r="G110" s="56">
        <f t="shared" ca="1" si="16"/>
        <v>0.92808220865159052</v>
      </c>
      <c r="H110" s="56">
        <f t="shared" ca="1" si="17"/>
        <v>0.99418381621956531</v>
      </c>
      <c r="I110" s="56">
        <f t="shared" ca="1" si="18"/>
        <v>0.92268431196272116</v>
      </c>
      <c r="J110" s="56">
        <f t="shared" ca="1" si="12"/>
        <v>486.72899765306772</v>
      </c>
      <c r="K110" s="57">
        <f ca="1">LN(('Calibration Data'!C106/J110)*100)</f>
        <v>7.2811266817473106</v>
      </c>
    </row>
    <row r="111" spans="2:11" x14ac:dyDescent="0.3">
      <c r="B111" s="53">
        <v>97</v>
      </c>
      <c r="C111" s="54">
        <f t="shared" ca="1" si="13"/>
        <v>389103387</v>
      </c>
      <c r="D111" s="55">
        <f t="shared" ca="1" si="11"/>
        <v>0.1811903841705948</v>
      </c>
      <c r="E111" s="56">
        <f t="shared" ca="1" si="14"/>
        <v>1641094703</v>
      </c>
      <c r="F111" s="55">
        <f t="shared" ca="1" si="15"/>
        <v>0.76419427234874771</v>
      </c>
      <c r="G111" s="56">
        <f t="shared" ca="1" si="16"/>
        <v>1.8483543785067764</v>
      </c>
      <c r="H111" s="56">
        <f t="shared" ca="1" si="17"/>
        <v>8.9067060460805578E-2</v>
      </c>
      <c r="I111" s="56">
        <f t="shared" ca="1" si="18"/>
        <v>0.16462749118345776</v>
      </c>
      <c r="J111" s="56">
        <f t="shared" ca="1" si="12"/>
        <v>485.19112356421408</v>
      </c>
      <c r="K111" s="57">
        <f ca="1">LN(('Calibration Data'!C107/J111)*100)</f>
        <v>7.2784303907119199</v>
      </c>
    </row>
    <row r="112" spans="2:11" x14ac:dyDescent="0.3">
      <c r="B112" s="53">
        <v>98</v>
      </c>
      <c r="C112" s="54">
        <f t="shared" ca="1" si="13"/>
        <v>838084713</v>
      </c>
      <c r="D112" s="55">
        <f t="shared" ca="1" si="11"/>
        <v>0.39026360651024783</v>
      </c>
      <c r="E112" s="56">
        <f t="shared" ca="1" si="14"/>
        <v>694953883</v>
      </c>
      <c r="F112" s="55">
        <f t="shared" ca="1" si="15"/>
        <v>0.32361311992798614</v>
      </c>
      <c r="G112" s="56">
        <f t="shared" ca="1" si="16"/>
        <v>1.3718111051137314</v>
      </c>
      <c r="H112" s="56">
        <f t="shared" ca="1" si="17"/>
        <v>-0.44620910872875719</v>
      </c>
      <c r="I112" s="56">
        <f t="shared" ca="1" si="18"/>
        <v>-0.61211461055700955</v>
      </c>
      <c r="J112" s="56">
        <f t="shared" ca="1" si="12"/>
        <v>483.61534254194129</v>
      </c>
      <c r="K112" s="57">
        <f ca="1">LN(('Calibration Data'!C108/J112)*100)</f>
        <v>7.3104470190054611</v>
      </c>
    </row>
    <row r="113" spans="2:11" x14ac:dyDescent="0.3">
      <c r="B113" s="53">
        <v>99</v>
      </c>
      <c r="C113" s="54">
        <f t="shared" ca="1" si="13"/>
        <v>1094363190</v>
      </c>
      <c r="D113" s="55">
        <f t="shared" ca="1" si="11"/>
        <v>0.50960257207490622</v>
      </c>
      <c r="E113" s="56">
        <f t="shared" ca="1" si="14"/>
        <v>1020043043</v>
      </c>
      <c r="F113" s="55">
        <f t="shared" ca="1" si="15"/>
        <v>0.4749945567338702</v>
      </c>
      <c r="G113" s="56">
        <f t="shared" ca="1" si="16"/>
        <v>1.1611409281341944</v>
      </c>
      <c r="H113" s="56">
        <f t="shared" ca="1" si="17"/>
        <v>-0.98768298979455882</v>
      </c>
      <c r="I113" s="56">
        <f t="shared" ca="1" si="18"/>
        <v>-1.1468391434724101</v>
      </c>
      <c r="J113" s="56">
        <f t="shared" ca="1" si="12"/>
        <v>482.53054390771797</v>
      </c>
      <c r="K113" s="57">
        <f ca="1">LN(('Calibration Data'!C109/J113)*100)</f>
        <v>7.2868307656192428</v>
      </c>
    </row>
    <row r="114" spans="2:11" x14ac:dyDescent="0.3">
      <c r="B114" s="53">
        <v>100</v>
      </c>
      <c r="C114" s="54">
        <f t="shared" ca="1" si="13"/>
        <v>1932988483</v>
      </c>
      <c r="D114" s="55">
        <f t="shared" ca="1" si="11"/>
        <v>0.90011790576396411</v>
      </c>
      <c r="E114" s="56">
        <f t="shared" ca="1" si="14"/>
        <v>608178656</v>
      </c>
      <c r="F114" s="55">
        <f t="shared" ca="1" si="15"/>
        <v>0.28320525599792845</v>
      </c>
      <c r="G114" s="56">
        <f t="shared" ca="1" si="16"/>
        <v>0.4587581450699515</v>
      </c>
      <c r="H114" s="56">
        <f t="shared" ca="1" si="17"/>
        <v>-0.20712447530994027</v>
      </c>
      <c r="I114" s="56">
        <f t="shared" ca="1" si="18"/>
        <v>-9.5020040091775171E-2</v>
      </c>
      <c r="J114" s="56">
        <f t="shared" ca="1" si="12"/>
        <v>484.66437517327876</v>
      </c>
      <c r="K114" s="57">
        <f ca="1">LN(('Calibration Data'!C110/J114)*100)</f>
        <v>7.3091215104719485</v>
      </c>
    </row>
    <row r="115" spans="2:11" x14ac:dyDescent="0.3">
      <c r="B115" s="53">
        <v>101</v>
      </c>
      <c r="C115" s="54">
        <f t="shared" ca="1" si="13"/>
        <v>2117740494</v>
      </c>
      <c r="D115" s="55">
        <f t="shared" ca="1" si="11"/>
        <v>0.98614976507897945</v>
      </c>
      <c r="E115" s="56">
        <f t="shared" ca="1" si="14"/>
        <v>719519979</v>
      </c>
      <c r="F115" s="55">
        <f t="shared" ca="1" si="15"/>
        <v>0.33505259982079855</v>
      </c>
      <c r="G115" s="56">
        <f t="shared" ca="1" si="16"/>
        <v>0.16701523495193912</v>
      </c>
      <c r="H115" s="56">
        <f t="shared" ca="1" si="17"/>
        <v>-0.50932585838278954</v>
      </c>
      <c r="I115" s="56">
        <f t="shared" ca="1" si="18"/>
        <v>-8.5065177904899675E-2</v>
      </c>
      <c r="J115" s="56">
        <f t="shared" ca="1" si="12"/>
        <v>484.68457065756922</v>
      </c>
      <c r="K115" s="57">
        <f ca="1">LN(('Calibration Data'!C111/J115)*100)</f>
        <v>7.3016166992685303</v>
      </c>
    </row>
    <row r="116" spans="2:11" x14ac:dyDescent="0.3">
      <c r="B116" s="53">
        <v>102</v>
      </c>
      <c r="C116" s="54">
        <f t="shared" ca="1" si="13"/>
        <v>1085948025</v>
      </c>
      <c r="D116" s="55">
        <f t="shared" ca="1" si="11"/>
        <v>0.50568395550627443</v>
      </c>
      <c r="E116" s="56">
        <f t="shared" ca="1" si="14"/>
        <v>2120555996</v>
      </c>
      <c r="F116" s="55">
        <f t="shared" ca="1" si="15"/>
        <v>0.98746083536532747</v>
      </c>
      <c r="G116" s="56">
        <f t="shared" ca="1" si="16"/>
        <v>1.1677700104864781</v>
      </c>
      <c r="H116" s="56">
        <f t="shared" ca="1" si="17"/>
        <v>0.99689799644038846</v>
      </c>
      <c r="I116" s="56">
        <f t="shared" ca="1" si="18"/>
        <v>1.1641475837571413</v>
      </c>
      <c r="J116" s="56">
        <f t="shared" ca="1" si="12"/>
        <v>487.218855535648</v>
      </c>
      <c r="K116" s="57">
        <f ca="1">LN(('Calibration Data'!C112/J116)*100)</f>
        <v>7.284614162392951</v>
      </c>
    </row>
    <row r="117" spans="2:11" x14ac:dyDescent="0.3">
      <c r="B117" s="53">
        <v>103</v>
      </c>
      <c r="C117" s="54">
        <f t="shared" ca="1" si="13"/>
        <v>881912764</v>
      </c>
      <c r="D117" s="55">
        <f t="shared" ca="1" si="11"/>
        <v>0.41067263316860081</v>
      </c>
      <c r="E117" s="56">
        <f t="shared" ca="1" si="14"/>
        <v>1018135259</v>
      </c>
      <c r="F117" s="55">
        <f t="shared" ca="1" si="15"/>
        <v>0.47410617558011142</v>
      </c>
      <c r="G117" s="56">
        <f t="shared" ca="1" si="16"/>
        <v>1.3341355964388921</v>
      </c>
      <c r="H117" s="56">
        <f t="shared" ca="1" si="17"/>
        <v>-0.98679422328049227</v>
      </c>
      <c r="I117" s="56">
        <f t="shared" ca="1" si="18"/>
        <v>-1.3165172996387728</v>
      </c>
      <c r="J117" s="56">
        <f t="shared" ca="1" si="12"/>
        <v>482.18631688850263</v>
      </c>
      <c r="K117" s="57">
        <f ca="1">LN(('Calibration Data'!C113/J117)*100)</f>
        <v>7.2681907112331112</v>
      </c>
    </row>
    <row r="118" spans="2:11" x14ac:dyDescent="0.3">
      <c r="B118" s="53">
        <v>104</v>
      </c>
      <c r="C118" s="54">
        <f t="shared" ca="1" si="13"/>
        <v>1016352782</v>
      </c>
      <c r="D118" s="55">
        <f t="shared" ca="1" si="11"/>
        <v>0.47327614504530846</v>
      </c>
      <c r="E118" s="56">
        <f t="shared" ca="1" si="14"/>
        <v>59267561</v>
      </c>
      <c r="F118" s="55">
        <f t="shared" ca="1" si="15"/>
        <v>2.7598608763701567E-2</v>
      </c>
      <c r="G118" s="56">
        <f t="shared" ca="1" si="16"/>
        <v>1.2231731232177374</v>
      </c>
      <c r="H118" s="56">
        <f t="shared" ca="1" si="17"/>
        <v>0.98500261374234988</v>
      </c>
      <c r="I118" s="56">
        <f t="shared" ca="1" si="18"/>
        <v>1.2048287234288648</v>
      </c>
      <c r="J118" s="56">
        <f t="shared" ca="1" si="12"/>
        <v>487.30138558998073</v>
      </c>
      <c r="K118" s="57">
        <f ca="1">LN(('Calibration Data'!C114/J118)*100)</f>
        <v>7.2747894998660421</v>
      </c>
    </row>
    <row r="119" spans="2:11" x14ac:dyDescent="0.3">
      <c r="B119" s="53">
        <v>105</v>
      </c>
      <c r="C119" s="54">
        <f t="shared" ca="1" si="13"/>
        <v>908072531</v>
      </c>
      <c r="D119" s="55">
        <f t="shared" ca="1" si="11"/>
        <v>0.42285422395116379</v>
      </c>
      <c r="E119" s="56">
        <f t="shared" ca="1" si="14"/>
        <v>29797436</v>
      </c>
      <c r="F119" s="55">
        <f t="shared" ca="1" si="15"/>
        <v>1.3875512412691263E-2</v>
      </c>
      <c r="G119" s="56">
        <f t="shared" ca="1" si="16"/>
        <v>1.3120425172694385</v>
      </c>
      <c r="H119" s="56">
        <f t="shared" ca="1" si="17"/>
        <v>0.99620201974137745</v>
      </c>
      <c r="I119" s="56">
        <f t="shared" ca="1" si="18"/>
        <v>1.3070594056903757</v>
      </c>
      <c r="J119" s="56">
        <f t="shared" ca="1" si="12"/>
        <v>487.50878154372231</v>
      </c>
      <c r="K119" s="57">
        <f ca="1">LN(('Calibration Data'!C115/J119)*100)</f>
        <v>7.2776626568596416</v>
      </c>
    </row>
    <row r="120" spans="2:11" x14ac:dyDescent="0.3">
      <c r="B120" s="53">
        <v>106</v>
      </c>
      <c r="C120" s="54">
        <f t="shared" ca="1" si="13"/>
        <v>1651243438</v>
      </c>
      <c r="D120" s="55">
        <f t="shared" ca="1" si="11"/>
        <v>0.7689201453555935</v>
      </c>
      <c r="E120" s="56">
        <f t="shared" ca="1" si="14"/>
        <v>1295893691</v>
      </c>
      <c r="F120" s="55">
        <f t="shared" ca="1" si="15"/>
        <v>0.60344752464603979</v>
      </c>
      <c r="G120" s="56">
        <f t="shared" ca="1" si="16"/>
        <v>0.7249388347424246</v>
      </c>
      <c r="H120" s="56">
        <f t="shared" ca="1" si="17"/>
        <v>-0.79609592213693459</v>
      </c>
      <c r="I120" s="56">
        <f t="shared" ca="1" si="18"/>
        <v>-0.57712085013714531</v>
      </c>
      <c r="J120" s="56">
        <f t="shared" ca="1" si="12"/>
        <v>483.6863345783508</v>
      </c>
      <c r="K120" s="57">
        <f ca="1">LN(('Calibration Data'!C116/J120)*100)</f>
        <v>7.2914597191584951</v>
      </c>
    </row>
    <row r="121" spans="2:11" x14ac:dyDescent="0.3">
      <c r="B121" s="53">
        <v>107</v>
      </c>
      <c r="C121" s="54">
        <f t="shared" ca="1" si="13"/>
        <v>1192359303</v>
      </c>
      <c r="D121" s="55">
        <f t="shared" ca="1" si="11"/>
        <v>0.55523556822689046</v>
      </c>
      <c r="E121" s="56">
        <f t="shared" ca="1" si="14"/>
        <v>679948114</v>
      </c>
      <c r="F121" s="55">
        <f t="shared" ca="1" si="15"/>
        <v>0.31662551421514967</v>
      </c>
      <c r="G121" s="56">
        <f t="shared" ca="1" si="16"/>
        <v>1.0847698447433904</v>
      </c>
      <c r="H121" s="56">
        <f t="shared" ca="1" si="17"/>
        <v>-0.40650041542247289</v>
      </c>
      <c r="I121" s="56">
        <f t="shared" ca="1" si="18"/>
        <v>-0.44095939252595961</v>
      </c>
      <c r="J121" s="56">
        <f t="shared" ca="1" si="12"/>
        <v>483.96256608477739</v>
      </c>
      <c r="K121" s="57">
        <f ca="1">LN(('Calibration Data'!C117/J121)*100)</f>
        <v>7.2818077452509078</v>
      </c>
    </row>
    <row r="122" spans="2:11" x14ac:dyDescent="0.3">
      <c r="B122" s="53">
        <v>108</v>
      </c>
      <c r="C122" s="54">
        <f t="shared" ca="1" si="13"/>
        <v>572523907</v>
      </c>
      <c r="D122" s="55">
        <f t="shared" ca="1" si="11"/>
        <v>0.26660221967222275</v>
      </c>
      <c r="E122" s="56">
        <f t="shared" ca="1" si="14"/>
        <v>2090350042</v>
      </c>
      <c r="F122" s="55">
        <f t="shared" ca="1" si="15"/>
        <v>0.97339509193477924</v>
      </c>
      <c r="G122" s="56">
        <f t="shared" ca="1" si="16"/>
        <v>1.6260366203870624</v>
      </c>
      <c r="H122" s="56">
        <f t="shared" ca="1" si="17"/>
        <v>0.98606067590281965</v>
      </c>
      <c r="I122" s="56">
        <f t="shared" ca="1" si="18"/>
        <v>1.6033707689416032</v>
      </c>
      <c r="J122" s="56">
        <f t="shared" ca="1" si="12"/>
        <v>488.10991005452246</v>
      </c>
      <c r="K122" s="57">
        <f ca="1">LN(('Calibration Data'!C118/J122)*100)</f>
        <v>7.2488164381599054</v>
      </c>
    </row>
    <row r="123" spans="2:11" x14ac:dyDescent="0.3">
      <c r="B123" s="53">
        <v>109</v>
      </c>
      <c r="C123" s="54">
        <f t="shared" ca="1" si="13"/>
        <v>560297248</v>
      </c>
      <c r="D123" s="55">
        <f t="shared" ca="1" si="11"/>
        <v>0.26090873790015873</v>
      </c>
      <c r="E123" s="56">
        <f t="shared" ca="1" si="14"/>
        <v>575383834</v>
      </c>
      <c r="F123" s="55">
        <f t="shared" ca="1" si="15"/>
        <v>0.26793397696126903</v>
      </c>
      <c r="G123" s="56">
        <f t="shared" ca="1" si="16"/>
        <v>1.6392587324907948</v>
      </c>
      <c r="H123" s="56">
        <f t="shared" ca="1" si="17"/>
        <v>-0.11244419043971222</v>
      </c>
      <c r="I123" s="56">
        <f t="shared" ca="1" si="18"/>
        <v>-0.1843251210961562</v>
      </c>
      <c r="J123" s="56">
        <f t="shared" ca="1" si="12"/>
        <v>484.4832014587036</v>
      </c>
      <c r="K123" s="57">
        <f ca="1">LN(('Calibration Data'!C119/J123)*100)</f>
        <v>7.3223464564427685</v>
      </c>
    </row>
    <row r="124" spans="2:11" x14ac:dyDescent="0.3">
      <c r="B124" s="53">
        <v>110</v>
      </c>
      <c r="C124" s="54">
        <f t="shared" ca="1" si="13"/>
        <v>1348442186</v>
      </c>
      <c r="D124" s="55">
        <f t="shared" ca="1" si="11"/>
        <v>0.62791732448521875</v>
      </c>
      <c r="E124" s="56">
        <f t="shared" ca="1" si="14"/>
        <v>1685299668</v>
      </c>
      <c r="F124" s="55">
        <f t="shared" ca="1" si="15"/>
        <v>0.78477881326562671</v>
      </c>
      <c r="G124" s="56">
        <f t="shared" ca="1" si="16"/>
        <v>0.96472459291686352</v>
      </c>
      <c r="H124" s="56">
        <f t="shared" ca="1" si="17"/>
        <v>0.21678674378438598</v>
      </c>
      <c r="I124" s="56">
        <f t="shared" ca="1" si="18"/>
        <v>0.20913950314716415</v>
      </c>
      <c r="J124" s="56">
        <f t="shared" ca="1" si="12"/>
        <v>485.28142533047395</v>
      </c>
      <c r="K124" s="57">
        <f ca="1">LN(('Calibration Data'!C120/J124)*100)</f>
        <v>7.2796975416856347</v>
      </c>
    </row>
    <row r="125" spans="2:11" x14ac:dyDescent="0.3">
      <c r="B125" s="53">
        <v>111</v>
      </c>
      <c r="C125" s="54">
        <f t="shared" ca="1" si="13"/>
        <v>1200898553</v>
      </c>
      <c r="D125" s="55">
        <f t="shared" ca="1" si="11"/>
        <v>0.55921196637638471</v>
      </c>
      <c r="E125" s="56">
        <f t="shared" ca="1" si="14"/>
        <v>1556784134</v>
      </c>
      <c r="F125" s="55">
        <f t="shared" ca="1" si="15"/>
        <v>0.7249341042362778</v>
      </c>
      <c r="G125" s="56">
        <f t="shared" ca="1" si="16"/>
        <v>1.0781713121689833</v>
      </c>
      <c r="H125" s="56">
        <f t="shared" ca="1" si="17"/>
        <v>-0.15684338945303872</v>
      </c>
      <c r="I125" s="56">
        <f t="shared" ca="1" si="18"/>
        <v>-0.16910404301161364</v>
      </c>
      <c r="J125" s="56">
        <f t="shared" ca="1" si="12"/>
        <v>484.51408054447791</v>
      </c>
      <c r="K125" s="57">
        <f ca="1">LN(('Calibration Data'!C121/J125)*100)</f>
        <v>7.2786597863860711</v>
      </c>
    </row>
    <row r="126" spans="2:11" x14ac:dyDescent="0.3">
      <c r="B126" s="53">
        <v>112</v>
      </c>
      <c r="C126" s="54">
        <f t="shared" ca="1" si="13"/>
        <v>1742335084</v>
      </c>
      <c r="D126" s="55">
        <f t="shared" ca="1" si="11"/>
        <v>0.81133799851468669</v>
      </c>
      <c r="E126" s="56">
        <f t="shared" ca="1" si="14"/>
        <v>1976770172</v>
      </c>
      <c r="F126" s="55">
        <f t="shared" ca="1" si="15"/>
        <v>0.92050534343370483</v>
      </c>
      <c r="G126" s="56">
        <f t="shared" ca="1" si="16"/>
        <v>0.64663829781602578</v>
      </c>
      <c r="H126" s="56">
        <f t="shared" ca="1" si="17"/>
        <v>0.8778319082520003</v>
      </c>
      <c r="I126" s="56">
        <f t="shared" ca="1" si="18"/>
        <v>0.56763973092066722</v>
      </c>
      <c r="J126" s="56">
        <f t="shared" ca="1" si="12"/>
        <v>486.00871673664358</v>
      </c>
      <c r="K126" s="57">
        <f ca="1">LN(('Calibration Data'!C122/J126)*100)</f>
        <v>7.277226504536781</v>
      </c>
    </row>
    <row r="127" spans="2:11" x14ac:dyDescent="0.3">
      <c r="B127" s="53">
        <v>113</v>
      </c>
      <c r="C127" s="54">
        <f t="shared" ca="1" si="13"/>
        <v>1606837714</v>
      </c>
      <c r="D127" s="55">
        <f t="shared" ca="1" si="11"/>
        <v>0.74824211874429236</v>
      </c>
      <c r="E127" s="56">
        <f t="shared" ca="1" si="14"/>
        <v>1974808223</v>
      </c>
      <c r="F127" s="55">
        <f t="shared" ca="1" si="15"/>
        <v>0.91959173973630726</v>
      </c>
      <c r="G127" s="56">
        <f t="shared" ca="1" si="16"/>
        <v>0.76161494893752169</v>
      </c>
      <c r="H127" s="56">
        <f t="shared" ca="1" si="17"/>
        <v>0.87506801587004868</v>
      </c>
      <c r="I127" s="56">
        <f t="shared" ca="1" si="18"/>
        <v>0.66646488222372557</v>
      </c>
      <c r="J127" s="56">
        <f t="shared" ca="1" si="12"/>
        <v>486.20920387078712</v>
      </c>
      <c r="K127" s="57">
        <f ca="1">LN(('Calibration Data'!C123/J127)*100)</f>
        <v>7.2782485519715658</v>
      </c>
    </row>
    <row r="128" spans="2:11" x14ac:dyDescent="0.3">
      <c r="B128" s="53">
        <v>114</v>
      </c>
      <c r="C128" s="54">
        <f t="shared" ca="1" si="13"/>
        <v>597599862</v>
      </c>
      <c r="D128" s="55">
        <f t="shared" ca="1" si="11"/>
        <v>0.27827912116343112</v>
      </c>
      <c r="E128" s="56">
        <f t="shared" ca="1" si="14"/>
        <v>1311576105</v>
      </c>
      <c r="F128" s="55">
        <f t="shared" ca="1" si="15"/>
        <v>0.61075021774077332</v>
      </c>
      <c r="G128" s="56">
        <f t="shared" ca="1" si="16"/>
        <v>1.5994565552296087</v>
      </c>
      <c r="H128" s="56">
        <f t="shared" ca="1" si="17"/>
        <v>-0.7675000318584132</v>
      </c>
      <c r="I128" s="56">
        <f t="shared" ca="1" si="18"/>
        <v>-1.2275829570948724</v>
      </c>
      <c r="J128" s="56">
        <f t="shared" ca="1" si="12"/>
        <v>482.36673848390086</v>
      </c>
      <c r="K128" s="57">
        <f ca="1">LN(('Calibration Data'!C124/J128)*100)</f>
        <v>7.2881934133205064</v>
      </c>
    </row>
    <row r="129" spans="2:11" x14ac:dyDescent="0.3">
      <c r="B129" s="53">
        <v>115</v>
      </c>
      <c r="C129" s="54">
        <f t="shared" ca="1" si="13"/>
        <v>533535321</v>
      </c>
      <c r="D129" s="55">
        <f t="shared" ca="1" si="11"/>
        <v>0.24844674451669993</v>
      </c>
      <c r="E129" s="56">
        <f t="shared" ca="1" si="14"/>
        <v>1587272738</v>
      </c>
      <c r="F129" s="55">
        <f t="shared" ca="1" si="15"/>
        <v>0.73913146682974484</v>
      </c>
      <c r="G129" s="56">
        <f t="shared" ca="1" si="16"/>
        <v>1.6688479644308687</v>
      </c>
      <c r="H129" s="56">
        <f t="shared" ca="1" si="17"/>
        <v>-6.8235943936801297E-2</v>
      </c>
      <c r="I129" s="56">
        <f t="shared" ca="1" si="18"/>
        <v>-0.11387541613994973</v>
      </c>
      <c r="J129" s="56">
        <f t="shared" ca="1" si="12"/>
        <v>484.62612316701058</v>
      </c>
      <c r="K129" s="57">
        <f ca="1">LN(('Calibration Data'!C125/J129)*100)</f>
        <v>7.2838714714866031</v>
      </c>
    </row>
    <row r="130" spans="2:11" x14ac:dyDescent="0.3">
      <c r="B130" s="53">
        <v>116</v>
      </c>
      <c r="C130" s="54">
        <f t="shared" ca="1" si="13"/>
        <v>1507765758</v>
      </c>
      <c r="D130" s="55">
        <f t="shared" ca="1" si="11"/>
        <v>0.70210814415575384</v>
      </c>
      <c r="E130" s="56">
        <f t="shared" ca="1" si="14"/>
        <v>851040727</v>
      </c>
      <c r="F130" s="55">
        <f t="shared" ca="1" si="15"/>
        <v>0.39629672067067434</v>
      </c>
      <c r="G130" s="56">
        <f t="shared" ca="1" si="16"/>
        <v>0.84103250272164565</v>
      </c>
      <c r="H130" s="56">
        <f t="shared" ca="1" si="17"/>
        <v>-0.79512241354705693</v>
      </c>
      <c r="I130" s="56">
        <f t="shared" ca="1" si="18"/>
        <v>-0.66872379343555666</v>
      </c>
      <c r="J130" s="56">
        <f t="shared" ca="1" si="12"/>
        <v>483.50049917775834</v>
      </c>
      <c r="K130" s="57">
        <f ca="1">LN(('Calibration Data'!C126/J130)*100)</f>
        <v>7.289331145970225</v>
      </c>
    </row>
    <row r="131" spans="2:11" x14ac:dyDescent="0.3">
      <c r="B131" s="53">
        <v>117</v>
      </c>
      <c r="C131" s="54">
        <f t="shared" ca="1" si="13"/>
        <v>266307822</v>
      </c>
      <c r="D131" s="55">
        <f t="shared" ca="1" si="11"/>
        <v>0.12400924327038659</v>
      </c>
      <c r="E131" s="56">
        <f t="shared" ca="1" si="14"/>
        <v>941004202</v>
      </c>
      <c r="F131" s="55">
        <f t="shared" ca="1" si="15"/>
        <v>0.43818922826935969</v>
      </c>
      <c r="G131" s="56">
        <f t="shared" ca="1" si="16"/>
        <v>2.043232328274069</v>
      </c>
      <c r="H131" s="56">
        <f t="shared" ca="1" si="17"/>
        <v>-0.92552809361699495</v>
      </c>
      <c r="I131" s="56">
        <f t="shared" ca="1" si="18"/>
        <v>-1.891068921604113</v>
      </c>
      <c r="J131" s="56">
        <f t="shared" ca="1" si="12"/>
        <v>481.02072081719359</v>
      </c>
      <c r="K131" s="57">
        <f ca="1">LN(('Calibration Data'!C127/J131)*100)</f>
        <v>7.3003901670496019</v>
      </c>
    </row>
    <row r="132" spans="2:11" x14ac:dyDescent="0.3">
      <c r="B132" s="53">
        <v>118</v>
      </c>
      <c r="C132" s="54">
        <f t="shared" ca="1" si="13"/>
        <v>2114140310</v>
      </c>
      <c r="D132" s="55">
        <f t="shared" ca="1" si="11"/>
        <v>0.98447329876221401</v>
      </c>
      <c r="E132" s="56">
        <f t="shared" ca="1" si="14"/>
        <v>199747043</v>
      </c>
      <c r="F132" s="55">
        <f t="shared" ca="1" si="15"/>
        <v>9.301446522260759E-2</v>
      </c>
      <c r="G132" s="56">
        <f t="shared" ca="1" si="16"/>
        <v>0.17690959778200996</v>
      </c>
      <c r="H132" s="56">
        <f t="shared" ca="1" si="17"/>
        <v>0.83402829235812126</v>
      </c>
      <c r="I132" s="56">
        <f t="shared" ca="1" si="18"/>
        <v>0.14754760973989184</v>
      </c>
      <c r="J132" s="56">
        <f t="shared" ca="1" si="12"/>
        <v>485.1564735137261</v>
      </c>
      <c r="K132" s="57">
        <f ca="1">LN(('Calibration Data'!C128/J132)*100)</f>
        <v>7.3059957714583277</v>
      </c>
    </row>
    <row r="133" spans="2:11" x14ac:dyDescent="0.3">
      <c r="B133" s="53">
        <v>119</v>
      </c>
      <c r="C133" s="54">
        <f t="shared" ca="1" si="13"/>
        <v>629783100</v>
      </c>
      <c r="D133" s="55">
        <f t="shared" ca="1" si="11"/>
        <v>0.29326560920722111</v>
      </c>
      <c r="E133" s="56">
        <f t="shared" ca="1" si="14"/>
        <v>157850617</v>
      </c>
      <c r="F133" s="55">
        <f t="shared" ca="1" si="15"/>
        <v>7.3504921548769309E-2</v>
      </c>
      <c r="G133" s="56">
        <f t="shared" ca="1" si="16"/>
        <v>1.5663183358034278</v>
      </c>
      <c r="H133" s="56">
        <f t="shared" ca="1" si="17"/>
        <v>0.89523186944400468</v>
      </c>
      <c r="I133" s="56">
        <f t="shared" ca="1" si="18"/>
        <v>1.402218091905725</v>
      </c>
      <c r="J133" s="56">
        <f t="shared" ca="1" si="12"/>
        <v>487.70183049974844</v>
      </c>
      <c r="K133" s="57">
        <f ca="1">LN(('Calibration Data'!C129/J133)*100)</f>
        <v>7.2893886037380531</v>
      </c>
    </row>
    <row r="134" spans="2:11" x14ac:dyDescent="0.3">
      <c r="B134" s="53">
        <v>120</v>
      </c>
      <c r="C134" s="54">
        <f t="shared" ca="1" si="13"/>
        <v>1560579867</v>
      </c>
      <c r="D134" s="55">
        <f t="shared" ca="1" si="11"/>
        <v>0.72670163015215739</v>
      </c>
      <c r="E134" s="56">
        <f t="shared" ca="1" si="14"/>
        <v>241946724</v>
      </c>
      <c r="F134" s="55">
        <f t="shared" ca="1" si="15"/>
        <v>0.11266522301019413</v>
      </c>
      <c r="G134" s="56">
        <f t="shared" ca="1" si="16"/>
        <v>0.79904855689289145</v>
      </c>
      <c r="H134" s="56">
        <f t="shared" ca="1" si="17"/>
        <v>0.75973134655593988</v>
      </c>
      <c r="I134" s="56">
        <f t="shared" ca="1" si="18"/>
        <v>0.60706223609181698</v>
      </c>
      <c r="J134" s="56">
        <f t="shared" ca="1" si="12"/>
        <v>486.08869339216403</v>
      </c>
      <c r="K134" s="57">
        <f ca="1">LN(('Calibration Data'!C130/J134)*100)</f>
        <v>7.2927252311546678</v>
      </c>
    </row>
    <row r="135" spans="2:11" x14ac:dyDescent="0.3">
      <c r="B135" s="53">
        <v>121</v>
      </c>
      <c r="C135" s="54">
        <f t="shared" ca="1" si="13"/>
        <v>1417457049</v>
      </c>
      <c r="D135" s="55">
        <f t="shared" ca="1" si="11"/>
        <v>0.66005487444813127</v>
      </c>
      <c r="E135" s="56">
        <f t="shared" ca="1" si="14"/>
        <v>1746577933</v>
      </c>
      <c r="F135" s="55">
        <f t="shared" ca="1" si="15"/>
        <v>0.81331372904279908</v>
      </c>
      <c r="G135" s="56">
        <f t="shared" ca="1" si="16"/>
        <v>0.91151775003521773</v>
      </c>
      <c r="H135" s="56">
        <f t="shared" ca="1" si="17"/>
        <v>0.38740203081539382</v>
      </c>
      <c r="I135" s="56">
        <f t="shared" ca="1" si="18"/>
        <v>0.35312382748792187</v>
      </c>
      <c r="J135" s="56">
        <f t="shared" ca="1" si="12"/>
        <v>485.57352713014791</v>
      </c>
      <c r="K135" s="57">
        <f ca="1">LN(('Calibration Data'!C131/J135)*100)</f>
        <v>7.2757892286738048</v>
      </c>
    </row>
    <row r="136" spans="2:11" x14ac:dyDescent="0.3">
      <c r="B136" s="53">
        <v>122</v>
      </c>
      <c r="C136" s="54">
        <f t="shared" ca="1" si="13"/>
        <v>2049905680</v>
      </c>
      <c r="D136" s="55">
        <f t="shared" ca="1" si="11"/>
        <v>0.95456171825274905</v>
      </c>
      <c r="E136" s="56">
        <f t="shared" ca="1" si="14"/>
        <v>1194158680</v>
      </c>
      <c r="F136" s="55">
        <f t="shared" ca="1" si="15"/>
        <v>0.55607346843745253</v>
      </c>
      <c r="G136" s="56">
        <f t="shared" ca="1" si="16"/>
        <v>0.30496877745269008</v>
      </c>
      <c r="H136" s="56">
        <f t="shared" ca="1" si="17"/>
        <v>-0.93857466502150511</v>
      </c>
      <c r="I136" s="56">
        <f t="shared" ca="1" si="18"/>
        <v>-0.2862359681396765</v>
      </c>
      <c r="J136" s="56">
        <f t="shared" ca="1" si="12"/>
        <v>484.2764543564478</v>
      </c>
      <c r="K136" s="57">
        <f ca="1">LN(('Calibration Data'!C132/J136)*100)</f>
        <v>7.2893270477831118</v>
      </c>
    </row>
    <row r="137" spans="2:11" x14ac:dyDescent="0.3">
      <c r="B137" s="53">
        <v>123</v>
      </c>
      <c r="C137" s="54">
        <f t="shared" ca="1" si="13"/>
        <v>2141984793</v>
      </c>
      <c r="D137" s="55">
        <f t="shared" ca="1" si="11"/>
        <v>0.99743939656645031</v>
      </c>
      <c r="E137" s="56">
        <f t="shared" ca="1" si="14"/>
        <v>652005583</v>
      </c>
      <c r="F137" s="55">
        <f t="shared" ca="1" si="15"/>
        <v>0.30361375925299422</v>
      </c>
      <c r="G137" s="56">
        <f t="shared" ca="1" si="16"/>
        <v>7.1608482537366763E-2</v>
      </c>
      <c r="H137" s="56">
        <f t="shared" ca="1" si="17"/>
        <v>-0.33053009635081659</v>
      </c>
      <c r="I137" s="56">
        <f t="shared" ca="1" si="18"/>
        <v>-2.3668758632611604E-2</v>
      </c>
      <c r="J137" s="56">
        <f t="shared" ca="1" si="12"/>
        <v>484.80912591485213</v>
      </c>
      <c r="K137" s="57">
        <f ca="1">LN(('Calibration Data'!C133/J137)*100)</f>
        <v>7.2784419555112745</v>
      </c>
    </row>
    <row r="138" spans="2:11" x14ac:dyDescent="0.3">
      <c r="B138" s="53">
        <v>124</v>
      </c>
      <c r="C138" s="54">
        <f t="shared" ca="1" si="13"/>
        <v>310836639</v>
      </c>
      <c r="D138" s="55">
        <f t="shared" ca="1" si="11"/>
        <v>0.14474458952655297</v>
      </c>
      <c r="E138" s="56">
        <f t="shared" ca="1" si="14"/>
        <v>519297149</v>
      </c>
      <c r="F138" s="55">
        <f t="shared" ca="1" si="15"/>
        <v>0.2418165790111835</v>
      </c>
      <c r="G138" s="56">
        <f t="shared" ca="1" si="16"/>
        <v>1.9661050537967248</v>
      </c>
      <c r="H138" s="56">
        <f t="shared" ca="1" si="17"/>
        <v>5.1395297002953109E-2</v>
      </c>
      <c r="I138" s="56">
        <f t="shared" ca="1" si="18"/>
        <v>0.10104855317888978</v>
      </c>
      <c r="J138" s="56">
        <f t="shared" ca="1" si="12"/>
        <v>485.0621406190391</v>
      </c>
      <c r="K138" s="57">
        <f ca="1">LN(('Calibration Data'!C134/J138)*100)</f>
        <v>7.2791796894651357</v>
      </c>
    </row>
    <row r="139" spans="2:11" x14ac:dyDescent="0.3">
      <c r="B139" s="53">
        <v>125</v>
      </c>
      <c r="C139" s="54">
        <f t="shared" ca="1" si="13"/>
        <v>921616484</v>
      </c>
      <c r="D139" s="55">
        <f t="shared" ca="1" si="11"/>
        <v>0.42916111854331618</v>
      </c>
      <c r="E139" s="56">
        <f t="shared" ca="1" si="14"/>
        <v>362616576</v>
      </c>
      <c r="F139" s="55">
        <f t="shared" ca="1" si="15"/>
        <v>0.1688565016579146</v>
      </c>
      <c r="G139" s="56">
        <f t="shared" ca="1" si="16"/>
        <v>1.3007097007879798</v>
      </c>
      <c r="H139" s="56">
        <f t="shared" ca="1" si="17"/>
        <v>0.48803728429156434</v>
      </c>
      <c r="I139" s="56">
        <f t="shared" ca="1" si="18"/>
        <v>0.63479483002425885</v>
      </c>
      <c r="J139" s="56">
        <f t="shared" ca="1" si="12"/>
        <v>486.14495465973175</v>
      </c>
      <c r="K139" s="57">
        <f ca="1">LN(('Calibration Data'!C135/J139)*100)</f>
        <v>7.2820018276379619</v>
      </c>
    </row>
    <row r="140" spans="2:11" x14ac:dyDescent="0.3">
      <c r="B140" s="53">
        <v>126</v>
      </c>
      <c r="C140" s="54">
        <f t="shared" ca="1" si="13"/>
        <v>342230986</v>
      </c>
      <c r="D140" s="55">
        <f t="shared" ca="1" si="11"/>
        <v>0.15936372157156642</v>
      </c>
      <c r="E140" s="56">
        <f t="shared" ca="1" si="14"/>
        <v>296017873</v>
      </c>
      <c r="F140" s="55">
        <f t="shared" ca="1" si="15"/>
        <v>0.13784406387146753</v>
      </c>
      <c r="G140" s="56">
        <f t="shared" ca="1" si="16"/>
        <v>1.9165417460537093</v>
      </c>
      <c r="H140" s="56">
        <f t="shared" ca="1" si="17"/>
        <v>0.64780267343829034</v>
      </c>
      <c r="I140" s="56">
        <f t="shared" ca="1" si="18"/>
        <v>1.2415408668496819</v>
      </c>
      <c r="J140" s="56">
        <f t="shared" ca="1" si="12"/>
        <v>487.37586371954245</v>
      </c>
      <c r="K140" s="57">
        <f ca="1">LN(('Calibration Data'!C136/J140)*100)</f>
        <v>7.2954418655778488</v>
      </c>
    </row>
    <row r="141" spans="2:11" x14ac:dyDescent="0.3">
      <c r="B141" s="53">
        <v>127</v>
      </c>
      <c r="C141" s="54">
        <f t="shared" ca="1" si="13"/>
        <v>303458329</v>
      </c>
      <c r="D141" s="55">
        <f t="shared" ca="1" si="11"/>
        <v>0.14130879619219749</v>
      </c>
      <c r="E141" s="56">
        <f t="shared" ca="1" si="14"/>
        <v>1117661941</v>
      </c>
      <c r="F141" s="55">
        <f t="shared" ca="1" si="15"/>
        <v>0.52045189846328077</v>
      </c>
      <c r="G141" s="56">
        <f t="shared" ca="1" si="16"/>
        <v>1.9782859951676499</v>
      </c>
      <c r="H141" s="56">
        <f t="shared" ca="1" si="17"/>
        <v>-0.99175483619944726</v>
      </c>
      <c r="I141" s="56">
        <f t="shared" ca="1" si="18"/>
        <v>-1.9619747030931531</v>
      </c>
      <c r="J141" s="56">
        <f t="shared" ca="1" si="12"/>
        <v>480.87687386388757</v>
      </c>
      <c r="K141" s="57">
        <f ca="1">LN(('Calibration Data'!C137/J141)*100)</f>
        <v>7.2868872330114929</v>
      </c>
    </row>
    <row r="142" spans="2:11" x14ac:dyDescent="0.3">
      <c r="B142" s="53">
        <v>128</v>
      </c>
      <c r="C142" s="54">
        <f t="shared" ca="1" si="13"/>
        <v>1185527403</v>
      </c>
      <c r="D142" s="55">
        <f t="shared" ca="1" si="11"/>
        <v>0.55205421687665124</v>
      </c>
      <c r="E142" s="56">
        <f t="shared" ca="1" si="14"/>
        <v>1165877817</v>
      </c>
      <c r="F142" s="55">
        <f t="shared" ca="1" si="15"/>
        <v>0.54290416536056629</v>
      </c>
      <c r="G142" s="56">
        <f t="shared" ca="1" si="16"/>
        <v>1.0900541441128226</v>
      </c>
      <c r="H142" s="56">
        <f t="shared" ca="1" si="17"/>
        <v>-0.96388421774482602</v>
      </c>
      <c r="I142" s="56">
        <f t="shared" ca="1" si="18"/>
        <v>-1.0506859859976938</v>
      </c>
      <c r="J142" s="56">
        <f t="shared" ca="1" si="12"/>
        <v>482.72561035311958</v>
      </c>
      <c r="K142" s="57">
        <f ca="1">LN(('Calibration Data'!C138/J142)*100)</f>
        <v>7.2855796510342357</v>
      </c>
    </row>
    <row r="143" spans="2:11" x14ac:dyDescent="0.3">
      <c r="B143" s="53">
        <v>129</v>
      </c>
      <c r="C143" s="54">
        <f t="shared" ca="1" si="13"/>
        <v>43858943</v>
      </c>
      <c r="D143" s="55">
        <f t="shared" ref="D143:D206" ca="1" si="19">C143/2147483647</f>
        <v>2.0423411866847152E-2</v>
      </c>
      <c r="E143" s="56">
        <f t="shared" ca="1" si="14"/>
        <v>724527220</v>
      </c>
      <c r="F143" s="55">
        <f t="shared" ca="1" si="15"/>
        <v>0.33738427811180438</v>
      </c>
      <c r="G143" s="56">
        <f t="shared" ca="1" si="16"/>
        <v>2.7896499406327768</v>
      </c>
      <c r="H143" s="56">
        <f t="shared" ca="1" si="17"/>
        <v>-0.52187847022753919</v>
      </c>
      <c r="I143" s="56">
        <f t="shared" ca="1" si="18"/>
        <v>-1.4558582434877791</v>
      </c>
      <c r="J143" s="56">
        <f t="shared" ref="J143:J206" ca="1" si="20">I143*$E$6+$G$6</f>
        <v>481.90363514066013</v>
      </c>
      <c r="K143" s="57">
        <f ca="1">LN(('Calibration Data'!C139/J143)*100)</f>
        <v>7.3005256022071325</v>
      </c>
    </row>
    <row r="144" spans="2:11" x14ac:dyDescent="0.3">
      <c r="B144" s="53">
        <v>130</v>
      </c>
      <c r="C144" s="54">
        <f t="shared" ref="C144:C207" ca="1" si="21">RANDBETWEEN(0,2147483647)</f>
        <v>36622556</v>
      </c>
      <c r="D144" s="55">
        <f t="shared" ca="1" si="19"/>
        <v>1.7053706579401022E-2</v>
      </c>
      <c r="E144" s="56">
        <f t="shared" ref="E144:E207" ca="1" si="22">RANDBETWEEN(0,2147483647)</f>
        <v>1622865212</v>
      </c>
      <c r="F144" s="55">
        <f t="shared" ref="F144:F207" ca="1" si="23">E144/2147483647</f>
        <v>0.75570550409877002</v>
      </c>
      <c r="G144" s="56">
        <f t="shared" ref="G144:G207" ca="1" si="24">SQRT(-2*LN(D144))</f>
        <v>2.8535548721526749</v>
      </c>
      <c r="H144" s="56">
        <f t="shared" ref="H144:H207" ca="1" si="25">COS(2*PI()*F144)</f>
        <v>3.5841061622347535E-2</v>
      </c>
      <c r="I144" s="56">
        <f t="shared" ca="1" si="18"/>
        <v>0.10227443601557407</v>
      </c>
      <c r="J144" s="56">
        <f t="shared" ca="1" si="20"/>
        <v>485.06462757436861</v>
      </c>
      <c r="K144" s="57">
        <f ca="1">LN(('Calibration Data'!C140/J144)*100)</f>
        <v>7.2922552737431712</v>
      </c>
    </row>
    <row r="145" spans="2:11" x14ac:dyDescent="0.3">
      <c r="B145" s="53">
        <v>131</v>
      </c>
      <c r="C145" s="54">
        <f t="shared" ca="1" si="21"/>
        <v>1167473992</v>
      </c>
      <c r="D145" s="55">
        <f t="shared" ca="1" si="19"/>
        <v>0.54364744226618089</v>
      </c>
      <c r="E145" s="56">
        <f t="shared" ca="1" si="22"/>
        <v>1404901273</v>
      </c>
      <c r="F145" s="55">
        <f t="shared" ca="1" si="23"/>
        <v>0.65420813563010105</v>
      </c>
      <c r="G145" s="56">
        <f t="shared" ca="1" si="24"/>
        <v>1.1040419614244508</v>
      </c>
      <c r="H145" s="56">
        <f t="shared" ca="1" si="25"/>
        <v>-0.56619148570347244</v>
      </c>
      <c r="I145" s="56">
        <f t="shared" ca="1" si="18"/>
        <v>-0.62509915841788555</v>
      </c>
      <c r="J145" s="56">
        <f t="shared" ca="1" si="20"/>
        <v>483.58900071747195</v>
      </c>
      <c r="K145" s="57">
        <f ca="1">LN(('Calibration Data'!C141/J145)*100)</f>
        <v>7.2835854792833983</v>
      </c>
    </row>
    <row r="146" spans="2:11" x14ac:dyDescent="0.3">
      <c r="B146" s="53">
        <v>132</v>
      </c>
      <c r="C146" s="54">
        <f t="shared" ca="1" si="21"/>
        <v>1137597840</v>
      </c>
      <c r="D146" s="55">
        <f t="shared" ca="1" si="19"/>
        <v>0.52973527485958083</v>
      </c>
      <c r="E146" s="56">
        <f t="shared" ca="1" si="22"/>
        <v>808728868</v>
      </c>
      <c r="F146" s="55">
        <f t="shared" ca="1" si="23"/>
        <v>0.37659372593117585</v>
      </c>
      <c r="G146" s="56">
        <f t="shared" ca="1" si="24"/>
        <v>1.1272780301375278</v>
      </c>
      <c r="H146" s="56">
        <f t="shared" ca="1" si="25"/>
        <v>-0.71415194879127808</v>
      </c>
      <c r="I146" s="56">
        <f t="shared" ca="1" si="18"/>
        <v>-0.80504780205230864</v>
      </c>
      <c r="J146" s="56">
        <f t="shared" ca="1" si="20"/>
        <v>483.22393790320262</v>
      </c>
      <c r="K146" s="57">
        <f ca="1">LN(('Calibration Data'!C142/J146)*100)</f>
        <v>7.3087454346774052</v>
      </c>
    </row>
    <row r="147" spans="2:11" x14ac:dyDescent="0.3">
      <c r="B147" s="53">
        <v>133</v>
      </c>
      <c r="C147" s="54">
        <f t="shared" ca="1" si="21"/>
        <v>227136845</v>
      </c>
      <c r="D147" s="55">
        <f t="shared" ca="1" si="19"/>
        <v>0.10576883568697089</v>
      </c>
      <c r="E147" s="56">
        <f t="shared" ca="1" si="22"/>
        <v>320768427</v>
      </c>
      <c r="F147" s="55">
        <f t="shared" ca="1" si="23"/>
        <v>0.14936943871405414</v>
      </c>
      <c r="G147" s="56">
        <f t="shared" ca="1" si="24"/>
        <v>2.1196694844589157</v>
      </c>
      <c r="H147" s="56">
        <f t="shared" ca="1" si="25"/>
        <v>0.59098590216202507</v>
      </c>
      <c r="I147" s="56">
        <f t="shared" ca="1" si="18"/>
        <v>1.2526947825582668</v>
      </c>
      <c r="J147" s="56">
        <f t="shared" ca="1" si="20"/>
        <v>487.39849173038186</v>
      </c>
      <c r="K147" s="57">
        <f ca="1">LN(('Calibration Data'!C143/J147)*100)</f>
        <v>7.2724604833501756</v>
      </c>
    </row>
    <row r="148" spans="2:11" x14ac:dyDescent="0.3">
      <c r="B148" s="53">
        <v>134</v>
      </c>
      <c r="C148" s="54">
        <f t="shared" ca="1" si="21"/>
        <v>956375283</v>
      </c>
      <c r="D148" s="55">
        <f t="shared" ca="1" si="19"/>
        <v>0.44534694563846428</v>
      </c>
      <c r="E148" s="56">
        <f t="shared" ca="1" si="22"/>
        <v>1970326195</v>
      </c>
      <c r="F148" s="55">
        <f t="shared" ca="1" si="23"/>
        <v>0.91750463280710604</v>
      </c>
      <c r="G148" s="56">
        <f t="shared" ca="1" si="24"/>
        <v>1.2719289661513065</v>
      </c>
      <c r="H148" s="56">
        <f t="shared" ca="1" si="25"/>
        <v>0.86864593627030717</v>
      </c>
      <c r="I148" s="56">
        <f t="shared" ca="1" si="18"/>
        <v>1.1048559276718255</v>
      </c>
      <c r="J148" s="56">
        <f t="shared" ca="1" si="20"/>
        <v>487.09857022314981</v>
      </c>
      <c r="K148" s="57">
        <f ca="1">LN(('Calibration Data'!C144/J148)*100)</f>
        <v>7.2928204053623364</v>
      </c>
    </row>
    <row r="149" spans="2:11" x14ac:dyDescent="0.3">
      <c r="B149" s="53">
        <v>135</v>
      </c>
      <c r="C149" s="54">
        <f t="shared" ca="1" si="21"/>
        <v>1120677464</v>
      </c>
      <c r="D149" s="55">
        <f t="shared" ca="1" si="19"/>
        <v>0.52185611078602079</v>
      </c>
      <c r="E149" s="56">
        <f t="shared" ca="1" si="22"/>
        <v>572811775</v>
      </c>
      <c r="F149" s="55">
        <f t="shared" ca="1" si="23"/>
        <v>0.26673626865573985</v>
      </c>
      <c r="G149" s="56">
        <f t="shared" ca="1" si="24"/>
        <v>1.1404940849764249</v>
      </c>
      <c r="H149" s="56">
        <f t="shared" ca="1" si="25"/>
        <v>-0.10496337975657172</v>
      </c>
      <c r="I149" s="56">
        <f t="shared" ca="1" si="18"/>
        <v>-0.11971011375150427</v>
      </c>
      <c r="J149" s="56">
        <f t="shared" ca="1" si="20"/>
        <v>484.61428628351172</v>
      </c>
      <c r="K149" s="57">
        <f ca="1">LN(('Calibration Data'!C145/J149)*100)</f>
        <v>7.2821291521614127</v>
      </c>
    </row>
    <row r="150" spans="2:11" x14ac:dyDescent="0.3">
      <c r="B150" s="53">
        <v>136</v>
      </c>
      <c r="C150" s="54">
        <f t="shared" ca="1" si="21"/>
        <v>1385183062</v>
      </c>
      <c r="D150" s="55">
        <f t="shared" ca="1" si="19"/>
        <v>0.64502612810815974</v>
      </c>
      <c r="E150" s="56">
        <f t="shared" ca="1" si="22"/>
        <v>596914364</v>
      </c>
      <c r="F150" s="55">
        <f t="shared" ca="1" si="23"/>
        <v>0.27795991128215564</v>
      </c>
      <c r="G150" s="56">
        <f t="shared" ca="1" si="24"/>
        <v>0.93644482412152641</v>
      </c>
      <c r="H150" s="56">
        <f t="shared" ca="1" si="25"/>
        <v>-0.1747750565928736</v>
      </c>
      <c r="I150" s="56">
        <f t="shared" ca="1" si="18"/>
        <v>-0.16366719713194333</v>
      </c>
      <c r="J150" s="56">
        <f t="shared" ca="1" si="20"/>
        <v>484.52511030395533</v>
      </c>
      <c r="K150" s="57">
        <f ca="1">LN(('Calibration Data'!C146/J150)*100)</f>
        <v>7.2938715343948743</v>
      </c>
    </row>
    <row r="151" spans="2:11" x14ac:dyDescent="0.3">
      <c r="B151" s="53">
        <v>137</v>
      </c>
      <c r="C151" s="54">
        <f t="shared" ca="1" si="21"/>
        <v>1818876036</v>
      </c>
      <c r="D151" s="55">
        <f t="shared" ca="1" si="19"/>
        <v>0.84698015677136373</v>
      </c>
      <c r="E151" s="56">
        <f t="shared" ca="1" si="22"/>
        <v>1663081628</v>
      </c>
      <c r="F151" s="55">
        <f t="shared" ca="1" si="23"/>
        <v>0.77443273215295405</v>
      </c>
      <c r="G151" s="56">
        <f t="shared" ca="1" si="24"/>
        <v>0.57632978799510648</v>
      </c>
      <c r="H151" s="56">
        <f t="shared" ca="1" si="25"/>
        <v>0.15291311165131521</v>
      </c>
      <c r="I151" s="56">
        <f t="shared" ca="1" si="18"/>
        <v>8.8128381219674548E-2</v>
      </c>
      <c r="J151" s="56">
        <f t="shared" ca="1" si="20"/>
        <v>485.03592939431962</v>
      </c>
      <c r="K151" s="57">
        <f ca="1">LN(('Calibration Data'!C147/J151)*100)</f>
        <v>7.2882416377434387</v>
      </c>
    </row>
    <row r="152" spans="2:11" x14ac:dyDescent="0.3">
      <c r="B152" s="53">
        <v>138</v>
      </c>
      <c r="C152" s="54">
        <f t="shared" ca="1" si="21"/>
        <v>1104520887</v>
      </c>
      <c r="D152" s="55">
        <f t="shared" ca="1" si="19"/>
        <v>0.51433261833821076</v>
      </c>
      <c r="E152" s="56">
        <f t="shared" ca="1" si="22"/>
        <v>1333442182</v>
      </c>
      <c r="F152" s="55">
        <f t="shared" ca="1" si="23"/>
        <v>0.62093240330970489</v>
      </c>
      <c r="G152" s="56">
        <f t="shared" ca="1" si="24"/>
        <v>1.1531566289343607</v>
      </c>
      <c r="H152" s="56">
        <f t="shared" ca="1" si="25"/>
        <v>-0.72494574697947434</v>
      </c>
      <c r="I152" s="56">
        <f t="shared" ca="1" si="18"/>
        <v>-0.83597599374715259</v>
      </c>
      <c r="J152" s="56">
        <f t="shared" ca="1" si="20"/>
        <v>483.16119370867943</v>
      </c>
      <c r="K152" s="57">
        <f ca="1">LN(('Calibration Data'!C148/J152)*100)</f>
        <v>7.3066107813027559</v>
      </c>
    </row>
    <row r="153" spans="2:11" x14ac:dyDescent="0.3">
      <c r="B153" s="53">
        <v>139</v>
      </c>
      <c r="C153" s="54">
        <f t="shared" ca="1" si="21"/>
        <v>1587506892</v>
      </c>
      <c r="D153" s="55">
        <f t="shared" ca="1" si="19"/>
        <v>0.73924050328286384</v>
      </c>
      <c r="E153" s="56">
        <f t="shared" ca="1" si="22"/>
        <v>533738619</v>
      </c>
      <c r="F153" s="55">
        <f t="shared" ca="1" si="23"/>
        <v>0.24854141252513109</v>
      </c>
      <c r="G153" s="56">
        <f t="shared" ca="1" si="24"/>
        <v>0.77734415383872757</v>
      </c>
      <c r="H153" s="56">
        <f t="shared" ca="1" si="25"/>
        <v>9.1644471039422932E-3</v>
      </c>
      <c r="I153" s="56">
        <f t="shared" ca="1" si="18"/>
        <v>7.1239293794137992E-3</v>
      </c>
      <c r="J153" s="56">
        <f t="shared" ca="1" si="20"/>
        <v>484.87159521230029</v>
      </c>
      <c r="K153" s="57">
        <f ca="1">LN(('Calibration Data'!C149/J153)*100)</f>
        <v>7.2787300834582203</v>
      </c>
    </row>
    <row r="154" spans="2:11" x14ac:dyDescent="0.3">
      <c r="B154" s="53">
        <v>140</v>
      </c>
      <c r="C154" s="54">
        <f t="shared" ca="1" si="21"/>
        <v>761426865</v>
      </c>
      <c r="D154" s="55">
        <f t="shared" ca="1" si="19"/>
        <v>0.35456701431170434</v>
      </c>
      <c r="E154" s="56">
        <f t="shared" ca="1" si="22"/>
        <v>838992637</v>
      </c>
      <c r="F154" s="55">
        <f t="shared" ca="1" si="23"/>
        <v>0.39068639156906232</v>
      </c>
      <c r="G154" s="56">
        <f t="shared" ca="1" si="24"/>
        <v>1.4400402160457073</v>
      </c>
      <c r="H154" s="56">
        <f t="shared" ca="1" si="25"/>
        <v>-0.77325510329080061</v>
      </c>
      <c r="I154" s="56">
        <f t="shared" ca="1" si="18"/>
        <v>-1.1135184460013303</v>
      </c>
      <c r="J154" s="56">
        <f t="shared" ca="1" si="20"/>
        <v>482.59814179201726</v>
      </c>
      <c r="K154" s="57">
        <f ca="1">LN(('Calibration Data'!C150/J154)*100)</f>
        <v>7.2949193358832369</v>
      </c>
    </row>
    <row r="155" spans="2:11" x14ac:dyDescent="0.3">
      <c r="B155" s="53">
        <v>141</v>
      </c>
      <c r="C155" s="54">
        <f t="shared" ca="1" si="21"/>
        <v>1023985703</v>
      </c>
      <c r="D155" s="55">
        <f t="shared" ca="1" si="19"/>
        <v>0.47683050086574186</v>
      </c>
      <c r="E155" s="56">
        <f t="shared" ca="1" si="22"/>
        <v>1823317887</v>
      </c>
      <c r="F155" s="55">
        <f t="shared" ca="1" si="23"/>
        <v>0.84904855482701613</v>
      </c>
      <c r="G155" s="56">
        <f t="shared" ca="1" si="24"/>
        <v>1.2170408336127814</v>
      </c>
      <c r="H155" s="56">
        <f t="shared" ca="1" si="25"/>
        <v>0.58293838845154444</v>
      </c>
      <c r="I155" s="56">
        <f t="shared" ca="1" si="18"/>
        <v>0.70945982222595905</v>
      </c>
      <c r="J155" s="56">
        <f t="shared" ca="1" si="20"/>
        <v>486.29642794472039</v>
      </c>
      <c r="K155" s="57">
        <f ca="1">LN(('Calibration Data'!C151/J155)*100)</f>
        <v>7.2649493222932398</v>
      </c>
    </row>
    <row r="156" spans="2:11" x14ac:dyDescent="0.3">
      <c r="B156" s="53">
        <v>142</v>
      </c>
      <c r="C156" s="54">
        <f t="shared" ca="1" si="21"/>
        <v>1466834141</v>
      </c>
      <c r="D156" s="55">
        <f t="shared" ca="1" si="19"/>
        <v>0.68304787468307082</v>
      </c>
      <c r="E156" s="56">
        <f t="shared" ca="1" si="22"/>
        <v>1619703222</v>
      </c>
      <c r="F156" s="55">
        <f t="shared" ca="1" si="23"/>
        <v>0.75423308776423015</v>
      </c>
      <c r="G156" s="56">
        <f t="shared" ca="1" si="24"/>
        <v>0.8731441200208776</v>
      </c>
      <c r="H156" s="56">
        <f t="shared" ca="1" si="25"/>
        <v>2.6594139069803006E-2</v>
      </c>
      <c r="I156" s="56">
        <f t="shared" ca="1" si="18"/>
        <v>2.3220516155815985E-2</v>
      </c>
      <c r="J156" s="56">
        <f t="shared" ca="1" si="20"/>
        <v>484.90425044742761</v>
      </c>
      <c r="K156" s="57">
        <f ca="1">LN(('Calibration Data'!C152/J156)*100)</f>
        <v>7.2785676366804477</v>
      </c>
    </row>
    <row r="157" spans="2:11" x14ac:dyDescent="0.3">
      <c r="B157" s="53">
        <v>143</v>
      </c>
      <c r="C157" s="54">
        <f t="shared" ca="1" si="21"/>
        <v>1926891314</v>
      </c>
      <c r="D157" s="55">
        <f t="shared" ca="1" si="19"/>
        <v>0.89727869019716922</v>
      </c>
      <c r="E157" s="56">
        <f t="shared" ca="1" si="22"/>
        <v>1320666962</v>
      </c>
      <c r="F157" s="55">
        <f t="shared" ca="1" si="23"/>
        <v>0.6149834779160952</v>
      </c>
      <c r="G157" s="56">
        <f t="shared" ca="1" si="24"/>
        <v>0.46559375804503345</v>
      </c>
      <c r="H157" s="56">
        <f t="shared" ca="1" si="25"/>
        <v>-0.75017971724269694</v>
      </c>
      <c r="I157" s="56">
        <f t="shared" ca="1" si="18"/>
        <v>-0.34927899376018784</v>
      </c>
      <c r="J157" s="56">
        <f t="shared" ca="1" si="20"/>
        <v>484.14855861970727</v>
      </c>
      <c r="K157" s="57">
        <f ca="1">LN(('Calibration Data'!C153/J157)*100)</f>
        <v>7.2821974398985851</v>
      </c>
    </row>
    <row r="158" spans="2:11" x14ac:dyDescent="0.3">
      <c r="B158" s="53">
        <v>144</v>
      </c>
      <c r="C158" s="54">
        <f t="shared" ca="1" si="21"/>
        <v>800538555</v>
      </c>
      <c r="D158" s="55">
        <f t="shared" ca="1" si="19"/>
        <v>0.37277981423436657</v>
      </c>
      <c r="E158" s="56">
        <f t="shared" ca="1" si="22"/>
        <v>1464318608</v>
      </c>
      <c r="F158" s="55">
        <f t="shared" ca="1" si="23"/>
        <v>0.68187648834748027</v>
      </c>
      <c r="G158" s="56">
        <f t="shared" ca="1" si="24"/>
        <v>1.4048255009101385</v>
      </c>
      <c r="H158" s="56">
        <f t="shared" ca="1" si="25"/>
        <v>-0.41508174078843041</v>
      </c>
      <c r="I158" s="56">
        <f t="shared" ca="1" si="18"/>
        <v>-0.58311741442175902</v>
      </c>
      <c r="J158" s="56">
        <f t="shared" ca="1" si="20"/>
        <v>483.67416931503192</v>
      </c>
      <c r="K158" s="57">
        <f ca="1">LN(('Calibration Data'!C154/J158)*100)</f>
        <v>7.3093769810363423</v>
      </c>
    </row>
    <row r="159" spans="2:11" x14ac:dyDescent="0.3">
      <c r="B159" s="53">
        <v>145</v>
      </c>
      <c r="C159" s="54">
        <f t="shared" ca="1" si="21"/>
        <v>1742821920</v>
      </c>
      <c r="D159" s="55">
        <f t="shared" ca="1" si="19"/>
        <v>0.81156469919326002</v>
      </c>
      <c r="E159" s="56">
        <f t="shared" ca="1" si="22"/>
        <v>592962998</v>
      </c>
      <c r="F159" s="55">
        <f t="shared" ca="1" si="23"/>
        <v>0.27611991310311479</v>
      </c>
      <c r="G159" s="56">
        <f t="shared" ca="1" si="24"/>
        <v>0.64620610845553239</v>
      </c>
      <c r="H159" s="56">
        <f t="shared" ca="1" si="25"/>
        <v>-0.16338052391813476</v>
      </c>
      <c r="I159" s="56">
        <f t="shared" ref="I159:I222" ca="1" si="26">G159*H159</f>
        <v>-0.1055774925585639</v>
      </c>
      <c r="J159" s="56">
        <f t="shared" ca="1" si="20"/>
        <v>484.64295721073569</v>
      </c>
      <c r="K159" s="57">
        <f ca="1">LN(('Calibration Data'!C155/J159)*100)</f>
        <v>7.3001671946729889</v>
      </c>
    </row>
    <row r="160" spans="2:11" x14ac:dyDescent="0.3">
      <c r="B160" s="53">
        <v>146</v>
      </c>
      <c r="C160" s="54">
        <f t="shared" ca="1" si="21"/>
        <v>1123715534</v>
      </c>
      <c r="D160" s="55">
        <f t="shared" ca="1" si="19"/>
        <v>0.52327082237381062</v>
      </c>
      <c r="E160" s="56">
        <f t="shared" ca="1" si="22"/>
        <v>507391488</v>
      </c>
      <c r="F160" s="55">
        <f t="shared" ca="1" si="23"/>
        <v>0.23627257358109233</v>
      </c>
      <c r="G160" s="56">
        <f t="shared" ca="1" si="24"/>
        <v>1.1381178534191372</v>
      </c>
      <c r="H160" s="56">
        <f t="shared" ca="1" si="25"/>
        <v>8.614505992483576E-2</v>
      </c>
      <c r="I160" s="56">
        <f t="shared" ca="1" si="26"/>
        <v>9.8043230684317015E-2</v>
      </c>
      <c r="J160" s="56">
        <f t="shared" ca="1" si="20"/>
        <v>485.05604370457786</v>
      </c>
      <c r="K160" s="57">
        <f ca="1">LN(('Calibration Data'!C156/J160)*100)</f>
        <v>7.2879991320854929</v>
      </c>
    </row>
    <row r="161" spans="2:11" x14ac:dyDescent="0.3">
      <c r="B161" s="53">
        <v>147</v>
      </c>
      <c r="C161" s="54">
        <f t="shared" ca="1" si="21"/>
        <v>722434748</v>
      </c>
      <c r="D161" s="55">
        <f t="shared" ca="1" si="19"/>
        <v>0.33640989490617529</v>
      </c>
      <c r="E161" s="56">
        <f t="shared" ca="1" si="22"/>
        <v>2035436977</v>
      </c>
      <c r="F161" s="55">
        <f t="shared" ca="1" si="23"/>
        <v>0.94782420338495832</v>
      </c>
      <c r="G161" s="56">
        <f t="shared" ca="1" si="24"/>
        <v>1.4760927729700495</v>
      </c>
      <c r="H161" s="56">
        <f t="shared" ca="1" si="25"/>
        <v>0.94674322496610563</v>
      </c>
      <c r="I161" s="56">
        <f t="shared" ca="1" si="26"/>
        <v>1.3974808322308263</v>
      </c>
      <c r="J161" s="56">
        <f t="shared" ca="1" si="20"/>
        <v>487.6922199946959</v>
      </c>
      <c r="K161" s="57">
        <f ca="1">LN(('Calibration Data'!C157/J161)*100)</f>
        <v>7.2715474438837484</v>
      </c>
    </row>
    <row r="162" spans="2:11" x14ac:dyDescent="0.3">
      <c r="B162" s="53">
        <v>148</v>
      </c>
      <c r="C162" s="54">
        <f t="shared" ca="1" si="21"/>
        <v>831831851</v>
      </c>
      <c r="D162" s="55">
        <f t="shared" ca="1" si="19"/>
        <v>0.38735189074061432</v>
      </c>
      <c r="E162" s="56">
        <f t="shared" ca="1" si="22"/>
        <v>1468730379</v>
      </c>
      <c r="F162" s="55">
        <f t="shared" ca="1" si="23"/>
        <v>0.6839308793116039</v>
      </c>
      <c r="G162" s="56">
        <f t="shared" ca="1" si="24"/>
        <v>1.3772593951002958</v>
      </c>
      <c r="H162" s="56">
        <f t="shared" ca="1" si="25"/>
        <v>-0.40330388520069593</v>
      </c>
      <c r="I162" s="56">
        <f t="shared" ca="1" si="26"/>
        <v>-0.55545406497310967</v>
      </c>
      <c r="J162" s="56">
        <f t="shared" ca="1" si="20"/>
        <v>483.73029010593024</v>
      </c>
      <c r="K162" s="57">
        <f ca="1">LN(('Calibration Data'!C158/J162)*100)</f>
        <v>7.297412565577738</v>
      </c>
    </row>
    <row r="163" spans="2:11" x14ac:dyDescent="0.3">
      <c r="B163" s="53">
        <v>149</v>
      </c>
      <c r="C163" s="54">
        <f t="shared" ca="1" si="21"/>
        <v>1289848534</v>
      </c>
      <c r="D163" s="55">
        <f t="shared" ca="1" si="19"/>
        <v>0.60063252905413156</v>
      </c>
      <c r="E163" s="56">
        <f t="shared" ca="1" si="22"/>
        <v>1851758715</v>
      </c>
      <c r="F163" s="55">
        <f t="shared" ca="1" si="23"/>
        <v>0.8622923474117612</v>
      </c>
      <c r="G163" s="56">
        <f t="shared" ca="1" si="24"/>
        <v>1.0097246792767496</v>
      </c>
      <c r="H163" s="56">
        <f t="shared" ca="1" si="25"/>
        <v>0.64845537919936236</v>
      </c>
      <c r="I163" s="56">
        <f t="shared" ca="1" si="26"/>
        <v>0.65476139978735914</v>
      </c>
      <c r="J163" s="56">
        <f t="shared" ca="1" si="20"/>
        <v>486.18546095087021</v>
      </c>
      <c r="K163" s="57">
        <f ca="1">LN(('Calibration Data'!C159/J163)*100)</f>
        <v>7.2990889386634601</v>
      </c>
    </row>
    <row r="164" spans="2:11" x14ac:dyDescent="0.3">
      <c r="B164" s="53">
        <v>150</v>
      </c>
      <c r="C164" s="54">
        <f t="shared" ca="1" si="21"/>
        <v>985089576</v>
      </c>
      <c r="D164" s="55">
        <f t="shared" ca="1" si="19"/>
        <v>0.45871808028720229</v>
      </c>
      <c r="E164" s="56">
        <f t="shared" ca="1" si="22"/>
        <v>2014053646</v>
      </c>
      <c r="F164" s="55">
        <f t="shared" ca="1" si="23"/>
        <v>0.9378668139399341</v>
      </c>
      <c r="G164" s="56">
        <f t="shared" ca="1" si="24"/>
        <v>1.2484546141446695</v>
      </c>
      <c r="H164" s="56">
        <f t="shared" ca="1" si="25"/>
        <v>0.92475907139660618</v>
      </c>
      <c r="I164" s="56">
        <f t="shared" ca="1" si="26"/>
        <v>1.1545197296572329</v>
      </c>
      <c r="J164" s="56">
        <f t="shared" ca="1" si="20"/>
        <v>487.19932345448257</v>
      </c>
      <c r="K164" s="57">
        <f ca="1">LN(('Calibration Data'!C160/J164)*100)</f>
        <v>7.2943503242334042</v>
      </c>
    </row>
    <row r="165" spans="2:11" x14ac:dyDescent="0.3">
      <c r="B165" s="53">
        <v>151</v>
      </c>
      <c r="C165" s="54">
        <f t="shared" ca="1" si="21"/>
        <v>1518961811</v>
      </c>
      <c r="D165" s="55">
        <f t="shared" ca="1" si="19"/>
        <v>0.70732171261092724</v>
      </c>
      <c r="E165" s="56">
        <f t="shared" ca="1" si="22"/>
        <v>1883298120</v>
      </c>
      <c r="F165" s="55">
        <f t="shared" ca="1" si="23"/>
        <v>0.87697902735182043</v>
      </c>
      <c r="G165" s="56">
        <f t="shared" ca="1" si="24"/>
        <v>0.83218949468350412</v>
      </c>
      <c r="H165" s="56">
        <f t="shared" ca="1" si="25"/>
        <v>0.71584447603365053</v>
      </c>
      <c r="I165" s="56">
        <f t="shared" ca="1" si="26"/>
        <v>0.59571825278242141</v>
      </c>
      <c r="J165" s="56">
        <f t="shared" ca="1" si="20"/>
        <v>486.06567979012567</v>
      </c>
      <c r="K165" s="57">
        <f ca="1">LN(('Calibration Data'!C161/J165)*100)</f>
        <v>7.2650967964095043</v>
      </c>
    </row>
    <row r="166" spans="2:11" x14ac:dyDescent="0.3">
      <c r="B166" s="53">
        <v>152</v>
      </c>
      <c r="C166" s="54">
        <f t="shared" ca="1" si="21"/>
        <v>1056723500</v>
      </c>
      <c r="D166" s="55">
        <f t="shared" ca="1" si="19"/>
        <v>0.49207522556748018</v>
      </c>
      <c r="E166" s="56">
        <f t="shared" ca="1" si="22"/>
        <v>1405299892</v>
      </c>
      <c r="F166" s="55">
        <f t="shared" ca="1" si="23"/>
        <v>0.65439375706687275</v>
      </c>
      <c r="G166" s="56">
        <f t="shared" ca="1" si="24"/>
        <v>1.1909019075327583</v>
      </c>
      <c r="H166" s="56">
        <f t="shared" ca="1" si="25"/>
        <v>-0.56522975541884979</v>
      </c>
      <c r="I166" s="56">
        <f t="shared" ca="1" si="26"/>
        <v>-0.67313319392258264</v>
      </c>
      <c r="J166" s="56">
        <f t="shared" ca="1" si="20"/>
        <v>483.4915538024639</v>
      </c>
      <c r="K166" s="57">
        <f ca="1">LN(('Calibration Data'!C162/J166)*100)</f>
        <v>7.2941968674155895</v>
      </c>
    </row>
    <row r="167" spans="2:11" x14ac:dyDescent="0.3">
      <c r="B167" s="53">
        <v>153</v>
      </c>
      <c r="C167" s="54">
        <f t="shared" ca="1" si="21"/>
        <v>602759325</v>
      </c>
      <c r="D167" s="55">
        <f t="shared" ca="1" si="19"/>
        <v>0.2806816833469466</v>
      </c>
      <c r="E167" s="56">
        <f t="shared" ca="1" si="22"/>
        <v>1726795343</v>
      </c>
      <c r="F167" s="55">
        <f t="shared" ca="1" si="23"/>
        <v>0.80410174271282819</v>
      </c>
      <c r="G167" s="56">
        <f t="shared" ca="1" si="24"/>
        <v>1.5940728033736342</v>
      </c>
      <c r="H167" s="56">
        <f t="shared" ca="1" si="25"/>
        <v>0.33342230045035454</v>
      </c>
      <c r="I167" s="56">
        <f t="shared" ca="1" si="26"/>
        <v>0.53149942118618276</v>
      </c>
      <c r="J167" s="56">
        <f t="shared" ca="1" si="20"/>
        <v>485.935398689262</v>
      </c>
      <c r="K167" s="57">
        <f ca="1">LN(('Calibration Data'!C163/J167)*100)</f>
        <v>7.2957392582960399</v>
      </c>
    </row>
    <row r="168" spans="2:11" x14ac:dyDescent="0.3">
      <c r="B168" s="53">
        <v>154</v>
      </c>
      <c r="C168" s="54">
        <f t="shared" ca="1" si="21"/>
        <v>988504657</v>
      </c>
      <c r="D168" s="55">
        <f t="shared" ca="1" si="19"/>
        <v>0.46030835130266301</v>
      </c>
      <c r="E168" s="56">
        <f t="shared" ca="1" si="22"/>
        <v>1084618548</v>
      </c>
      <c r="F168" s="55">
        <f t="shared" ca="1" si="23"/>
        <v>0.50506486953472018</v>
      </c>
      <c r="G168" s="56">
        <f t="shared" ca="1" si="24"/>
        <v>1.2456794813676926</v>
      </c>
      <c r="H168" s="56">
        <f t="shared" ca="1" si="25"/>
        <v>-0.99949367471665029</v>
      </c>
      <c r="I168" s="56">
        <f t="shared" ca="1" si="26"/>
        <v>-1.2450487623513262</v>
      </c>
      <c r="J168" s="56">
        <f t="shared" ca="1" si="20"/>
        <v>482.33130550762706</v>
      </c>
      <c r="K168" s="57">
        <f ca="1">LN(('Calibration Data'!C164/J168)*100)</f>
        <v>7.2976364115842243</v>
      </c>
    </row>
    <row r="169" spans="2:11" x14ac:dyDescent="0.3">
      <c r="B169" s="53">
        <v>155</v>
      </c>
      <c r="C169" s="54">
        <f t="shared" ca="1" si="21"/>
        <v>1843362546</v>
      </c>
      <c r="D169" s="55">
        <f t="shared" ca="1" si="19"/>
        <v>0.85838257654494721</v>
      </c>
      <c r="E169" s="56">
        <f t="shared" ca="1" si="22"/>
        <v>2039633649</v>
      </c>
      <c r="F169" s="55">
        <f t="shared" ca="1" si="23"/>
        <v>0.9497784310717966</v>
      </c>
      <c r="G169" s="56">
        <f t="shared" ca="1" si="24"/>
        <v>0.55263982025559899</v>
      </c>
      <c r="H169" s="56">
        <f t="shared" ca="1" si="25"/>
        <v>0.95062539413341651</v>
      </c>
      <c r="I169" s="56">
        <f t="shared" ca="1" si="26"/>
        <v>0.5253534469442992</v>
      </c>
      <c r="J169" s="56">
        <f t="shared" ca="1" si="20"/>
        <v>485.92293031713177</v>
      </c>
      <c r="K169" s="57">
        <f ca="1">LN(('Calibration Data'!C165/J169)*100)</f>
        <v>7.2724580402355157</v>
      </c>
    </row>
    <row r="170" spans="2:11" x14ac:dyDescent="0.3">
      <c r="B170" s="53">
        <v>156</v>
      </c>
      <c r="C170" s="54">
        <f t="shared" ca="1" si="21"/>
        <v>503547062</v>
      </c>
      <c r="D170" s="55">
        <f t="shared" ca="1" si="19"/>
        <v>0.23448237322013935</v>
      </c>
      <c r="E170" s="56">
        <f t="shared" ca="1" si="22"/>
        <v>586386994</v>
      </c>
      <c r="F170" s="55">
        <f t="shared" ca="1" si="23"/>
        <v>0.27305772261370798</v>
      </c>
      <c r="G170" s="56">
        <f t="shared" ca="1" si="24"/>
        <v>1.7031587485761612</v>
      </c>
      <c r="H170" s="56">
        <f t="shared" ca="1" si="25"/>
        <v>-0.14436967439838549</v>
      </c>
      <c r="I170" s="56">
        <f t="shared" ca="1" si="26"/>
        <v>-0.2458844739807021</v>
      </c>
      <c r="J170" s="56">
        <f t="shared" ca="1" si="20"/>
        <v>484.3583156570952</v>
      </c>
      <c r="K170" s="57">
        <f ca="1">LN(('Calibration Data'!C166/J170)*100)</f>
        <v>7.2823757518260415</v>
      </c>
    </row>
    <row r="171" spans="2:11" x14ac:dyDescent="0.3">
      <c r="B171" s="53">
        <v>157</v>
      </c>
      <c r="C171" s="54">
        <f t="shared" ca="1" si="21"/>
        <v>1783763115</v>
      </c>
      <c r="D171" s="55">
        <f t="shared" ca="1" si="19"/>
        <v>0.83062942876975487</v>
      </c>
      <c r="E171" s="56">
        <f t="shared" ca="1" si="22"/>
        <v>1445498303</v>
      </c>
      <c r="F171" s="55">
        <f t="shared" ca="1" si="23"/>
        <v>0.67311260088957503</v>
      </c>
      <c r="G171" s="56">
        <f t="shared" ca="1" si="24"/>
        <v>0.60921509777190519</v>
      </c>
      <c r="H171" s="56">
        <f t="shared" ca="1" si="25"/>
        <v>-0.46452466741851073</v>
      </c>
      <c r="I171" s="56">
        <f t="shared" ca="1" si="26"/>
        <v>-0.28299544067882976</v>
      </c>
      <c r="J171" s="56">
        <f t="shared" ca="1" si="20"/>
        <v>484.28302843253238</v>
      </c>
      <c r="K171" s="57">
        <f ca="1">LN(('Calibration Data'!C167/J171)*100)</f>
        <v>7.2676647235035698</v>
      </c>
    </row>
    <row r="172" spans="2:11" x14ac:dyDescent="0.3">
      <c r="B172" s="53">
        <v>158</v>
      </c>
      <c r="C172" s="54">
        <f t="shared" ca="1" si="21"/>
        <v>1498004891</v>
      </c>
      <c r="D172" s="55">
        <f t="shared" ca="1" si="19"/>
        <v>0.69756288626117768</v>
      </c>
      <c r="E172" s="56">
        <f t="shared" ca="1" si="22"/>
        <v>1639518375</v>
      </c>
      <c r="F172" s="55">
        <f t="shared" ca="1" si="23"/>
        <v>0.76346023742270663</v>
      </c>
      <c r="G172" s="56">
        <f t="shared" ca="1" si="24"/>
        <v>0.84871975331850014</v>
      </c>
      <c r="H172" s="56">
        <f t="shared" ca="1" si="25"/>
        <v>8.4472382096844281E-2</v>
      </c>
      <c r="I172" s="56">
        <f t="shared" ca="1" si="26"/>
        <v>7.1693379295459769E-2</v>
      </c>
      <c r="J172" s="56">
        <f t="shared" ca="1" si="20"/>
        <v>485.00258761449953</v>
      </c>
      <c r="K172" s="57">
        <f ca="1">LN(('Calibration Data'!C168/J172)*100)</f>
        <v>7.3047731247267214</v>
      </c>
    </row>
    <row r="173" spans="2:11" x14ac:dyDescent="0.3">
      <c r="B173" s="53">
        <v>159</v>
      </c>
      <c r="C173" s="54">
        <f t="shared" ca="1" si="21"/>
        <v>1869486221</v>
      </c>
      <c r="D173" s="55">
        <f t="shared" ca="1" si="19"/>
        <v>0.8705473606803209</v>
      </c>
      <c r="E173" s="56">
        <f t="shared" ca="1" si="22"/>
        <v>340218005</v>
      </c>
      <c r="F173" s="55">
        <f t="shared" ca="1" si="23"/>
        <v>0.15842635424734389</v>
      </c>
      <c r="G173" s="56">
        <f t="shared" ca="1" si="24"/>
        <v>0.5265607561492992</v>
      </c>
      <c r="H173" s="56">
        <f t="shared" ca="1" si="25"/>
        <v>0.54414876621020203</v>
      </c>
      <c r="I173" s="56">
        <f t="shared" ca="1" si="26"/>
        <v>0.28652738579335219</v>
      </c>
      <c r="J173" s="56">
        <f t="shared" ca="1" si="20"/>
        <v>485.43842255845283</v>
      </c>
      <c r="K173" s="57">
        <f ca="1">LN(('Calibration Data'!C169/J173)*100)</f>
        <v>7.2775493163899911</v>
      </c>
    </row>
    <row r="174" spans="2:11" x14ac:dyDescent="0.3">
      <c r="B174" s="53">
        <v>160</v>
      </c>
      <c r="C174" s="54">
        <f t="shared" ca="1" si="21"/>
        <v>1970309598</v>
      </c>
      <c r="D174" s="55">
        <f t="shared" ca="1" si="19"/>
        <v>0.91749690422671704</v>
      </c>
      <c r="E174" s="56">
        <f t="shared" ca="1" si="22"/>
        <v>297388460</v>
      </c>
      <c r="F174" s="55">
        <f t="shared" ca="1" si="23"/>
        <v>0.13848229317855196</v>
      </c>
      <c r="G174" s="56">
        <f t="shared" ca="1" si="24"/>
        <v>0.41498451344338644</v>
      </c>
      <c r="H174" s="56">
        <f t="shared" ca="1" si="25"/>
        <v>0.64474253610169452</v>
      </c>
      <c r="I174" s="56">
        <f t="shared" ca="1" si="26"/>
        <v>0.26755816764041673</v>
      </c>
      <c r="J174" s="56">
        <f t="shared" ca="1" si="20"/>
        <v>485.39993960007348</v>
      </c>
      <c r="K174" s="57">
        <f ca="1">LN(('Calibration Data'!C170/J174)*100)</f>
        <v>7.2704867773458757</v>
      </c>
    </row>
    <row r="175" spans="2:11" x14ac:dyDescent="0.3">
      <c r="B175" s="53">
        <v>161</v>
      </c>
      <c r="C175" s="54">
        <f t="shared" ca="1" si="21"/>
        <v>1067414765</v>
      </c>
      <c r="D175" s="55">
        <f t="shared" ca="1" si="19"/>
        <v>0.49705373379264667</v>
      </c>
      <c r="E175" s="56">
        <f t="shared" ca="1" si="22"/>
        <v>97422420</v>
      </c>
      <c r="F175" s="55">
        <f t="shared" ca="1" si="23"/>
        <v>4.5365849530960366E-2</v>
      </c>
      <c r="G175" s="56">
        <f t="shared" ca="1" si="24"/>
        <v>1.1824188280357018</v>
      </c>
      <c r="H175" s="56">
        <f t="shared" ca="1" si="25"/>
        <v>0.95964983216926902</v>
      </c>
      <c r="I175" s="56">
        <f t="shared" ca="1" si="26"/>
        <v>1.134708029878245</v>
      </c>
      <c r="J175" s="56">
        <f t="shared" ca="1" si="20"/>
        <v>487.15913134894231</v>
      </c>
      <c r="K175" s="57">
        <f ca="1">LN(('Calibration Data'!C171/J175)*100)</f>
        <v>7.2694608450617002</v>
      </c>
    </row>
    <row r="176" spans="2:11" x14ac:dyDescent="0.3">
      <c r="B176" s="53">
        <v>162</v>
      </c>
      <c r="C176" s="54">
        <f t="shared" ca="1" si="21"/>
        <v>558085400</v>
      </c>
      <c r="D176" s="55">
        <f t="shared" ca="1" si="19"/>
        <v>0.25987876591267006</v>
      </c>
      <c r="E176" s="56">
        <f t="shared" ca="1" si="22"/>
        <v>1598116312</v>
      </c>
      <c r="F176" s="55">
        <f t="shared" ca="1" si="23"/>
        <v>0.74418089945995292</v>
      </c>
      <c r="G176" s="56">
        <f t="shared" ca="1" si="24"/>
        <v>1.6416699069316654</v>
      </c>
      <c r="H176" s="56">
        <f t="shared" ca="1" si="25"/>
        <v>-3.6554341342410944E-2</v>
      </c>
      <c r="I176" s="56">
        <f t="shared" ca="1" si="26"/>
        <v>-6.0010162149544105E-2</v>
      </c>
      <c r="J176" s="56">
        <f t="shared" ca="1" si="20"/>
        <v>484.73539990739556</v>
      </c>
      <c r="K176" s="57">
        <f ca="1">LN(('Calibration Data'!C172/J176)*100)</f>
        <v>7.2990464642123483</v>
      </c>
    </row>
    <row r="177" spans="2:11" x14ac:dyDescent="0.3">
      <c r="B177" s="53">
        <v>163</v>
      </c>
      <c r="C177" s="54">
        <f t="shared" ca="1" si="21"/>
        <v>1770687437</v>
      </c>
      <c r="D177" s="55">
        <f t="shared" ca="1" si="19"/>
        <v>0.8245405917170181</v>
      </c>
      <c r="E177" s="56">
        <f t="shared" ca="1" si="22"/>
        <v>285451600</v>
      </c>
      <c r="F177" s="55">
        <f t="shared" ca="1" si="23"/>
        <v>0.13292375958195132</v>
      </c>
      <c r="G177" s="56">
        <f t="shared" ca="1" si="24"/>
        <v>0.6211745427423343</v>
      </c>
      <c r="H177" s="56">
        <f t="shared" ca="1" si="25"/>
        <v>0.67104081811643124</v>
      </c>
      <c r="I177" s="56">
        <f t="shared" ca="1" si="26"/>
        <v>0.41683347335491611</v>
      </c>
      <c r="J177" s="56">
        <f t="shared" ca="1" si="20"/>
        <v>485.7027752430904</v>
      </c>
      <c r="K177" s="57">
        <f ca="1">LN(('Calibration Data'!C173/J177)*100)</f>
        <v>7.2819412468096267</v>
      </c>
    </row>
    <row r="178" spans="2:11" x14ac:dyDescent="0.3">
      <c r="B178" s="53">
        <v>164</v>
      </c>
      <c r="C178" s="54">
        <f t="shared" ca="1" si="21"/>
        <v>533099797</v>
      </c>
      <c r="D178" s="55">
        <f t="shared" ca="1" si="19"/>
        <v>0.24824393785011206</v>
      </c>
      <c r="E178" s="56">
        <f t="shared" ca="1" si="22"/>
        <v>2052352909</v>
      </c>
      <c r="F178" s="55">
        <f t="shared" ca="1" si="23"/>
        <v>0.95570129805975657</v>
      </c>
      <c r="G178" s="56">
        <f t="shared" ca="1" si="24"/>
        <v>1.6693372312934991</v>
      </c>
      <c r="H178" s="56">
        <f t="shared" ca="1" si="25"/>
        <v>0.96151370148039228</v>
      </c>
      <c r="I178" s="56">
        <f t="shared" ca="1" si="26"/>
        <v>1.6050906202800421</v>
      </c>
      <c r="J178" s="56">
        <f t="shared" ca="1" si="20"/>
        <v>488.11339912649908</v>
      </c>
      <c r="K178" s="57">
        <f ca="1">LN(('Calibration Data'!C174/J178)*100)</f>
        <v>7.264275211511892</v>
      </c>
    </row>
    <row r="179" spans="2:11" x14ac:dyDescent="0.3">
      <c r="B179" s="53">
        <v>165</v>
      </c>
      <c r="C179" s="54">
        <f t="shared" ca="1" si="21"/>
        <v>828867206</v>
      </c>
      <c r="D179" s="55">
        <f t="shared" ca="1" si="19"/>
        <v>0.38597137033286105</v>
      </c>
      <c r="E179" s="56">
        <f t="shared" ca="1" si="22"/>
        <v>2128207009</v>
      </c>
      <c r="F179" s="55">
        <f t="shared" ca="1" si="23"/>
        <v>0.99102361592977473</v>
      </c>
      <c r="G179" s="56">
        <f t="shared" ca="1" si="24"/>
        <v>1.3798493268398309</v>
      </c>
      <c r="H179" s="56">
        <f t="shared" ca="1" si="25"/>
        <v>0.99840992552231</v>
      </c>
      <c r="I179" s="56">
        <f t="shared" ca="1" si="26"/>
        <v>1.3776552636421651</v>
      </c>
      <c r="J179" s="56">
        <f t="shared" ca="1" si="20"/>
        <v>487.65199975342438</v>
      </c>
      <c r="K179" s="57">
        <f ca="1">LN(('Calibration Data'!C175/J179)*100)</f>
        <v>7.2711721856104408</v>
      </c>
    </row>
    <row r="180" spans="2:11" x14ac:dyDescent="0.3">
      <c r="B180" s="53">
        <v>166</v>
      </c>
      <c r="C180" s="54">
        <f t="shared" ca="1" si="21"/>
        <v>569643255</v>
      </c>
      <c r="D180" s="55">
        <f t="shared" ca="1" si="19"/>
        <v>0.26526081155299247</v>
      </c>
      <c r="E180" s="56">
        <f t="shared" ca="1" si="22"/>
        <v>2073793015</v>
      </c>
      <c r="F180" s="55">
        <f t="shared" ca="1" si="23"/>
        <v>0.96568512542438001</v>
      </c>
      <c r="G180" s="56">
        <f t="shared" ca="1" si="24"/>
        <v>1.6291358092302952</v>
      </c>
      <c r="H180" s="56">
        <f t="shared" ca="1" si="25"/>
        <v>0.97684677315511059</v>
      </c>
      <c r="I180" s="56">
        <f t="shared" ca="1" si="26"/>
        <v>1.5914160582780537</v>
      </c>
      <c r="J180" s="56">
        <f t="shared" ca="1" si="20"/>
        <v>488.08565746650368</v>
      </c>
      <c r="K180" s="57">
        <f ca="1">LN(('Calibration Data'!C176/J180)*100)</f>
        <v>7.2667638108587385</v>
      </c>
    </row>
    <row r="181" spans="2:11" x14ac:dyDescent="0.3">
      <c r="B181" s="53">
        <v>167</v>
      </c>
      <c r="C181" s="54">
        <f t="shared" ca="1" si="21"/>
        <v>221699745</v>
      </c>
      <c r="D181" s="55">
        <f t="shared" ca="1" si="19"/>
        <v>0.10323698870057101</v>
      </c>
      <c r="E181" s="56">
        <f t="shared" ca="1" si="22"/>
        <v>815204767</v>
      </c>
      <c r="F181" s="55">
        <f t="shared" ca="1" si="23"/>
        <v>0.37960930139739502</v>
      </c>
      <c r="G181" s="56">
        <f t="shared" ca="1" si="24"/>
        <v>2.1310692492313534</v>
      </c>
      <c r="H181" s="56">
        <f t="shared" ca="1" si="25"/>
        <v>-0.72728598470630335</v>
      </c>
      <c r="I181" s="56">
        <f t="shared" ca="1" si="26"/>
        <v>-1.5498967974045474</v>
      </c>
      <c r="J181" s="56">
        <f t="shared" ca="1" si="20"/>
        <v>481.71285860325861</v>
      </c>
      <c r="K181" s="57">
        <f ca="1">LN(('Calibration Data'!C177/J181)*100)</f>
        <v>7.2956070657875083</v>
      </c>
    </row>
    <row r="182" spans="2:11" x14ac:dyDescent="0.3">
      <c r="B182" s="53">
        <v>168</v>
      </c>
      <c r="C182" s="54">
        <f t="shared" ca="1" si="21"/>
        <v>1598819996</v>
      </c>
      <c r="D182" s="55">
        <f t="shared" ca="1" si="19"/>
        <v>0.74450857785740332</v>
      </c>
      <c r="E182" s="56">
        <f t="shared" ca="1" si="22"/>
        <v>765995749</v>
      </c>
      <c r="F182" s="55">
        <f t="shared" ca="1" si="23"/>
        <v>0.35669456671769478</v>
      </c>
      <c r="G182" s="56">
        <f t="shared" ca="1" si="24"/>
        <v>0.76815480899262878</v>
      </c>
      <c r="H182" s="56">
        <f t="shared" ca="1" si="25"/>
        <v>-0.6212851531297181</v>
      </c>
      <c r="I182" s="56">
        <f t="shared" ca="1" si="26"/>
        <v>-0.4772431781323147</v>
      </c>
      <c r="J182" s="56">
        <f t="shared" ca="1" si="20"/>
        <v>483.88895696709648</v>
      </c>
      <c r="K182" s="57">
        <f ca="1">LN(('Calibration Data'!C178/J182)*100)</f>
        <v>7.2908151986126377</v>
      </c>
    </row>
    <row r="183" spans="2:11" x14ac:dyDescent="0.3">
      <c r="B183" s="53">
        <v>169</v>
      </c>
      <c r="C183" s="54">
        <f t="shared" ca="1" si="21"/>
        <v>1328461115</v>
      </c>
      <c r="D183" s="55">
        <f t="shared" ca="1" si="19"/>
        <v>0.61861291323723877</v>
      </c>
      <c r="E183" s="56">
        <f t="shared" ca="1" si="22"/>
        <v>1783263282</v>
      </c>
      <c r="F183" s="55">
        <f t="shared" ca="1" si="23"/>
        <v>0.83039667589142763</v>
      </c>
      <c r="G183" s="56">
        <f t="shared" ca="1" si="24"/>
        <v>0.98007708269308014</v>
      </c>
      <c r="H183" s="56">
        <f t="shared" ca="1" si="25"/>
        <v>0.48393627188462129</v>
      </c>
      <c r="I183" s="56">
        <f t="shared" ca="1" si="26"/>
        <v>0.47429484955804491</v>
      </c>
      <c r="J183" s="56">
        <f t="shared" ca="1" si="20"/>
        <v>485.81934745661107</v>
      </c>
      <c r="K183" s="57">
        <f ca="1">LN(('Calibration Data'!C179/J183)*100)</f>
        <v>7.2908501776168251</v>
      </c>
    </row>
    <row r="184" spans="2:11" x14ac:dyDescent="0.3">
      <c r="B184" s="53">
        <v>170</v>
      </c>
      <c r="C184" s="54">
        <f t="shared" ca="1" si="21"/>
        <v>2113044841</v>
      </c>
      <c r="D184" s="55">
        <f t="shared" ca="1" si="19"/>
        <v>0.98396318125723081</v>
      </c>
      <c r="E184" s="56">
        <f t="shared" ca="1" si="22"/>
        <v>477792410</v>
      </c>
      <c r="F184" s="55">
        <f t="shared" ca="1" si="23"/>
        <v>0.22248942881007186</v>
      </c>
      <c r="G184" s="56">
        <f t="shared" ca="1" si="24"/>
        <v>0.17981546124539019</v>
      </c>
      <c r="H184" s="56">
        <f t="shared" ca="1" si="25"/>
        <v>0.17199453159569228</v>
      </c>
      <c r="I184" s="56">
        <f t="shared" ca="1" si="26"/>
        <v>3.0927276030564242E-2</v>
      </c>
      <c r="J184" s="56">
        <f t="shared" ca="1" si="20"/>
        <v>484.91988519405282</v>
      </c>
      <c r="K184" s="57">
        <f ca="1">LN(('Calibration Data'!C180/J184)*100)</f>
        <v>7.2551973201937114</v>
      </c>
    </row>
    <row r="185" spans="2:11" x14ac:dyDescent="0.3">
      <c r="B185" s="53">
        <v>171</v>
      </c>
      <c r="C185" s="54">
        <f t="shared" ca="1" si="21"/>
        <v>1068577274</v>
      </c>
      <c r="D185" s="55">
        <f t="shared" ca="1" si="19"/>
        <v>0.49759506923034558</v>
      </c>
      <c r="E185" s="56">
        <f t="shared" ca="1" si="22"/>
        <v>843489961</v>
      </c>
      <c r="F185" s="55">
        <f t="shared" ca="1" si="23"/>
        <v>0.39278062125331753</v>
      </c>
      <c r="G185" s="56">
        <f t="shared" ca="1" si="24"/>
        <v>1.1814979024181687</v>
      </c>
      <c r="H185" s="56">
        <f t="shared" ca="1" si="25"/>
        <v>-0.7815316185792025</v>
      </c>
      <c r="I185" s="56">
        <f t="shared" ca="1" si="26"/>
        <v>-0.92337796802480399</v>
      </c>
      <c r="J185" s="56">
        <f t="shared" ca="1" si="20"/>
        <v>482.98388083730646</v>
      </c>
      <c r="K185" s="57">
        <f ca="1">LN(('Calibration Data'!C181/J185)*100)</f>
        <v>7.2811763451653349</v>
      </c>
    </row>
    <row r="186" spans="2:11" x14ac:dyDescent="0.3">
      <c r="B186" s="53">
        <v>172</v>
      </c>
      <c r="C186" s="54">
        <f t="shared" ca="1" si="21"/>
        <v>934829407</v>
      </c>
      <c r="D186" s="55">
        <f t="shared" ca="1" si="19"/>
        <v>0.43531386527945931</v>
      </c>
      <c r="E186" s="56">
        <f t="shared" ca="1" si="22"/>
        <v>1641163463</v>
      </c>
      <c r="F186" s="55">
        <f t="shared" ca="1" si="23"/>
        <v>0.76422629121887786</v>
      </c>
      <c r="G186" s="56">
        <f t="shared" ca="1" si="24"/>
        <v>1.2897193327949803</v>
      </c>
      <c r="H186" s="56">
        <f t="shared" ca="1" si="25"/>
        <v>8.9267439585970387E-2</v>
      </c>
      <c r="I186" s="56">
        <f t="shared" ca="1" si="26"/>
        <v>0.11512994262313395</v>
      </c>
      <c r="J186" s="56">
        <f t="shared" ca="1" si="20"/>
        <v>485.09070761212956</v>
      </c>
      <c r="K186" s="57">
        <f ca="1">LN(('Calibration Data'!C182/J186)*100)</f>
        <v>7.2719067030111653</v>
      </c>
    </row>
    <row r="187" spans="2:11" x14ac:dyDescent="0.3">
      <c r="B187" s="53">
        <v>173</v>
      </c>
      <c r="C187" s="54">
        <f t="shared" ca="1" si="21"/>
        <v>1881617304</v>
      </c>
      <c r="D187" s="55">
        <f t="shared" ca="1" si="19"/>
        <v>0.8761963364091685</v>
      </c>
      <c r="E187" s="56">
        <f t="shared" ca="1" si="22"/>
        <v>1405932540</v>
      </c>
      <c r="F187" s="55">
        <f t="shared" ca="1" si="23"/>
        <v>0.65468835674910264</v>
      </c>
      <c r="G187" s="56">
        <f t="shared" ca="1" si="24"/>
        <v>0.51413049868253657</v>
      </c>
      <c r="H187" s="56">
        <f t="shared" ca="1" si="25"/>
        <v>-0.56370181588799073</v>
      </c>
      <c r="I187" s="56">
        <f t="shared" ca="1" si="26"/>
        <v>-0.28981629571074408</v>
      </c>
      <c r="J187" s="56">
        <f t="shared" ca="1" si="20"/>
        <v>484.26919092598951</v>
      </c>
      <c r="K187" s="57">
        <f ca="1">LN(('Calibration Data'!C183/J187)*100)</f>
        <v>7.290690238732588</v>
      </c>
    </row>
    <row r="188" spans="2:11" x14ac:dyDescent="0.3">
      <c r="B188" s="53">
        <v>174</v>
      </c>
      <c r="C188" s="54">
        <f t="shared" ca="1" si="21"/>
        <v>1048395350</v>
      </c>
      <c r="D188" s="55">
        <f t="shared" ca="1" si="19"/>
        <v>0.48819712851578234</v>
      </c>
      <c r="E188" s="56">
        <f t="shared" ca="1" si="22"/>
        <v>1286484158</v>
      </c>
      <c r="F188" s="55">
        <f t="shared" ca="1" si="23"/>
        <v>0.59906586939425477</v>
      </c>
      <c r="G188" s="56">
        <f t="shared" ca="1" si="24"/>
        <v>1.1975274550664639</v>
      </c>
      <c r="H188" s="56">
        <f t="shared" ca="1" si="25"/>
        <v>-0.8124529369559057</v>
      </c>
      <c r="I188" s="56">
        <f t="shared" ca="1" si="26"/>
        <v>-0.97293469795407994</v>
      </c>
      <c r="J188" s="56">
        <f t="shared" ca="1" si="20"/>
        <v>482.88334482364957</v>
      </c>
      <c r="K188" s="57">
        <f ca="1">LN(('Calibration Data'!C184/J188)*100)</f>
        <v>7.2840781621910882</v>
      </c>
    </row>
    <row r="189" spans="2:11" x14ac:dyDescent="0.3">
      <c r="B189" s="53">
        <v>175</v>
      </c>
      <c r="C189" s="54">
        <f t="shared" ca="1" si="21"/>
        <v>308401052</v>
      </c>
      <c r="D189" s="55">
        <f t="shared" ca="1" si="19"/>
        <v>0.14361043094825485</v>
      </c>
      <c r="E189" s="56">
        <f t="shared" ca="1" si="22"/>
        <v>1156516079</v>
      </c>
      <c r="F189" s="55">
        <f t="shared" ca="1" si="23"/>
        <v>0.53854476639001847</v>
      </c>
      <c r="G189" s="56">
        <f t="shared" ca="1" si="24"/>
        <v>1.9701020207545943</v>
      </c>
      <c r="H189" s="56">
        <f t="shared" ca="1" si="25"/>
        <v>-0.97081653777838262</v>
      </c>
      <c r="I189" s="56">
        <f t="shared" ca="1" si="26"/>
        <v>-1.9126076228591704</v>
      </c>
      <c r="J189" s="56">
        <f t="shared" ca="1" si="20"/>
        <v>480.97702513415271</v>
      </c>
      <c r="K189" s="57">
        <f ca="1">LN(('Calibration Data'!C185/J189)*100)</f>
        <v>7.3047619643234238</v>
      </c>
    </row>
    <row r="190" spans="2:11" x14ac:dyDescent="0.3">
      <c r="B190" s="53">
        <v>176</v>
      </c>
      <c r="C190" s="54">
        <f t="shared" ca="1" si="21"/>
        <v>1644589795</v>
      </c>
      <c r="D190" s="55">
        <f t="shared" ca="1" si="19"/>
        <v>0.76582180138948452</v>
      </c>
      <c r="E190" s="56">
        <f t="shared" ca="1" si="22"/>
        <v>1179466161</v>
      </c>
      <c r="F190" s="55">
        <f t="shared" ca="1" si="23"/>
        <v>0.54923173112293322</v>
      </c>
      <c r="G190" s="56">
        <f t="shared" ca="1" si="24"/>
        <v>0.73048719573596255</v>
      </c>
      <c r="H190" s="56">
        <f t="shared" ca="1" si="25"/>
        <v>-0.95253710927465141</v>
      </c>
      <c r="I190" s="56">
        <f t="shared" ca="1" si="26"/>
        <v>-0.69581616178848027</v>
      </c>
      <c r="J190" s="56">
        <f t="shared" ca="1" si="20"/>
        <v>483.44553673938492</v>
      </c>
      <c r="K190" s="57">
        <f ca="1">LN(('Calibration Data'!C186/J190)*100)</f>
        <v>7.2798054680311939</v>
      </c>
    </row>
    <row r="191" spans="2:11" x14ac:dyDescent="0.3">
      <c r="B191" s="53">
        <v>177</v>
      </c>
      <c r="C191" s="54">
        <f t="shared" ca="1" si="21"/>
        <v>317992884</v>
      </c>
      <c r="D191" s="55">
        <f t="shared" ca="1" si="19"/>
        <v>0.14807697578709431</v>
      </c>
      <c r="E191" s="56">
        <f t="shared" ca="1" si="22"/>
        <v>1381181968</v>
      </c>
      <c r="F191" s="55">
        <f t="shared" ca="1" si="23"/>
        <v>0.64316297352461282</v>
      </c>
      <c r="G191" s="56">
        <f t="shared" ca="1" si="24"/>
        <v>1.9544938136290224</v>
      </c>
      <c r="H191" s="56">
        <f t="shared" ca="1" si="25"/>
        <v>-0.62198629151246121</v>
      </c>
      <c r="I191" s="56">
        <f t="shared" ca="1" si="26"/>
        <v>-1.2156683589231632</v>
      </c>
      <c r="J191" s="56">
        <f t="shared" ca="1" si="20"/>
        <v>482.39090969548437</v>
      </c>
      <c r="K191" s="57">
        <f ca="1">LN(('Calibration Data'!C187/J191)*100)</f>
        <v>7.2951656205926572</v>
      </c>
    </row>
    <row r="192" spans="2:11" x14ac:dyDescent="0.3">
      <c r="B192" s="53">
        <v>178</v>
      </c>
      <c r="C192" s="54">
        <f t="shared" ca="1" si="21"/>
        <v>1314481432</v>
      </c>
      <c r="D192" s="55">
        <f t="shared" ca="1" si="19"/>
        <v>0.6121031160522733</v>
      </c>
      <c r="E192" s="56">
        <f t="shared" ca="1" si="22"/>
        <v>1479961848</v>
      </c>
      <c r="F192" s="55">
        <f t="shared" ca="1" si="23"/>
        <v>0.68916093962693625</v>
      </c>
      <c r="G192" s="56">
        <f t="shared" ca="1" si="24"/>
        <v>0.99081231359043165</v>
      </c>
      <c r="H192" s="56">
        <f t="shared" ca="1" si="25"/>
        <v>-0.37302116964222354</v>
      </c>
      <c r="I192" s="56">
        <f t="shared" ca="1" si="26"/>
        <v>-0.36959396811142037</v>
      </c>
      <c r="J192" s="56">
        <f t="shared" ca="1" si="20"/>
        <v>484.10734551824299</v>
      </c>
      <c r="K192" s="57">
        <f ca="1">LN(('Calibration Data'!C188/J192)*100)</f>
        <v>7.2813818977086724</v>
      </c>
    </row>
    <row r="193" spans="2:11" x14ac:dyDescent="0.3">
      <c r="B193" s="53">
        <v>179</v>
      </c>
      <c r="C193" s="54">
        <f t="shared" ca="1" si="21"/>
        <v>432128376</v>
      </c>
      <c r="D193" s="55">
        <f t="shared" ca="1" si="19"/>
        <v>0.20122545594406568</v>
      </c>
      <c r="E193" s="56">
        <f t="shared" ca="1" si="22"/>
        <v>1124384580</v>
      </c>
      <c r="F193" s="55">
        <f t="shared" ca="1" si="23"/>
        <v>0.52358237119558382</v>
      </c>
      <c r="G193" s="56">
        <f t="shared" ca="1" si="24"/>
        <v>1.7907145658439598</v>
      </c>
      <c r="H193" s="56">
        <f t="shared" ca="1" si="25"/>
        <v>-0.98904253839623169</v>
      </c>
      <c r="I193" s="56">
        <f t="shared" ca="1" si="26"/>
        <v>-1.771092879745416</v>
      </c>
      <c r="J193" s="56">
        <f t="shared" ca="1" si="20"/>
        <v>481.26411688065491</v>
      </c>
      <c r="K193" s="57">
        <f ca="1">LN(('Calibration Data'!C189/J193)*100)</f>
        <v>7.3001797618714432</v>
      </c>
    </row>
    <row r="194" spans="2:11" x14ac:dyDescent="0.3">
      <c r="B194" s="53">
        <v>180</v>
      </c>
      <c r="C194" s="54">
        <f t="shared" ca="1" si="21"/>
        <v>1177504506</v>
      </c>
      <c r="D194" s="55">
        <f t="shared" ca="1" si="19"/>
        <v>0.54831826432995412</v>
      </c>
      <c r="E194" s="56">
        <f t="shared" ca="1" si="22"/>
        <v>1266945010</v>
      </c>
      <c r="F194" s="55">
        <f t="shared" ca="1" si="23"/>
        <v>0.5899672445794415</v>
      </c>
      <c r="G194" s="56">
        <f t="shared" ca="1" si="24"/>
        <v>1.0962658311682674</v>
      </c>
      <c r="H194" s="56">
        <f t="shared" ca="1" si="25"/>
        <v>-0.84443818526272674</v>
      </c>
      <c r="I194" s="56">
        <f t="shared" ca="1" si="26"/>
        <v>-0.92572872903726644</v>
      </c>
      <c r="J194" s="56">
        <f t="shared" ca="1" si="20"/>
        <v>482.97911183536485</v>
      </c>
      <c r="K194" s="57">
        <f ca="1">LN(('Calibration Data'!C190/J194)*100)</f>
        <v>7.2851170189243497</v>
      </c>
    </row>
    <row r="195" spans="2:11" x14ac:dyDescent="0.3">
      <c r="B195" s="53">
        <v>181</v>
      </c>
      <c r="C195" s="54">
        <f t="shared" ca="1" si="21"/>
        <v>1088105629</v>
      </c>
      <c r="D195" s="55">
        <f t="shared" ca="1" si="19"/>
        <v>0.50668866816288261</v>
      </c>
      <c r="E195" s="56">
        <f t="shared" ca="1" si="22"/>
        <v>534183607</v>
      </c>
      <c r="F195" s="55">
        <f t="shared" ca="1" si="23"/>
        <v>0.24874862621014407</v>
      </c>
      <c r="G195" s="56">
        <f t="shared" ca="1" si="24"/>
        <v>1.1660690637754096</v>
      </c>
      <c r="H195" s="56">
        <f t="shared" ca="1" si="25"/>
        <v>7.8625323984323463E-3</v>
      </c>
      <c r="I195" s="56">
        <f t="shared" ca="1" si="26"/>
        <v>9.1682557927438325E-3</v>
      </c>
      <c r="J195" s="56">
        <f t="shared" ca="1" si="20"/>
        <v>484.87574254866615</v>
      </c>
      <c r="K195" s="57">
        <f ca="1">LN(('Calibration Data'!C191/J195)*100)</f>
        <v>7.303086771405634</v>
      </c>
    </row>
    <row r="196" spans="2:11" x14ac:dyDescent="0.3">
      <c r="B196" s="53">
        <v>182</v>
      </c>
      <c r="C196" s="54">
        <f t="shared" ca="1" si="21"/>
        <v>134266070</v>
      </c>
      <c r="D196" s="55">
        <f t="shared" ca="1" si="19"/>
        <v>6.2522511027065339E-2</v>
      </c>
      <c r="E196" s="56">
        <f t="shared" ca="1" si="22"/>
        <v>1077523902</v>
      </c>
      <c r="F196" s="55">
        <f t="shared" ca="1" si="23"/>
        <v>0.50176116754382905</v>
      </c>
      <c r="G196" s="56">
        <f t="shared" ca="1" si="24"/>
        <v>2.3546671147551606</v>
      </c>
      <c r="H196" s="56">
        <f t="shared" ca="1" si="25"/>
        <v>-0.99993877530136299</v>
      </c>
      <c r="I196" s="56">
        <f t="shared" ca="1" si="26"/>
        <v>-2.3545229509706691</v>
      </c>
      <c r="J196" s="56">
        <f t="shared" ca="1" si="20"/>
        <v>480.08050904994769</v>
      </c>
      <c r="K196" s="57">
        <f ca="1">LN(('Calibration Data'!C192/J196)*100)</f>
        <v>7.2994367597661105</v>
      </c>
    </row>
    <row r="197" spans="2:11" x14ac:dyDescent="0.3">
      <c r="B197" s="53">
        <v>183</v>
      </c>
      <c r="C197" s="54">
        <f t="shared" ca="1" si="21"/>
        <v>556801144</v>
      </c>
      <c r="D197" s="55">
        <f t="shared" ca="1" si="19"/>
        <v>0.25928073761019887</v>
      </c>
      <c r="E197" s="56">
        <f t="shared" ca="1" si="22"/>
        <v>424819934</v>
      </c>
      <c r="F197" s="55">
        <f t="shared" ca="1" si="23"/>
        <v>0.19782219743254698</v>
      </c>
      <c r="G197" s="56">
        <f t="shared" ca="1" si="24"/>
        <v>1.6430726553092951</v>
      </c>
      <c r="H197" s="56">
        <f t="shared" ca="1" si="25"/>
        <v>0.32200147578758614</v>
      </c>
      <c r="I197" s="56">
        <f t="shared" ca="1" si="26"/>
        <v>0.52907181983582086</v>
      </c>
      <c r="J197" s="56">
        <f t="shared" ca="1" si="20"/>
        <v>485.93047380089951</v>
      </c>
      <c r="K197" s="57">
        <f ca="1">LN(('Calibration Data'!C193/J197)*100)</f>
        <v>7.2750802428226855</v>
      </c>
    </row>
    <row r="198" spans="2:11" x14ac:dyDescent="0.3">
      <c r="B198" s="53">
        <v>184</v>
      </c>
      <c r="C198" s="54">
        <f t="shared" ca="1" si="21"/>
        <v>665579187</v>
      </c>
      <c r="D198" s="55">
        <f t="shared" ca="1" si="19"/>
        <v>0.30993446116798301</v>
      </c>
      <c r="E198" s="56">
        <f t="shared" ca="1" si="22"/>
        <v>211922989</v>
      </c>
      <c r="F198" s="55">
        <f t="shared" ca="1" si="23"/>
        <v>9.8684331913797343E-2</v>
      </c>
      <c r="G198" s="56">
        <f t="shared" ca="1" si="24"/>
        <v>1.5306171431429365</v>
      </c>
      <c r="H198" s="56">
        <f t="shared" ca="1" si="25"/>
        <v>0.81384827408264759</v>
      </c>
      <c r="I198" s="56">
        <f t="shared" ca="1" si="26"/>
        <v>1.2456901202281916</v>
      </c>
      <c r="J198" s="56">
        <f t="shared" ca="1" si="20"/>
        <v>487.38428133295082</v>
      </c>
      <c r="K198" s="57">
        <f ca="1">LN(('Calibration Data'!C194/J198)*100)</f>
        <v>7.2822474375006907</v>
      </c>
    </row>
    <row r="199" spans="2:11" x14ac:dyDescent="0.3">
      <c r="B199" s="53">
        <v>185</v>
      </c>
      <c r="C199" s="54">
        <f t="shared" ca="1" si="21"/>
        <v>1737792542</v>
      </c>
      <c r="D199" s="55">
        <f t="shared" ca="1" si="19"/>
        <v>0.80922271255833222</v>
      </c>
      <c r="E199" s="56">
        <f t="shared" ca="1" si="22"/>
        <v>1876232742</v>
      </c>
      <c r="F199" s="55">
        <f t="shared" ca="1" si="23"/>
        <v>0.87368895433549254</v>
      </c>
      <c r="G199" s="56">
        <f t="shared" ca="1" si="24"/>
        <v>0.65066290222444989</v>
      </c>
      <c r="H199" s="56">
        <f t="shared" ca="1" si="25"/>
        <v>0.70125803367180617</v>
      </c>
      <c r="I199" s="56">
        <f t="shared" ca="1" si="26"/>
        <v>0.45628258739710842</v>
      </c>
      <c r="J199" s="56">
        <f t="shared" ca="1" si="20"/>
        <v>485.7828058801756</v>
      </c>
      <c r="K199" s="57">
        <f ca="1">LN(('Calibration Data'!C195/J199)*100)</f>
        <v>7.2592515532950319</v>
      </c>
    </row>
    <row r="200" spans="2:11" x14ac:dyDescent="0.3">
      <c r="B200" s="53">
        <v>186</v>
      </c>
      <c r="C200" s="54">
        <f t="shared" ca="1" si="21"/>
        <v>2064929743</v>
      </c>
      <c r="D200" s="55">
        <f t="shared" ca="1" si="19"/>
        <v>0.96155784277317946</v>
      </c>
      <c r="E200" s="56">
        <f t="shared" ca="1" si="22"/>
        <v>601189036</v>
      </c>
      <c r="F200" s="55">
        <f t="shared" ca="1" si="23"/>
        <v>0.27995046054942091</v>
      </c>
      <c r="G200" s="56">
        <f t="shared" ca="1" si="24"/>
        <v>0.28000198882262906</v>
      </c>
      <c r="H200" s="56">
        <f t="shared" ca="1" si="25"/>
        <v>-0.18707555333393042</v>
      </c>
      <c r="I200" s="56">
        <f t="shared" ca="1" si="26"/>
        <v>-5.238152699359433E-2</v>
      </c>
      <c r="J200" s="56">
        <f t="shared" ca="1" si="20"/>
        <v>484.75087616196919</v>
      </c>
      <c r="K200" s="57">
        <f ca="1">LN(('Calibration Data'!C196/J200)*100)</f>
        <v>7.2867820602489832</v>
      </c>
    </row>
    <row r="201" spans="2:11" x14ac:dyDescent="0.3">
      <c r="B201" s="53">
        <v>187</v>
      </c>
      <c r="C201" s="54">
        <f t="shared" ca="1" si="21"/>
        <v>934316247</v>
      </c>
      <c r="D201" s="55">
        <f t="shared" ca="1" si="19"/>
        <v>0.43507490653315323</v>
      </c>
      <c r="E201" s="56">
        <f t="shared" ca="1" si="22"/>
        <v>1312075775</v>
      </c>
      <c r="F201" s="55">
        <f t="shared" ca="1" si="23"/>
        <v>0.61098289471631073</v>
      </c>
      <c r="G201" s="56">
        <f t="shared" ca="1" si="24"/>
        <v>1.2901450025413401</v>
      </c>
      <c r="H201" s="56">
        <f t="shared" ca="1" si="25"/>
        <v>-0.76656202891470948</v>
      </c>
      <c r="I201" s="56">
        <f t="shared" ca="1" si="26"/>
        <v>-0.98897617074226274</v>
      </c>
      <c r="J201" s="56">
        <f t="shared" ca="1" si="20"/>
        <v>482.85080139857672</v>
      </c>
      <c r="K201" s="57">
        <f ca="1">LN(('Calibration Data'!C197/J201)*100)</f>
        <v>7.2929505386845364</v>
      </c>
    </row>
    <row r="202" spans="2:11" x14ac:dyDescent="0.3">
      <c r="B202" s="53">
        <v>188</v>
      </c>
      <c r="C202" s="54">
        <f t="shared" ca="1" si="21"/>
        <v>653475336</v>
      </c>
      <c r="D202" s="55">
        <f t="shared" ca="1" si="19"/>
        <v>0.30429816632731732</v>
      </c>
      <c r="E202" s="56">
        <f t="shared" ca="1" si="22"/>
        <v>1475939881</v>
      </c>
      <c r="F202" s="55">
        <f t="shared" ca="1" si="23"/>
        <v>0.68728806529533493</v>
      </c>
      <c r="G202" s="56">
        <f t="shared" ca="1" si="24"/>
        <v>1.5425610185459884</v>
      </c>
      <c r="H202" s="56">
        <f t="shared" ca="1" si="25"/>
        <v>-0.38391335381280439</v>
      </c>
      <c r="I202" s="56">
        <f t="shared" ca="1" si="26"/>
        <v>-0.59220977409088593</v>
      </c>
      <c r="J202" s="56">
        <f t="shared" ca="1" si="20"/>
        <v>483.65572359439676</v>
      </c>
      <c r="K202" s="57">
        <f ca="1">LN(('Calibration Data'!C198/J202)*100)</f>
        <v>7.2926423701020928</v>
      </c>
    </row>
    <row r="203" spans="2:11" x14ac:dyDescent="0.3">
      <c r="B203" s="53">
        <v>189</v>
      </c>
      <c r="C203" s="54">
        <f t="shared" ca="1" si="21"/>
        <v>1298350</v>
      </c>
      <c r="D203" s="55">
        <f t="shared" ca="1" si="19"/>
        <v>6.0459133265753804E-4</v>
      </c>
      <c r="E203" s="56">
        <f t="shared" ca="1" si="22"/>
        <v>218528988</v>
      </c>
      <c r="F203" s="55">
        <f t="shared" ca="1" si="23"/>
        <v>0.10176048991352342</v>
      </c>
      <c r="G203" s="56">
        <f t="shared" ca="1" si="24"/>
        <v>3.8499241061053882</v>
      </c>
      <c r="H203" s="56">
        <f t="shared" ca="1" si="25"/>
        <v>0.80246585587556873</v>
      </c>
      <c r="I203" s="56">
        <f t="shared" ca="1" si="26"/>
        <v>3.0894326428618442</v>
      </c>
      <c r="J203" s="56">
        <f t="shared" ca="1" si="20"/>
        <v>491.12469204406511</v>
      </c>
      <c r="K203" s="57">
        <f ca="1">LN(('Calibration Data'!C199/J203)*100)</f>
        <v>7.2753950988742586</v>
      </c>
    </row>
    <row r="204" spans="2:11" x14ac:dyDescent="0.3">
      <c r="B204" s="53">
        <v>190</v>
      </c>
      <c r="C204" s="54">
        <f t="shared" ca="1" si="21"/>
        <v>770120957</v>
      </c>
      <c r="D204" s="55">
        <f t="shared" ca="1" si="19"/>
        <v>0.35861551638628147</v>
      </c>
      <c r="E204" s="56">
        <f t="shared" ca="1" si="22"/>
        <v>1333750134</v>
      </c>
      <c r="F204" s="55">
        <f t="shared" ca="1" si="23"/>
        <v>0.62107580463452072</v>
      </c>
      <c r="G204" s="56">
        <f t="shared" ca="1" si="24"/>
        <v>1.432134385736566</v>
      </c>
      <c r="H204" s="56">
        <f t="shared" ca="1" si="25"/>
        <v>-0.72432482684113886</v>
      </c>
      <c r="I204" s="56">
        <f t="shared" ca="1" si="26"/>
        <v>-1.037330490961879</v>
      </c>
      <c r="J204" s="56">
        <f t="shared" ca="1" si="20"/>
        <v>482.75270472018599</v>
      </c>
      <c r="K204" s="57">
        <f ca="1">LN(('Calibration Data'!C200/J204)*100)</f>
        <v>7.2948028597766275</v>
      </c>
    </row>
    <row r="205" spans="2:11" x14ac:dyDescent="0.3">
      <c r="B205" s="53">
        <v>191</v>
      </c>
      <c r="C205" s="54">
        <f t="shared" ca="1" si="21"/>
        <v>1308464312</v>
      </c>
      <c r="D205" s="55">
        <f t="shared" ca="1" si="19"/>
        <v>0.60930117620588331</v>
      </c>
      <c r="E205" s="56">
        <f t="shared" ca="1" si="22"/>
        <v>1034735078</v>
      </c>
      <c r="F205" s="55">
        <f t="shared" ca="1" si="23"/>
        <v>0.4818360686683264</v>
      </c>
      <c r="G205" s="56">
        <f t="shared" ca="1" si="24"/>
        <v>0.99543215872097246</v>
      </c>
      <c r="H205" s="56">
        <f t="shared" ca="1" si="25"/>
        <v>-0.99349454015784444</v>
      </c>
      <c r="I205" s="56">
        <f t="shared" ca="1" si="26"/>
        <v>-0.98895641478682295</v>
      </c>
      <c r="J205" s="56">
        <f t="shared" ca="1" si="20"/>
        <v>482.85084147759341</v>
      </c>
      <c r="K205" s="57">
        <f ca="1">LN(('Calibration Data'!C201/J205)*100)</f>
        <v>7.2947524035639084</v>
      </c>
    </row>
    <row r="206" spans="2:11" x14ac:dyDescent="0.3">
      <c r="B206" s="53">
        <v>192</v>
      </c>
      <c r="C206" s="54">
        <f t="shared" ca="1" si="21"/>
        <v>1519204004</v>
      </c>
      <c r="D206" s="55">
        <f t="shared" ca="1" si="19"/>
        <v>0.70743449251513668</v>
      </c>
      <c r="E206" s="56">
        <f t="shared" ca="1" si="22"/>
        <v>954202354</v>
      </c>
      <c r="F206" s="55">
        <f t="shared" ca="1" si="23"/>
        <v>0.44433509672262478</v>
      </c>
      <c r="G206" s="56">
        <f t="shared" ca="1" si="24"/>
        <v>0.83199788922338413</v>
      </c>
      <c r="H206" s="56">
        <f t="shared" ca="1" si="25"/>
        <v>-0.93945741339473254</v>
      </c>
      <c r="I206" s="56">
        <f t="shared" ca="1" si="26"/>
        <v>-0.78162658495967763</v>
      </c>
      <c r="J206" s="56">
        <f t="shared" ca="1" si="20"/>
        <v>483.27145265659425</v>
      </c>
      <c r="K206" s="57">
        <f ca="1">LN(('Calibration Data'!C202/J206)*100)</f>
        <v>7.3023852001040774</v>
      </c>
    </row>
    <row r="207" spans="2:11" x14ac:dyDescent="0.3">
      <c r="B207" s="53">
        <v>193</v>
      </c>
      <c r="C207" s="54">
        <f t="shared" ca="1" si="21"/>
        <v>1638960070</v>
      </c>
      <c r="D207" s="55">
        <f t="shared" ref="D207:D270" ca="1" si="27">C207/2147483647</f>
        <v>0.76320025639757527</v>
      </c>
      <c r="E207" s="56">
        <f t="shared" ca="1" si="22"/>
        <v>1274437228</v>
      </c>
      <c r="F207" s="55">
        <f t="shared" ca="1" si="23"/>
        <v>0.5934560804597363</v>
      </c>
      <c r="G207" s="56">
        <f t="shared" ca="1" si="24"/>
        <v>0.73516640687318591</v>
      </c>
      <c r="H207" s="56">
        <f t="shared" ca="1" si="25"/>
        <v>-0.83249419370909239</v>
      </c>
      <c r="I207" s="56">
        <f t="shared" ca="1" si="26"/>
        <v>-0.61202176513190343</v>
      </c>
      <c r="J207" s="56">
        <f t="shared" ref="J207:J270" ca="1" si="28">I207*$E$6+$G$6</f>
        <v>483.61553089797161</v>
      </c>
      <c r="K207" s="57">
        <f ca="1">LN(('Calibration Data'!C203/J207)*100)</f>
        <v>7.2886976963372803</v>
      </c>
    </row>
    <row r="208" spans="2:11" x14ac:dyDescent="0.3">
      <c r="B208" s="53">
        <v>194</v>
      </c>
      <c r="C208" s="54">
        <f t="shared" ref="C208:C271" ca="1" si="29">RANDBETWEEN(0,2147483647)</f>
        <v>1811189884</v>
      </c>
      <c r="D208" s="55">
        <f t="shared" ca="1" si="27"/>
        <v>0.84340101333493411</v>
      </c>
      <c r="E208" s="56">
        <f t="shared" ref="E208:E271" ca="1" si="30">RANDBETWEEN(0,2147483647)</f>
        <v>2134358174</v>
      </c>
      <c r="F208" s="55">
        <f t="shared" ref="F208:F271" ca="1" si="31">E208/2147483647</f>
        <v>0.99388797534345086</v>
      </c>
      <c r="G208" s="56">
        <f t="shared" ref="G208:G271" ca="1" si="32">SQRT(-2*LN(D208))</f>
        <v>0.58363128117408658</v>
      </c>
      <c r="H208" s="56">
        <f t="shared" ref="H208:H271" ca="1" si="33">COS(2*PI()*F208)</f>
        <v>0.99926269604908469</v>
      </c>
      <c r="I208" s="56">
        <f t="shared" ca="1" si="26"/>
        <v>0.58320096752459916</v>
      </c>
      <c r="J208" s="56">
        <f t="shared" ca="1" si="28"/>
        <v>486.04028590389822</v>
      </c>
      <c r="K208" s="57">
        <f ca="1">LN(('Calibration Data'!C204/J208)*100)</f>
        <v>7.2729903025362397</v>
      </c>
    </row>
    <row r="209" spans="2:11" x14ac:dyDescent="0.3">
      <c r="B209" s="53">
        <v>195</v>
      </c>
      <c r="C209" s="54">
        <f t="shared" ca="1" si="29"/>
        <v>565669319</v>
      </c>
      <c r="D209" s="55">
        <f t="shared" ca="1" si="27"/>
        <v>0.2634103033986922</v>
      </c>
      <c r="E209" s="56">
        <f t="shared" ca="1" si="30"/>
        <v>908129381</v>
      </c>
      <c r="F209" s="55">
        <f t="shared" ca="1" si="31"/>
        <v>0.42288069679535956</v>
      </c>
      <c r="G209" s="56">
        <f t="shared" ca="1" si="32"/>
        <v>1.6334273008068321</v>
      </c>
      <c r="H209" s="56">
        <f t="shared" ca="1" si="33"/>
        <v>-0.88488238348155079</v>
      </c>
      <c r="I209" s="56">
        <f t="shared" ca="1" si="26"/>
        <v>-1.4453910431817856</v>
      </c>
      <c r="J209" s="56">
        <f t="shared" ca="1" si="28"/>
        <v>481.92487000814259</v>
      </c>
      <c r="K209" s="57">
        <f ca="1">LN(('Calibration Data'!C205/J209)*100)</f>
        <v>7.3183076011435597</v>
      </c>
    </row>
    <row r="210" spans="2:11" x14ac:dyDescent="0.3">
      <c r="B210" s="53">
        <v>196</v>
      </c>
      <c r="C210" s="54">
        <f t="shared" ca="1" si="29"/>
        <v>1341705255</v>
      </c>
      <c r="D210" s="55">
        <f t="shared" ca="1" si="27"/>
        <v>0.62478019652179451</v>
      </c>
      <c r="E210" s="56">
        <f t="shared" ca="1" si="30"/>
        <v>1006691910</v>
      </c>
      <c r="F210" s="55">
        <f t="shared" ca="1" si="31"/>
        <v>0.46877745095117829</v>
      </c>
      <c r="G210" s="56">
        <f t="shared" ca="1" si="32"/>
        <v>0.96990244526626046</v>
      </c>
      <c r="H210" s="56">
        <f t="shared" ca="1" si="33"/>
        <v>-0.98081891487854556</v>
      </c>
      <c r="I210" s="56">
        <f t="shared" ca="1" si="26"/>
        <v>-0.95129866390410156</v>
      </c>
      <c r="J210" s="56">
        <f t="shared" ca="1" si="28"/>
        <v>482.92723796627286</v>
      </c>
      <c r="K210" s="57">
        <f ca="1">LN(('Calibration Data'!C206/J210)*100)</f>
        <v>7.2973991456554987</v>
      </c>
    </row>
    <row r="211" spans="2:11" x14ac:dyDescent="0.3">
      <c r="B211" s="53">
        <v>197</v>
      </c>
      <c r="C211" s="54">
        <f t="shared" ca="1" si="29"/>
        <v>1202673637</v>
      </c>
      <c r="D211" s="55">
        <f t="shared" ca="1" si="27"/>
        <v>0.56003855427728899</v>
      </c>
      <c r="E211" s="56">
        <f t="shared" ca="1" si="30"/>
        <v>1951570172</v>
      </c>
      <c r="F211" s="55">
        <f t="shared" ca="1" si="31"/>
        <v>0.90877067898808539</v>
      </c>
      <c r="G211" s="56">
        <f t="shared" ca="1" si="32"/>
        <v>1.07680049284819</v>
      </c>
      <c r="H211" s="56">
        <f t="shared" ca="1" si="33"/>
        <v>0.84016402618987085</v>
      </c>
      <c r="I211" s="56">
        <f t="shared" ca="1" si="26"/>
        <v>0.90468903747457252</v>
      </c>
      <c r="J211" s="56">
        <f t="shared" ca="1" si="28"/>
        <v>486.69249053961852</v>
      </c>
      <c r="K211" s="57">
        <f ca="1">LN(('Calibration Data'!C207/J211)*100)</f>
        <v>7.2851109501217977</v>
      </c>
    </row>
    <row r="212" spans="2:11" x14ac:dyDescent="0.3">
      <c r="B212" s="53">
        <v>198</v>
      </c>
      <c r="C212" s="54">
        <f t="shared" ca="1" si="29"/>
        <v>1160692206</v>
      </c>
      <c r="D212" s="55">
        <f t="shared" ca="1" si="27"/>
        <v>0.54048942706570469</v>
      </c>
      <c r="E212" s="56">
        <f t="shared" ca="1" si="30"/>
        <v>1768060538</v>
      </c>
      <c r="F212" s="55">
        <f t="shared" ca="1" si="31"/>
        <v>0.82331734654648103</v>
      </c>
      <c r="G212" s="56">
        <f t="shared" ca="1" si="32"/>
        <v>1.1093062728478116</v>
      </c>
      <c r="H212" s="56">
        <f t="shared" ca="1" si="33"/>
        <v>0.44454520453697582</v>
      </c>
      <c r="I212" s="56">
        <f t="shared" ca="1" si="26"/>
        <v>0.49313678395728072</v>
      </c>
      <c r="J212" s="56">
        <f t="shared" ca="1" si="28"/>
        <v>485.85757219373124</v>
      </c>
      <c r="K212" s="57">
        <f ca="1">LN(('Calibration Data'!C208/J212)*100)</f>
        <v>7.2654554248743919</v>
      </c>
    </row>
    <row r="213" spans="2:11" x14ac:dyDescent="0.3">
      <c r="B213" s="53">
        <v>199</v>
      </c>
      <c r="C213" s="54">
        <f t="shared" ca="1" si="29"/>
        <v>520386392</v>
      </c>
      <c r="D213" s="55">
        <f t="shared" ca="1" si="27"/>
        <v>0.24232379730899065</v>
      </c>
      <c r="E213" s="56">
        <f t="shared" ca="1" si="30"/>
        <v>824261106</v>
      </c>
      <c r="F213" s="55">
        <f t="shared" ca="1" si="31"/>
        <v>0.38382648787639406</v>
      </c>
      <c r="G213" s="56">
        <f t="shared" ca="1" si="32"/>
        <v>1.683734208091038</v>
      </c>
      <c r="H213" s="56">
        <f t="shared" ca="1" si="33"/>
        <v>-0.74521461025604441</v>
      </c>
      <c r="I213" s="56">
        <f t="shared" ca="1" si="26"/>
        <v>-1.2547433316573324</v>
      </c>
      <c r="J213" s="56">
        <f t="shared" ca="1" si="28"/>
        <v>482.31163808095187</v>
      </c>
      <c r="K213" s="57">
        <f ca="1">LN(('Calibration Data'!C209/J213)*100)</f>
        <v>7.2835264724456481</v>
      </c>
    </row>
    <row r="214" spans="2:11" x14ac:dyDescent="0.3">
      <c r="B214" s="53">
        <v>200</v>
      </c>
      <c r="C214" s="54">
        <f t="shared" ca="1" si="29"/>
        <v>469402306</v>
      </c>
      <c r="D214" s="55">
        <f t="shared" ca="1" si="27"/>
        <v>0.21858248217896675</v>
      </c>
      <c r="E214" s="56">
        <f t="shared" ca="1" si="30"/>
        <v>1874984787</v>
      </c>
      <c r="F214" s="55">
        <f t="shared" ca="1" si="31"/>
        <v>0.87310783000341985</v>
      </c>
      <c r="G214" s="56">
        <f t="shared" ca="1" si="32"/>
        <v>1.7438989895455874</v>
      </c>
      <c r="H214" s="56">
        <f t="shared" ca="1" si="33"/>
        <v>0.69865031706344716</v>
      </c>
      <c r="I214" s="56">
        <f t="shared" ca="1" si="26"/>
        <v>1.2183755819726498</v>
      </c>
      <c r="J214" s="56">
        <f t="shared" ca="1" si="28"/>
        <v>487.32886817726018</v>
      </c>
      <c r="K214" s="57">
        <f ca="1">LN(('Calibration Data'!C210/J214)*100)</f>
        <v>7.2867314287188174</v>
      </c>
    </row>
    <row r="215" spans="2:11" x14ac:dyDescent="0.3">
      <c r="B215" s="53">
        <v>201</v>
      </c>
      <c r="C215" s="54">
        <f t="shared" ca="1" si="29"/>
        <v>1184063370</v>
      </c>
      <c r="D215" s="55">
        <f t="shared" ca="1" si="27"/>
        <v>0.55137247338489281</v>
      </c>
      <c r="E215" s="56">
        <f t="shared" ca="1" si="30"/>
        <v>1675559333</v>
      </c>
      <c r="F215" s="55">
        <f t="shared" ca="1" si="31"/>
        <v>0.78024311632860599</v>
      </c>
      <c r="G215" s="56">
        <f t="shared" ca="1" si="32"/>
        <v>1.0911871543939726</v>
      </c>
      <c r="H215" s="56">
        <f t="shared" ca="1" si="33"/>
        <v>0.18888158330829458</v>
      </c>
      <c r="I215" s="56">
        <f t="shared" ca="1" si="26"/>
        <v>0.20610515740760604</v>
      </c>
      <c r="J215" s="56">
        <f t="shared" ca="1" si="28"/>
        <v>485.27526953639421</v>
      </c>
      <c r="K215" s="57">
        <f ca="1">LN(('Calibration Data'!C211/J215)*100)</f>
        <v>7.2904489558774515</v>
      </c>
    </row>
    <row r="216" spans="2:11" x14ac:dyDescent="0.3">
      <c r="B216" s="53">
        <v>202</v>
      </c>
      <c r="C216" s="54">
        <f t="shared" ca="1" si="29"/>
        <v>818954769</v>
      </c>
      <c r="D216" s="55">
        <f t="shared" ca="1" si="27"/>
        <v>0.38135553215693474</v>
      </c>
      <c r="E216" s="56">
        <f t="shared" ca="1" si="30"/>
        <v>1896008828</v>
      </c>
      <c r="F216" s="55">
        <f t="shared" ca="1" si="31"/>
        <v>0.88289791200444934</v>
      </c>
      <c r="G216" s="56">
        <f t="shared" ca="1" si="32"/>
        <v>1.3885410931669251</v>
      </c>
      <c r="H216" s="56">
        <f t="shared" ca="1" si="33"/>
        <v>0.74131141709975235</v>
      </c>
      <c r="I216" s="56">
        <f t="shared" ca="1" si="26"/>
        <v>1.0293413654768124</v>
      </c>
      <c r="J216" s="56">
        <f t="shared" ca="1" si="28"/>
        <v>486.94537341079024</v>
      </c>
      <c r="K216" s="57">
        <f ca="1">LN(('Calibration Data'!C212/J216)*100)</f>
        <v>7.2936984410909131</v>
      </c>
    </row>
    <row r="217" spans="2:11" x14ac:dyDescent="0.3">
      <c r="B217" s="53">
        <v>203</v>
      </c>
      <c r="C217" s="54">
        <f t="shared" ca="1" si="29"/>
        <v>1589159161</v>
      </c>
      <c r="D217" s="55">
        <f t="shared" ca="1" si="27"/>
        <v>0.74000990099274078</v>
      </c>
      <c r="E217" s="56">
        <f t="shared" ca="1" si="30"/>
        <v>591927463</v>
      </c>
      <c r="F217" s="55">
        <f t="shared" ca="1" si="31"/>
        <v>0.27563770454173803</v>
      </c>
      <c r="G217" s="56">
        <f t="shared" ca="1" si="32"/>
        <v>0.77600478497688308</v>
      </c>
      <c r="H217" s="56">
        <f t="shared" ca="1" si="33"/>
        <v>-0.16039068396382442</v>
      </c>
      <c r="I217" s="56">
        <f t="shared" ca="1" si="26"/>
        <v>-0.12446393822164277</v>
      </c>
      <c r="J217" s="56">
        <f t="shared" ca="1" si="28"/>
        <v>484.60464217336693</v>
      </c>
      <c r="K217" s="57">
        <f ca="1">LN(('Calibration Data'!C213/J217)*100)</f>
        <v>7.2793785398445641</v>
      </c>
    </row>
    <row r="218" spans="2:11" x14ac:dyDescent="0.3">
      <c r="B218" s="53">
        <v>204</v>
      </c>
      <c r="C218" s="54">
        <f t="shared" ca="1" si="29"/>
        <v>377700197</v>
      </c>
      <c r="D218" s="55">
        <f t="shared" ca="1" si="27"/>
        <v>0.1758803600333074</v>
      </c>
      <c r="E218" s="56">
        <f t="shared" ca="1" si="30"/>
        <v>324208764</v>
      </c>
      <c r="F218" s="55">
        <f t="shared" ca="1" si="31"/>
        <v>0.1509714704709926</v>
      </c>
      <c r="G218" s="56">
        <f t="shared" ca="1" si="32"/>
        <v>1.8643772620540737</v>
      </c>
      <c r="H218" s="56">
        <f t="shared" ca="1" si="33"/>
        <v>0.58283615086920337</v>
      </c>
      <c r="I218" s="56">
        <f t="shared" ca="1" si="26"/>
        <v>1.0866264671836605</v>
      </c>
      <c r="J218" s="56">
        <f t="shared" ca="1" si="28"/>
        <v>487.06158801525976</v>
      </c>
      <c r="K218" s="57">
        <f ca="1">LN(('Calibration Data'!C214/J218)*100)</f>
        <v>7.2859588816469181</v>
      </c>
    </row>
    <row r="219" spans="2:11" x14ac:dyDescent="0.3">
      <c r="B219" s="53">
        <v>205</v>
      </c>
      <c r="C219" s="54">
        <f t="shared" ca="1" si="29"/>
        <v>480999454</v>
      </c>
      <c r="D219" s="55">
        <f t="shared" ca="1" si="27"/>
        <v>0.22398282504825984</v>
      </c>
      <c r="E219" s="56">
        <f t="shared" ca="1" si="30"/>
        <v>967472124</v>
      </c>
      <c r="F219" s="55">
        <f t="shared" ca="1" si="31"/>
        <v>0.45051431490597982</v>
      </c>
      <c r="G219" s="56">
        <f t="shared" ca="1" si="32"/>
        <v>1.7298473365926759</v>
      </c>
      <c r="H219" s="56">
        <f t="shared" ca="1" si="33"/>
        <v>-0.95205014820235889</v>
      </c>
      <c r="I219" s="56">
        <f t="shared" ca="1" si="26"/>
        <v>-1.6469014131705129</v>
      </c>
      <c r="J219" s="56">
        <f t="shared" ca="1" si="28"/>
        <v>481.51606479968552</v>
      </c>
      <c r="K219" s="57">
        <f ca="1">LN(('Calibration Data'!C215/J219)*100)</f>
        <v>7.3013349151194609</v>
      </c>
    </row>
    <row r="220" spans="2:11" x14ac:dyDescent="0.3">
      <c r="B220" s="53">
        <v>206</v>
      </c>
      <c r="C220" s="54">
        <f t="shared" ca="1" si="29"/>
        <v>1002421317</v>
      </c>
      <c r="D220" s="55">
        <f t="shared" ca="1" si="27"/>
        <v>0.46678880111630483</v>
      </c>
      <c r="E220" s="56">
        <f t="shared" ca="1" si="30"/>
        <v>1957022822</v>
      </c>
      <c r="F220" s="55">
        <f t="shared" ca="1" si="31"/>
        <v>0.91130976700750632</v>
      </c>
      <c r="G220" s="56">
        <f t="shared" ca="1" si="32"/>
        <v>1.23440541930999</v>
      </c>
      <c r="H220" s="56">
        <f t="shared" ca="1" si="33"/>
        <v>0.84870887624785574</v>
      </c>
      <c r="I220" s="56">
        <f t="shared" ca="1" si="26"/>
        <v>1.0476508362568449</v>
      </c>
      <c r="J220" s="56">
        <f t="shared" ca="1" si="28"/>
        <v>486.9825179360044</v>
      </c>
      <c r="K220" s="57">
        <f ca="1">LN(('Calibration Data'!C216/J220)*100)</f>
        <v>7.2813419019606611</v>
      </c>
    </row>
    <row r="221" spans="2:11" x14ac:dyDescent="0.3">
      <c r="B221" s="53">
        <v>207</v>
      </c>
      <c r="C221" s="54">
        <f t="shared" ca="1" si="29"/>
        <v>617792773</v>
      </c>
      <c r="D221" s="55">
        <f t="shared" ca="1" si="27"/>
        <v>0.28768217809856039</v>
      </c>
      <c r="E221" s="56">
        <f t="shared" ca="1" si="30"/>
        <v>3702944</v>
      </c>
      <c r="F221" s="55">
        <f t="shared" ca="1" si="31"/>
        <v>1.7243176706714172E-3</v>
      </c>
      <c r="G221" s="56">
        <f t="shared" ca="1" si="32"/>
        <v>1.5785429715233059</v>
      </c>
      <c r="H221" s="56">
        <f t="shared" ca="1" si="33"/>
        <v>0.99994131054851398</v>
      </c>
      <c r="I221" s="56">
        <f t="shared" ca="1" si="26"/>
        <v>1.5784503277021602</v>
      </c>
      <c r="J221" s="56">
        <f t="shared" ca="1" si="28"/>
        <v>488.05935381676505</v>
      </c>
      <c r="K221" s="57">
        <f ca="1">LN(('Calibration Data'!C217/J221)*100)</f>
        <v>7.2466323230905871</v>
      </c>
    </row>
    <row r="222" spans="2:11" x14ac:dyDescent="0.3">
      <c r="B222" s="53">
        <v>208</v>
      </c>
      <c r="C222" s="54">
        <f t="shared" ca="1" si="29"/>
        <v>1093287993</v>
      </c>
      <c r="D222" s="55">
        <f t="shared" ca="1" si="27"/>
        <v>0.50910189445554366</v>
      </c>
      <c r="E222" s="56">
        <f t="shared" ca="1" si="30"/>
        <v>1391563952</v>
      </c>
      <c r="F222" s="55">
        <f t="shared" ca="1" si="31"/>
        <v>0.64799746156111238</v>
      </c>
      <c r="G222" s="56">
        <f t="shared" ca="1" si="32"/>
        <v>1.1619871745378769</v>
      </c>
      <c r="H222" s="56">
        <f t="shared" ca="1" si="33"/>
        <v>-0.59791776755960357</v>
      </c>
      <c r="I222" s="56">
        <f t="shared" ca="1" si="26"/>
        <v>-0.69477277733257881</v>
      </c>
      <c r="J222" s="56">
        <f t="shared" ca="1" si="28"/>
        <v>483.44765345923423</v>
      </c>
      <c r="K222" s="57">
        <f ca="1">LN(('Calibration Data'!C218/J222)*100)</f>
        <v>7.278997296293813</v>
      </c>
    </row>
    <row r="223" spans="2:11" x14ac:dyDescent="0.3">
      <c r="B223" s="53">
        <v>209</v>
      </c>
      <c r="C223" s="54">
        <f t="shared" ca="1" si="29"/>
        <v>718413974</v>
      </c>
      <c r="D223" s="55">
        <f t="shared" ca="1" si="27"/>
        <v>0.33453757610848994</v>
      </c>
      <c r="E223" s="56">
        <f t="shared" ca="1" si="30"/>
        <v>1878425694</v>
      </c>
      <c r="F223" s="55">
        <f t="shared" ca="1" si="31"/>
        <v>0.87471012718729213</v>
      </c>
      <c r="G223" s="56">
        <f t="shared" ca="1" si="32"/>
        <v>1.4798689608006099</v>
      </c>
      <c r="H223" s="56">
        <f t="shared" ca="1" si="33"/>
        <v>0.70581773810953974</v>
      </c>
      <c r="I223" s="56">
        <f t="shared" ref="I223:I286" ca="1" si="34">G223*H223</f>
        <v>1.0445177626108015</v>
      </c>
      <c r="J223" s="56">
        <f t="shared" ca="1" si="28"/>
        <v>486.97616185207158</v>
      </c>
      <c r="K223" s="57">
        <f ca="1">LN(('Calibration Data'!C219/J223)*100)</f>
        <v>7.2765166677082389</v>
      </c>
    </row>
    <row r="224" spans="2:11" x14ac:dyDescent="0.3">
      <c r="B224" s="53">
        <v>210</v>
      </c>
      <c r="C224" s="54">
        <f t="shared" ca="1" si="29"/>
        <v>1249333454</v>
      </c>
      <c r="D224" s="55">
        <f t="shared" ca="1" si="27"/>
        <v>0.58176622473717021</v>
      </c>
      <c r="E224" s="56">
        <f t="shared" ca="1" si="30"/>
        <v>2038250365</v>
      </c>
      <c r="F224" s="55">
        <f t="shared" ca="1" si="31"/>
        <v>0.94913428926334453</v>
      </c>
      <c r="G224" s="56">
        <f t="shared" ca="1" si="32"/>
        <v>1.0408521390219896</v>
      </c>
      <c r="H224" s="56">
        <f t="shared" ca="1" si="33"/>
        <v>0.94936158149842897</v>
      </c>
      <c r="I224" s="56">
        <f t="shared" ca="1" si="34"/>
        <v>0.98814503280793864</v>
      </c>
      <c r="J224" s="56">
        <f t="shared" ca="1" si="28"/>
        <v>486.86179818155853</v>
      </c>
      <c r="K224" s="57">
        <f ca="1">LN(('Calibration Data'!C220/J224)*100)</f>
        <v>7.2887625681746266</v>
      </c>
    </row>
    <row r="225" spans="2:11" x14ac:dyDescent="0.3">
      <c r="B225" s="53">
        <v>211</v>
      </c>
      <c r="C225" s="54">
        <f t="shared" ca="1" si="29"/>
        <v>179751713</v>
      </c>
      <c r="D225" s="55">
        <f t="shared" ca="1" si="27"/>
        <v>8.3703414110328736E-2</v>
      </c>
      <c r="E225" s="56">
        <f t="shared" ca="1" si="30"/>
        <v>285632570</v>
      </c>
      <c r="F225" s="55">
        <f t="shared" ca="1" si="31"/>
        <v>0.13300803030515462</v>
      </c>
      <c r="G225" s="56">
        <f t="shared" ca="1" si="32"/>
        <v>2.2273192463003499</v>
      </c>
      <c r="H225" s="56">
        <f t="shared" ca="1" si="33"/>
        <v>0.67064815043775194</v>
      </c>
      <c r="I225" s="56">
        <f t="shared" ca="1" si="34"/>
        <v>1.4937475329657373</v>
      </c>
      <c r="J225" s="56">
        <f t="shared" ca="1" si="28"/>
        <v>487.88751678594099</v>
      </c>
      <c r="K225" s="57">
        <f ca="1">LN(('Calibration Data'!C221/J225)*100)</f>
        <v>7.2700309086298889</v>
      </c>
    </row>
    <row r="226" spans="2:11" x14ac:dyDescent="0.3">
      <c r="B226" s="53">
        <v>212</v>
      </c>
      <c r="C226" s="54">
        <f t="shared" ca="1" si="29"/>
        <v>1795320918</v>
      </c>
      <c r="D226" s="55">
        <f t="shared" ca="1" si="27"/>
        <v>0.83601145019569034</v>
      </c>
      <c r="E226" s="56">
        <f t="shared" ca="1" si="30"/>
        <v>1821297689</v>
      </c>
      <c r="F226" s="55">
        <f t="shared" ca="1" si="31"/>
        <v>0.84810782682528152</v>
      </c>
      <c r="G226" s="56">
        <f t="shared" ca="1" si="32"/>
        <v>0.59851979012377221</v>
      </c>
      <c r="H226" s="56">
        <f t="shared" ca="1" si="33"/>
        <v>0.57812563734204769</v>
      </c>
      <c r="I226" s="56">
        <f t="shared" ca="1" si="34"/>
        <v>0.34601963512713441</v>
      </c>
      <c r="J226" s="56">
        <f t="shared" ca="1" si="28"/>
        <v>485.55911481558996</v>
      </c>
      <c r="K226" s="57">
        <f ca="1">LN(('Calibration Data'!C222/J226)*100)</f>
        <v>7.2761690415346063</v>
      </c>
    </row>
    <row r="227" spans="2:11" x14ac:dyDescent="0.3">
      <c r="B227" s="53">
        <v>213</v>
      </c>
      <c r="C227" s="54">
        <f t="shared" ca="1" si="29"/>
        <v>2108907474</v>
      </c>
      <c r="D227" s="55">
        <f t="shared" ca="1" si="27"/>
        <v>0.98203656961304908</v>
      </c>
      <c r="E227" s="56">
        <f t="shared" ca="1" si="30"/>
        <v>1951586834</v>
      </c>
      <c r="F227" s="55">
        <f t="shared" ca="1" si="31"/>
        <v>0.90877843783645817</v>
      </c>
      <c r="G227" s="56">
        <f t="shared" ca="1" si="32"/>
        <v>0.1904034211312304</v>
      </c>
      <c r="H227" s="56">
        <f t="shared" ca="1" si="33"/>
        <v>0.84019046404795428</v>
      </c>
      <c r="I227" s="56">
        <f t="shared" ca="1" si="34"/>
        <v>0.15997513875656655</v>
      </c>
      <c r="J227" s="56">
        <f t="shared" ca="1" si="28"/>
        <v>485.18168531096785</v>
      </c>
      <c r="K227" s="57">
        <f ca="1">LN(('Calibration Data'!C223/J227)*100)</f>
        <v>7.2722603874660505</v>
      </c>
    </row>
    <row r="228" spans="2:11" x14ac:dyDescent="0.3">
      <c r="B228" s="53">
        <v>214</v>
      </c>
      <c r="C228" s="54">
        <f t="shared" ca="1" si="29"/>
        <v>102928979</v>
      </c>
      <c r="D228" s="55">
        <f t="shared" ca="1" si="27"/>
        <v>4.7930040884730428E-2</v>
      </c>
      <c r="E228" s="56">
        <f t="shared" ca="1" si="30"/>
        <v>1517076217</v>
      </c>
      <c r="F228" s="55">
        <f t="shared" ca="1" si="31"/>
        <v>0.7064436644811386</v>
      </c>
      <c r="G228" s="56">
        <f t="shared" ca="1" si="32"/>
        <v>2.4649595586142063</v>
      </c>
      <c r="H228" s="56">
        <f t="shared" ca="1" si="33"/>
        <v>-0.27026910496214035</v>
      </c>
      <c r="I228" s="56">
        <f t="shared" ca="1" si="34"/>
        <v>-0.66620241367453403</v>
      </c>
      <c r="J228" s="56">
        <f t="shared" ca="1" si="28"/>
        <v>483.50561431490422</v>
      </c>
      <c r="K228" s="57">
        <f ca="1">LN(('Calibration Data'!C224/J228)*100)</f>
        <v>7.2740157835356545</v>
      </c>
    </row>
    <row r="229" spans="2:11" x14ac:dyDescent="0.3">
      <c r="B229" s="53">
        <v>215</v>
      </c>
      <c r="C229" s="54">
        <f t="shared" ca="1" si="29"/>
        <v>534204217</v>
      </c>
      <c r="D229" s="55">
        <f t="shared" ca="1" si="27"/>
        <v>0.24875822348927995</v>
      </c>
      <c r="E229" s="56">
        <f t="shared" ca="1" si="30"/>
        <v>1595846170</v>
      </c>
      <c r="F229" s="55">
        <f t="shared" ca="1" si="31"/>
        <v>0.74312378221336928</v>
      </c>
      <c r="G229" s="56">
        <f t="shared" ca="1" si="32"/>
        <v>1.6680970260967993</v>
      </c>
      <c r="H229" s="56">
        <f t="shared" ca="1" si="33"/>
        <v>-4.3191110645684844E-2</v>
      </c>
      <c r="I229" s="56">
        <f t="shared" ca="1" si="34"/>
        <v>-7.2046963221884697E-2</v>
      </c>
      <c r="J229" s="56">
        <f t="shared" ca="1" si="28"/>
        <v>484.71098078210781</v>
      </c>
      <c r="K229" s="57">
        <f ca="1">LN(('Calibration Data'!C225/J229)*100)</f>
        <v>7.2840334328116993</v>
      </c>
    </row>
    <row r="230" spans="2:11" x14ac:dyDescent="0.3">
      <c r="B230" s="53">
        <v>216</v>
      </c>
      <c r="C230" s="54">
        <f t="shared" ca="1" si="29"/>
        <v>1848921180</v>
      </c>
      <c r="D230" s="55">
        <f t="shared" ca="1" si="27"/>
        <v>0.86097101721026514</v>
      </c>
      <c r="E230" s="56">
        <f t="shared" ca="1" si="30"/>
        <v>1861834975</v>
      </c>
      <c r="F230" s="55">
        <f t="shared" ca="1" si="31"/>
        <v>0.86698447161679359</v>
      </c>
      <c r="G230" s="56">
        <f t="shared" ca="1" si="32"/>
        <v>0.5471643937568893</v>
      </c>
      <c r="H230" s="56">
        <f t="shared" ca="1" si="33"/>
        <v>0.67061320329896423</v>
      </c>
      <c r="I230" s="56">
        <f t="shared" ca="1" si="34"/>
        <v>0.36693566682844331</v>
      </c>
      <c r="J230" s="56">
        <f t="shared" ca="1" si="28"/>
        <v>485.60154728544364</v>
      </c>
      <c r="K230" s="57">
        <f ca="1">LN(('Calibration Data'!C226/J230)*100)</f>
        <v>7.2810568061131375</v>
      </c>
    </row>
    <row r="231" spans="2:11" x14ac:dyDescent="0.3">
      <c r="B231" s="53">
        <v>217</v>
      </c>
      <c r="C231" s="54">
        <f t="shared" ca="1" si="29"/>
        <v>1995153505</v>
      </c>
      <c r="D231" s="55">
        <f t="shared" ca="1" si="27"/>
        <v>0.92906574994747793</v>
      </c>
      <c r="E231" s="56">
        <f t="shared" ca="1" si="30"/>
        <v>746767845</v>
      </c>
      <c r="F231" s="55">
        <f t="shared" ca="1" si="31"/>
        <v>0.34774087618465577</v>
      </c>
      <c r="G231" s="56">
        <f t="shared" ca="1" si="32"/>
        <v>0.38360335687361774</v>
      </c>
      <c r="H231" s="56">
        <f t="shared" ca="1" si="33"/>
        <v>-0.57624283783077557</v>
      </c>
      <c r="I231" s="56">
        <f t="shared" ca="1" si="34"/>
        <v>-0.22104868696626523</v>
      </c>
      <c r="J231" s="56">
        <f t="shared" ca="1" si="28"/>
        <v>484.40870015635545</v>
      </c>
      <c r="K231" s="57">
        <f ca="1">LN(('Calibration Data'!C227/J231)*100)</f>
        <v>7.2683290240772473</v>
      </c>
    </row>
    <row r="232" spans="2:11" x14ac:dyDescent="0.3">
      <c r="B232" s="53">
        <v>218</v>
      </c>
      <c r="C232" s="54">
        <f t="shared" ca="1" si="29"/>
        <v>1883795225</v>
      </c>
      <c r="D232" s="55">
        <f t="shared" ca="1" si="27"/>
        <v>0.87721050990615534</v>
      </c>
      <c r="E232" s="56">
        <f t="shared" ca="1" si="30"/>
        <v>200787634</v>
      </c>
      <c r="F232" s="55">
        <f t="shared" ca="1" si="31"/>
        <v>9.3499028167454076E-2</v>
      </c>
      <c r="G232" s="56">
        <f t="shared" ca="1" si="32"/>
        <v>0.51187553431085253</v>
      </c>
      <c r="H232" s="56">
        <f t="shared" ca="1" si="33"/>
        <v>0.83234465827100246</v>
      </c>
      <c r="I232" s="56">
        <f t="shared" ca="1" si="34"/>
        <v>0.42605686668325332</v>
      </c>
      <c r="J232" s="56">
        <f t="shared" ca="1" si="28"/>
        <v>485.7214867924389</v>
      </c>
      <c r="K232" s="57">
        <f ca="1">LN(('Calibration Data'!C228/J232)*100)</f>
        <v>7.2755785057358056</v>
      </c>
    </row>
    <row r="233" spans="2:11" x14ac:dyDescent="0.3">
      <c r="B233" s="53">
        <v>219</v>
      </c>
      <c r="C233" s="54">
        <f t="shared" ca="1" si="29"/>
        <v>1088582032</v>
      </c>
      <c r="D233" s="55">
        <f t="shared" ca="1" si="27"/>
        <v>0.50691051059724324</v>
      </c>
      <c r="E233" s="56">
        <f t="shared" ca="1" si="30"/>
        <v>185804125</v>
      </c>
      <c r="F233" s="55">
        <f t="shared" ca="1" si="31"/>
        <v>8.6521788074877939E-2</v>
      </c>
      <c r="G233" s="56">
        <f t="shared" ca="1" si="32"/>
        <v>1.1656936121194248</v>
      </c>
      <c r="H233" s="56">
        <f t="shared" ca="1" si="33"/>
        <v>0.85583546518796727</v>
      </c>
      <c r="I233" s="56">
        <f t="shared" ca="1" si="34"/>
        <v>0.99764193479486984</v>
      </c>
      <c r="J233" s="56">
        <f t="shared" ca="1" si="28"/>
        <v>486.88106459944402</v>
      </c>
      <c r="K233" s="57">
        <f ca="1">LN(('Calibration Data'!C229/J233)*100)</f>
        <v>7.2924946081137376</v>
      </c>
    </row>
    <row r="234" spans="2:11" x14ac:dyDescent="0.3">
      <c r="B234" s="53">
        <v>220</v>
      </c>
      <c r="C234" s="54">
        <f t="shared" ca="1" si="29"/>
        <v>1446390723</v>
      </c>
      <c r="D234" s="55">
        <f t="shared" ca="1" si="27"/>
        <v>0.67352816633578771</v>
      </c>
      <c r="E234" s="56">
        <f t="shared" ca="1" si="30"/>
        <v>1807170885</v>
      </c>
      <c r="F234" s="55">
        <f t="shared" ca="1" si="31"/>
        <v>0.84152952108603418</v>
      </c>
      <c r="G234" s="56">
        <f t="shared" ca="1" si="32"/>
        <v>0.88907307142451963</v>
      </c>
      <c r="H234" s="56">
        <f t="shared" ca="1" si="33"/>
        <v>0.5439161411594331</v>
      </c>
      <c r="I234" s="56">
        <f t="shared" ca="1" si="34"/>
        <v>0.48358119421798978</v>
      </c>
      <c r="J234" s="56">
        <f t="shared" ca="1" si="28"/>
        <v>485.8381867156761</v>
      </c>
      <c r="K234" s="57">
        <f ca="1">LN(('Calibration Data'!C230/J234)*100)</f>
        <v>7.2674124664478006</v>
      </c>
    </row>
    <row r="235" spans="2:11" x14ac:dyDescent="0.3">
      <c r="B235" s="53">
        <v>221</v>
      </c>
      <c r="C235" s="54">
        <f t="shared" ca="1" si="29"/>
        <v>2147483086</v>
      </c>
      <c r="D235" s="55">
        <f t="shared" ca="1" si="27"/>
        <v>0.99999973876401771</v>
      </c>
      <c r="E235" s="56">
        <f t="shared" ca="1" si="30"/>
        <v>1969447903</v>
      </c>
      <c r="F235" s="55">
        <f t="shared" ca="1" si="31"/>
        <v>0.91709564622356354</v>
      </c>
      <c r="G235" s="56">
        <f t="shared" ca="1" si="32"/>
        <v>7.2282226918211261E-4</v>
      </c>
      <c r="H235" s="56">
        <f t="shared" ca="1" si="33"/>
        <v>0.86736993536122775</v>
      </c>
      <c r="I235" s="56">
        <f t="shared" ca="1" si="34"/>
        <v>6.2695430489814502E-4</v>
      </c>
      <c r="J235" s="56">
        <f t="shared" ca="1" si="28"/>
        <v>484.85841476282849</v>
      </c>
      <c r="K235" s="57">
        <f ca="1">LN(('Calibration Data'!C231/J235)*100)</f>
        <v>7.2745919693890668</v>
      </c>
    </row>
    <row r="236" spans="2:11" x14ac:dyDescent="0.3">
      <c r="B236" s="53">
        <v>222</v>
      </c>
      <c r="C236" s="54">
        <f t="shared" ca="1" si="29"/>
        <v>1932489141</v>
      </c>
      <c r="D236" s="55">
        <f t="shared" ca="1" si="27"/>
        <v>0.89988538152532904</v>
      </c>
      <c r="E236" s="56">
        <f t="shared" ca="1" si="30"/>
        <v>1372456603</v>
      </c>
      <c r="F236" s="55">
        <f t="shared" ca="1" si="31"/>
        <v>0.63909990882459089</v>
      </c>
      <c r="G236" s="56">
        <f t="shared" ca="1" si="32"/>
        <v>0.45932097193305538</v>
      </c>
      <c r="H236" s="56">
        <f t="shared" ca="1" si="33"/>
        <v>-0.6417713640061995</v>
      </c>
      <c r="I236" s="56">
        <f t="shared" ca="1" si="34"/>
        <v>-0.29477904667413024</v>
      </c>
      <c r="J236" s="56">
        <f t="shared" ca="1" si="28"/>
        <v>484.25912296550581</v>
      </c>
      <c r="K236" s="57">
        <f ca="1">LN(('Calibration Data'!C232/J236)*100)</f>
        <v>7.2947408363603516</v>
      </c>
    </row>
    <row r="237" spans="2:11" x14ac:dyDescent="0.3">
      <c r="B237" s="53">
        <v>223</v>
      </c>
      <c r="C237" s="54">
        <f t="shared" ca="1" si="29"/>
        <v>894054050</v>
      </c>
      <c r="D237" s="55">
        <f t="shared" ca="1" si="27"/>
        <v>0.41632636003956497</v>
      </c>
      <c r="E237" s="56">
        <f t="shared" ca="1" si="30"/>
        <v>1312451054</v>
      </c>
      <c r="F237" s="55">
        <f t="shared" ca="1" si="31"/>
        <v>0.61115764761863167</v>
      </c>
      <c r="G237" s="56">
        <f t="shared" ca="1" si="32"/>
        <v>1.3238472774224586</v>
      </c>
      <c r="H237" s="56">
        <f t="shared" ca="1" si="33"/>
        <v>-0.76585646088437787</v>
      </c>
      <c r="I237" s="56">
        <f t="shared" ca="1" si="34"/>
        <v>-1.0138769906381833</v>
      </c>
      <c r="J237" s="56">
        <f t="shared" ca="1" si="28"/>
        <v>482.80028496674805</v>
      </c>
      <c r="K237" s="57">
        <f ca="1">LN(('Calibration Data'!C233/J237)*100)</f>
        <v>7.2951315367934262</v>
      </c>
    </row>
    <row r="238" spans="2:11" x14ac:dyDescent="0.3">
      <c r="B238" s="53">
        <v>224</v>
      </c>
      <c r="C238" s="54">
        <f t="shared" ca="1" si="29"/>
        <v>190617615</v>
      </c>
      <c r="D238" s="55">
        <f t="shared" ca="1" si="27"/>
        <v>8.8763244025764632E-2</v>
      </c>
      <c r="E238" s="56">
        <f t="shared" ca="1" si="30"/>
        <v>891966992</v>
      </c>
      <c r="F238" s="55">
        <f t="shared" ca="1" si="31"/>
        <v>0.41535449792414647</v>
      </c>
      <c r="G238" s="56">
        <f t="shared" ca="1" si="32"/>
        <v>2.2008101386992704</v>
      </c>
      <c r="H238" s="56">
        <f t="shared" ca="1" si="33"/>
        <v>-0.8618737176166924</v>
      </c>
      <c r="I238" s="56">
        <f t="shared" ca="1" si="34"/>
        <v>-1.8968204160092486</v>
      </c>
      <c r="J238" s="56">
        <f t="shared" ca="1" si="28"/>
        <v>481.00905272850235</v>
      </c>
      <c r="K238" s="57">
        <f ca="1">LN(('Calibration Data'!C234/J238)*100)</f>
        <v>7.2963052543600675</v>
      </c>
    </row>
    <row r="239" spans="2:11" x14ac:dyDescent="0.3">
      <c r="B239" s="53">
        <v>225</v>
      </c>
      <c r="C239" s="54">
        <f t="shared" ca="1" si="29"/>
        <v>929491661</v>
      </c>
      <c r="D239" s="55">
        <f t="shared" ca="1" si="27"/>
        <v>0.43282828360462017</v>
      </c>
      <c r="E239" s="56">
        <f t="shared" ca="1" si="30"/>
        <v>1695158069</v>
      </c>
      <c r="F239" s="55">
        <f t="shared" ca="1" si="31"/>
        <v>0.78936948896822035</v>
      </c>
      <c r="G239" s="56">
        <f t="shared" ca="1" si="32"/>
        <v>1.2941516165404756</v>
      </c>
      <c r="H239" s="56">
        <f t="shared" ca="1" si="33"/>
        <v>0.24485078953582678</v>
      </c>
      <c r="I239" s="56">
        <f t="shared" ca="1" si="34"/>
        <v>0.31687404508900202</v>
      </c>
      <c r="J239" s="56">
        <f t="shared" ca="1" si="28"/>
        <v>485.49998699496314</v>
      </c>
      <c r="K239" s="57">
        <f ca="1">LN(('Calibration Data'!C235/J239)*100)</f>
        <v>7.2704696288028456</v>
      </c>
    </row>
    <row r="240" spans="2:11" x14ac:dyDescent="0.3">
      <c r="B240" s="53">
        <v>226</v>
      </c>
      <c r="C240" s="54">
        <f t="shared" ca="1" si="29"/>
        <v>1281163916</v>
      </c>
      <c r="D240" s="55">
        <f t="shared" ca="1" si="27"/>
        <v>0.59658843865459243</v>
      </c>
      <c r="E240" s="56">
        <f t="shared" ca="1" si="30"/>
        <v>654990209</v>
      </c>
      <c r="F240" s="55">
        <f t="shared" ca="1" si="31"/>
        <v>0.30500358403893357</v>
      </c>
      <c r="G240" s="56">
        <f t="shared" ca="1" si="32"/>
        <v>1.0163934138029704</v>
      </c>
      <c r="H240" s="56">
        <f t="shared" ca="1" si="33"/>
        <v>-0.33875910802351716</v>
      </c>
      <c r="I240" s="56">
        <f t="shared" ca="1" si="34"/>
        <v>-0.34431252626087183</v>
      </c>
      <c r="J240" s="56">
        <f t="shared" ca="1" si="28"/>
        <v>484.15863411994815</v>
      </c>
      <c r="K240" s="57">
        <f ca="1">LN(('Calibration Data'!C236/J240)*100)</f>
        <v>7.2871019866669666</v>
      </c>
    </row>
    <row r="241" spans="2:11" x14ac:dyDescent="0.3">
      <c r="B241" s="53">
        <v>227</v>
      </c>
      <c r="C241" s="54">
        <f t="shared" ca="1" si="29"/>
        <v>1260578967</v>
      </c>
      <c r="D241" s="55">
        <f t="shared" ca="1" si="27"/>
        <v>0.58700282479962462</v>
      </c>
      <c r="E241" s="56">
        <f t="shared" ca="1" si="30"/>
        <v>74225499</v>
      </c>
      <c r="F241" s="55">
        <f t="shared" ca="1" si="31"/>
        <v>3.4563941431494404E-2</v>
      </c>
      <c r="G241" s="56">
        <f t="shared" ca="1" si="32"/>
        <v>1.0322070014299467</v>
      </c>
      <c r="H241" s="56">
        <f t="shared" ca="1" si="33"/>
        <v>0.97651077511176632</v>
      </c>
      <c r="I241" s="56">
        <f t="shared" ca="1" si="34"/>
        <v>1.0079612590421494</v>
      </c>
      <c r="J241" s="56">
        <f t="shared" ca="1" si="28"/>
        <v>486.90199946994369</v>
      </c>
      <c r="K241" s="57">
        <f ca="1">LN(('Calibration Data'!C237/J241)*100)</f>
        <v>7.293430251765197</v>
      </c>
    </row>
    <row r="242" spans="2:11" x14ac:dyDescent="0.3">
      <c r="B242" s="53">
        <v>228</v>
      </c>
      <c r="C242" s="54">
        <f t="shared" ca="1" si="29"/>
        <v>950337024</v>
      </c>
      <c r="D242" s="55">
        <f t="shared" ca="1" si="27"/>
        <v>0.44253516217811739</v>
      </c>
      <c r="E242" s="56">
        <f t="shared" ca="1" si="30"/>
        <v>707501175</v>
      </c>
      <c r="F242" s="55">
        <f t="shared" ca="1" si="31"/>
        <v>0.32945590807565295</v>
      </c>
      <c r="G242" s="56">
        <f t="shared" ca="1" si="32"/>
        <v>1.2768988645477888</v>
      </c>
      <c r="H242" s="56">
        <f t="shared" ca="1" si="33"/>
        <v>-0.47875509616120221</v>
      </c>
      <c r="I242" s="56">
        <f t="shared" ca="1" si="34"/>
        <v>-0.61132183868470658</v>
      </c>
      <c r="J242" s="56">
        <f t="shared" ca="1" si="28"/>
        <v>483.61695084264824</v>
      </c>
      <c r="K242" s="57">
        <f ca="1">LN(('Calibration Data'!C238/J242)*100)</f>
        <v>7.2908027587763193</v>
      </c>
    </row>
    <row r="243" spans="2:11" x14ac:dyDescent="0.3">
      <c r="B243" s="53">
        <v>229</v>
      </c>
      <c r="C243" s="54">
        <f t="shared" ca="1" si="29"/>
        <v>1270625536</v>
      </c>
      <c r="D243" s="55">
        <f t="shared" ca="1" si="27"/>
        <v>0.59168112305536924</v>
      </c>
      <c r="E243" s="56">
        <f t="shared" ca="1" si="30"/>
        <v>588350954</v>
      </c>
      <c r="F243" s="55">
        <f t="shared" ca="1" si="31"/>
        <v>0.27397226275595477</v>
      </c>
      <c r="G243" s="56">
        <f t="shared" ca="1" si="32"/>
        <v>1.0244876111561343</v>
      </c>
      <c r="H243" s="56">
        <f t="shared" ca="1" si="33"/>
        <v>-0.15005328634999096</v>
      </c>
      <c r="I243" s="56">
        <f t="shared" ca="1" si="34"/>
        <v>-0.15372773287882963</v>
      </c>
      <c r="J243" s="56">
        <f t="shared" ca="1" si="28"/>
        <v>484.54527455037191</v>
      </c>
      <c r="K243" s="57">
        <f ca="1">LN(('Calibration Data'!C239/J243)*100)</f>
        <v>7.2783410379686364</v>
      </c>
    </row>
    <row r="244" spans="2:11" x14ac:dyDescent="0.3">
      <c r="B244" s="53">
        <v>230</v>
      </c>
      <c r="C244" s="54">
        <f t="shared" ca="1" si="29"/>
        <v>56023808</v>
      </c>
      <c r="D244" s="55">
        <f t="shared" ca="1" si="27"/>
        <v>2.6088118565309848E-2</v>
      </c>
      <c r="E244" s="56">
        <f t="shared" ca="1" si="30"/>
        <v>163780166</v>
      </c>
      <c r="F244" s="55">
        <f t="shared" ca="1" si="31"/>
        <v>7.626608297054939E-2</v>
      </c>
      <c r="G244" s="56">
        <f t="shared" ca="1" si="32"/>
        <v>2.7004722904276193</v>
      </c>
      <c r="H244" s="56">
        <f t="shared" ca="1" si="33"/>
        <v>0.88736686001489451</v>
      </c>
      <c r="I244" s="56">
        <f t="shared" ca="1" si="34"/>
        <v>2.3963096169139866</v>
      </c>
      <c r="J244" s="56">
        <f t="shared" ca="1" si="28"/>
        <v>489.71854950596713</v>
      </c>
      <c r="K244" s="57">
        <f ca="1">LN(('Calibration Data'!C240/J244)*100)</f>
        <v>7.2919285073834663</v>
      </c>
    </row>
    <row r="245" spans="2:11" x14ac:dyDescent="0.3">
      <c r="B245" s="53">
        <v>231</v>
      </c>
      <c r="C245" s="54">
        <f t="shared" ca="1" si="29"/>
        <v>1914090707</v>
      </c>
      <c r="D245" s="55">
        <f t="shared" ca="1" si="27"/>
        <v>0.89131794306045298</v>
      </c>
      <c r="E245" s="56">
        <f t="shared" ca="1" si="30"/>
        <v>491663046</v>
      </c>
      <c r="F245" s="55">
        <f t="shared" ca="1" si="31"/>
        <v>0.22894844702861666</v>
      </c>
      <c r="G245" s="56">
        <f t="shared" ca="1" si="32"/>
        <v>0.47969589681659647</v>
      </c>
      <c r="H245" s="56">
        <f t="shared" ca="1" si="33"/>
        <v>0.13188545345204053</v>
      </c>
      <c r="I245" s="56">
        <f t="shared" ca="1" si="34"/>
        <v>6.3264910870740071E-2</v>
      </c>
      <c r="J245" s="56">
        <f t="shared" ca="1" si="28"/>
        <v>484.98548873372465</v>
      </c>
      <c r="K245" s="57">
        <f ca="1">LN(('Calibration Data'!C241/J245)*100)</f>
        <v>7.2770247611049399</v>
      </c>
    </row>
    <row r="246" spans="2:11" x14ac:dyDescent="0.3">
      <c r="B246" s="53">
        <v>232</v>
      </c>
      <c r="C246" s="54">
        <f t="shared" ca="1" si="29"/>
        <v>1983095105</v>
      </c>
      <c r="D246" s="55">
        <f t="shared" ca="1" si="27"/>
        <v>0.9234506198779916</v>
      </c>
      <c r="E246" s="56">
        <f t="shared" ca="1" si="30"/>
        <v>1289009385</v>
      </c>
      <c r="F246" s="55">
        <f t="shared" ca="1" si="31"/>
        <v>0.60024176985036659</v>
      </c>
      <c r="G246" s="56">
        <f t="shared" ca="1" si="32"/>
        <v>0.39909385211314213</v>
      </c>
      <c r="H246" s="56">
        <f t="shared" ca="1" si="33"/>
        <v>-0.80812316564153375</v>
      </c>
      <c r="I246" s="56">
        <f t="shared" ca="1" si="34"/>
        <v>-0.32251698715774652</v>
      </c>
      <c r="J246" s="56">
        <f t="shared" ca="1" si="28"/>
        <v>484.20285085135998</v>
      </c>
      <c r="K246" s="57">
        <f ca="1">LN(('Calibration Data'!C242/J246)*100)</f>
        <v>7.3018538877672938</v>
      </c>
    </row>
    <row r="247" spans="2:11" x14ac:dyDescent="0.3">
      <c r="B247" s="53">
        <v>233</v>
      </c>
      <c r="C247" s="54">
        <f t="shared" ca="1" si="29"/>
        <v>791895674</v>
      </c>
      <c r="D247" s="55">
        <f t="shared" ca="1" si="27"/>
        <v>0.3687551591399848</v>
      </c>
      <c r="E247" s="56">
        <f t="shared" ca="1" si="30"/>
        <v>482181514</v>
      </c>
      <c r="F247" s="55">
        <f t="shared" ca="1" si="31"/>
        <v>0.22453326462979115</v>
      </c>
      <c r="G247" s="56">
        <f t="shared" ca="1" si="32"/>
        <v>1.4125313310067742</v>
      </c>
      <c r="H247" s="56">
        <f t="shared" ca="1" si="33"/>
        <v>0.15933026805161779</v>
      </c>
      <c r="I247" s="56">
        <f t="shared" ca="1" si="34"/>
        <v>0.22505899560061779</v>
      </c>
      <c r="J247" s="56">
        <f t="shared" ca="1" si="28"/>
        <v>485.31372129336324</v>
      </c>
      <c r="K247" s="57">
        <f ca="1">LN(('Calibration Data'!C243/J247)*100)</f>
        <v>7.2936634657039248</v>
      </c>
    </row>
    <row r="248" spans="2:11" x14ac:dyDescent="0.3">
      <c r="B248" s="53">
        <v>234</v>
      </c>
      <c r="C248" s="54">
        <f t="shared" ca="1" si="29"/>
        <v>1580325799</v>
      </c>
      <c r="D248" s="55">
        <f t="shared" ca="1" si="27"/>
        <v>0.73589654627065015</v>
      </c>
      <c r="E248" s="56">
        <f t="shared" ca="1" si="30"/>
        <v>1267896785</v>
      </c>
      <c r="F248" s="55">
        <f t="shared" ca="1" si="31"/>
        <v>0.59041044935137521</v>
      </c>
      <c r="G248" s="56">
        <f t="shared" ca="1" si="32"/>
        <v>0.78315481517425656</v>
      </c>
      <c r="H248" s="56">
        <f t="shared" ca="1" si="33"/>
        <v>-0.84294325983548868</v>
      </c>
      <c r="I248" s="56">
        <f t="shared" ca="1" si="34"/>
        <v>-0.66015507285884745</v>
      </c>
      <c r="J248" s="56">
        <f t="shared" ca="1" si="28"/>
        <v>483.51788258885409</v>
      </c>
      <c r="K248" s="57">
        <f ca="1">LN(('Calibration Data'!C244/J248)*100)</f>
        <v>7.2733009148460228</v>
      </c>
    </row>
    <row r="249" spans="2:11" x14ac:dyDescent="0.3">
      <c r="B249" s="53">
        <v>235</v>
      </c>
      <c r="C249" s="54">
        <f t="shared" ca="1" si="29"/>
        <v>82072148</v>
      </c>
      <c r="D249" s="55">
        <f t="shared" ca="1" si="27"/>
        <v>3.8217822107587861E-2</v>
      </c>
      <c r="E249" s="56">
        <f t="shared" ca="1" si="30"/>
        <v>737757824</v>
      </c>
      <c r="F249" s="55">
        <f t="shared" ca="1" si="31"/>
        <v>0.34354525820517229</v>
      </c>
      <c r="G249" s="56">
        <f t="shared" ca="1" si="32"/>
        <v>2.5551725283627778</v>
      </c>
      <c r="H249" s="56">
        <f t="shared" ca="1" si="33"/>
        <v>-0.55450014562402405</v>
      </c>
      <c r="I249" s="56">
        <f t="shared" ca="1" si="34"/>
        <v>-1.416843539071666</v>
      </c>
      <c r="J249" s="56">
        <f t="shared" ca="1" si="28"/>
        <v>481.98278448852056</v>
      </c>
      <c r="K249" s="57">
        <f ca="1">LN(('Calibration Data'!C245/J249)*100)</f>
        <v>7.3048723349234024</v>
      </c>
    </row>
    <row r="250" spans="2:11" x14ac:dyDescent="0.3">
      <c r="B250" s="53">
        <v>236</v>
      </c>
      <c r="C250" s="54">
        <f t="shared" ca="1" si="29"/>
        <v>1396415747</v>
      </c>
      <c r="D250" s="55">
        <f t="shared" ca="1" si="27"/>
        <v>0.65025675466761779</v>
      </c>
      <c r="E250" s="56">
        <f t="shared" ca="1" si="30"/>
        <v>247236531</v>
      </c>
      <c r="F250" s="55">
        <f t="shared" ca="1" si="31"/>
        <v>0.11512848134857066</v>
      </c>
      <c r="G250" s="56">
        <f t="shared" ca="1" si="32"/>
        <v>0.9277801322579633</v>
      </c>
      <c r="H250" s="56">
        <f t="shared" ca="1" si="33"/>
        <v>0.74957696663661222</v>
      </c>
      <c r="I250" s="56">
        <f t="shared" ca="1" si="34"/>
        <v>0.69544261724363898</v>
      </c>
      <c r="J250" s="56">
        <f t="shared" ca="1" si="28"/>
        <v>486.26799116300487</v>
      </c>
      <c r="K250" s="57">
        <f ca="1">LN(('Calibration Data'!C246/J250)*100)</f>
        <v>7.2861583859141046</v>
      </c>
    </row>
    <row r="251" spans="2:11" x14ac:dyDescent="0.3">
      <c r="B251" s="53">
        <v>237</v>
      </c>
      <c r="C251" s="54">
        <f t="shared" ca="1" si="29"/>
        <v>472503675</v>
      </c>
      <c r="D251" s="55">
        <f t="shared" ca="1" si="27"/>
        <v>0.22002666966059556</v>
      </c>
      <c r="E251" s="56">
        <f t="shared" ca="1" si="30"/>
        <v>935630938</v>
      </c>
      <c r="F251" s="55">
        <f t="shared" ca="1" si="31"/>
        <v>0.43568710723691018</v>
      </c>
      <c r="G251" s="56">
        <f t="shared" ca="1" si="32"/>
        <v>1.7401186823013197</v>
      </c>
      <c r="H251" s="56">
        <f t="shared" ca="1" si="33"/>
        <v>-0.91946064327775889</v>
      </c>
      <c r="I251" s="56">
        <f t="shared" ca="1" si="34"/>
        <v>-1.5999706430084175</v>
      </c>
      <c r="J251" s="56">
        <f t="shared" ca="1" si="28"/>
        <v>481.61127351415632</v>
      </c>
      <c r="K251" s="57">
        <f ca="1">LN(('Calibration Data'!C247/J251)*100)</f>
        <v>7.2792780423063199</v>
      </c>
    </row>
    <row r="252" spans="2:11" x14ac:dyDescent="0.3">
      <c r="B252" s="53">
        <v>238</v>
      </c>
      <c r="C252" s="54">
        <f t="shared" ca="1" si="29"/>
        <v>1016574817</v>
      </c>
      <c r="D252" s="55">
        <f t="shared" ca="1" si="27"/>
        <v>0.47337953814928396</v>
      </c>
      <c r="E252" s="56">
        <f t="shared" ca="1" si="30"/>
        <v>2136044081</v>
      </c>
      <c r="F252" s="55">
        <f t="shared" ca="1" si="31"/>
        <v>0.99467303696771758</v>
      </c>
      <c r="G252" s="56">
        <f t="shared" ca="1" si="32"/>
        <v>1.2229945265705051</v>
      </c>
      <c r="H252" s="56">
        <f t="shared" ca="1" si="33"/>
        <v>0.99943992193669429</v>
      </c>
      <c r="I252" s="56">
        <f t="shared" ca="1" si="34"/>
        <v>1.2223095541646301</v>
      </c>
      <c r="J252" s="56">
        <f t="shared" ca="1" si="28"/>
        <v>487.33684904852799</v>
      </c>
      <c r="K252" s="57">
        <f ca="1">LN(('Calibration Data'!C248/J252)*100)</f>
        <v>7.2711155044718438</v>
      </c>
    </row>
    <row r="253" spans="2:11" x14ac:dyDescent="0.3">
      <c r="B253" s="53">
        <v>239</v>
      </c>
      <c r="C253" s="54">
        <f t="shared" ca="1" si="29"/>
        <v>257707617</v>
      </c>
      <c r="D253" s="55">
        <f t="shared" ca="1" si="27"/>
        <v>0.12000446073711127</v>
      </c>
      <c r="E253" s="56">
        <f t="shared" ca="1" si="30"/>
        <v>8056491</v>
      </c>
      <c r="F253" s="55">
        <f t="shared" ca="1" si="31"/>
        <v>3.7515959719901888E-3</v>
      </c>
      <c r="G253" s="56">
        <f t="shared" ca="1" si="32"/>
        <v>2.0592359573792036</v>
      </c>
      <c r="H253" s="56">
        <f t="shared" ca="1" si="33"/>
        <v>0.99972219391541484</v>
      </c>
      <c r="I253" s="56">
        <f t="shared" ca="1" si="34"/>
        <v>2.058663889100647</v>
      </c>
      <c r="J253" s="56">
        <f t="shared" ca="1" si="28"/>
        <v>489.03356573986565</v>
      </c>
      <c r="K253" s="57">
        <f ca="1">LN(('Calibration Data'!C249/J253)*100)</f>
        <v>7.2986545978762392</v>
      </c>
    </row>
    <row r="254" spans="2:11" x14ac:dyDescent="0.3">
      <c r="B254" s="53">
        <v>240</v>
      </c>
      <c r="C254" s="54">
        <f t="shared" ca="1" si="29"/>
        <v>1638164109</v>
      </c>
      <c r="D254" s="55">
        <f t="shared" ca="1" si="27"/>
        <v>0.76282960817349588</v>
      </c>
      <c r="E254" s="56">
        <f t="shared" ca="1" si="30"/>
        <v>1572840273</v>
      </c>
      <c r="F254" s="55">
        <f t="shared" ca="1" si="31"/>
        <v>0.73241082659569146</v>
      </c>
      <c r="G254" s="56">
        <f t="shared" ca="1" si="32"/>
        <v>0.73582686943222309</v>
      </c>
      <c r="H254" s="56">
        <f t="shared" ca="1" si="33"/>
        <v>-0.11029120322677029</v>
      </c>
      <c r="I254" s="56">
        <f t="shared" ca="1" si="34"/>
        <v>-8.1155230796267477E-2</v>
      </c>
      <c r="J254" s="56">
        <f t="shared" ca="1" si="28"/>
        <v>484.69250278901677</v>
      </c>
      <c r="K254" s="57">
        <f ca="1">LN(('Calibration Data'!C250/J254)*100)</f>
        <v>7.2851196945026766</v>
      </c>
    </row>
    <row r="255" spans="2:11" x14ac:dyDescent="0.3">
      <c r="B255" s="53">
        <v>241</v>
      </c>
      <c r="C255" s="54">
        <f t="shared" ca="1" si="29"/>
        <v>1592527979</v>
      </c>
      <c r="D255" s="55">
        <f t="shared" ca="1" si="27"/>
        <v>0.74157862912005679</v>
      </c>
      <c r="E255" s="56">
        <f t="shared" ca="1" si="30"/>
        <v>2115650445</v>
      </c>
      <c r="F255" s="55">
        <f t="shared" ca="1" si="31"/>
        <v>0.98517651017065</v>
      </c>
      <c r="G255" s="56">
        <f t="shared" ca="1" si="32"/>
        <v>0.77327108106487308</v>
      </c>
      <c r="H255" s="56">
        <f t="shared" ca="1" si="33"/>
        <v>0.99566572277834331</v>
      </c>
      <c r="I255" s="56">
        <f t="shared" ca="1" si="34"/>
        <v>0.76991950983204771</v>
      </c>
      <c r="J255" s="56">
        <f t="shared" ca="1" si="28"/>
        <v>486.41908284926171</v>
      </c>
      <c r="K255" s="57">
        <f ca="1">LN(('Calibration Data'!C251/J255)*100)</f>
        <v>7.2710614450972431</v>
      </c>
    </row>
    <row r="256" spans="2:11" x14ac:dyDescent="0.3">
      <c r="B256" s="53">
        <v>242</v>
      </c>
      <c r="C256" s="54">
        <f t="shared" ca="1" si="29"/>
        <v>731116968</v>
      </c>
      <c r="D256" s="55">
        <f t="shared" ca="1" si="27"/>
        <v>0.34045286864994695</v>
      </c>
      <c r="E256" s="56">
        <f t="shared" ca="1" si="30"/>
        <v>62682663</v>
      </c>
      <c r="F256" s="55">
        <f t="shared" ca="1" si="31"/>
        <v>2.9188889558049332E-2</v>
      </c>
      <c r="G256" s="56">
        <f t="shared" ca="1" si="32"/>
        <v>1.4679772348609932</v>
      </c>
      <c r="H256" s="56">
        <f t="shared" ca="1" si="33"/>
        <v>0.98322945233325643</v>
      </c>
      <c r="I256" s="56">
        <f t="shared" ca="1" si="34"/>
        <v>1.4433584526700625</v>
      </c>
      <c r="J256" s="56">
        <f t="shared" ca="1" si="28"/>
        <v>487.78529217846602</v>
      </c>
      <c r="K256" s="57">
        <f ca="1">LN(('Calibration Data'!C252/J256)*100)</f>
        <v>7.2749446719354198</v>
      </c>
    </row>
    <row r="257" spans="2:11" x14ac:dyDescent="0.3">
      <c r="B257" s="53">
        <v>243</v>
      </c>
      <c r="C257" s="54">
        <f t="shared" ca="1" si="29"/>
        <v>1137438542</v>
      </c>
      <c r="D257" s="55">
        <f t="shared" ca="1" si="27"/>
        <v>0.52966109594780075</v>
      </c>
      <c r="E257" s="56">
        <f t="shared" ca="1" si="30"/>
        <v>549879086</v>
      </c>
      <c r="F257" s="55">
        <f t="shared" ca="1" si="31"/>
        <v>0.25605740316959907</v>
      </c>
      <c r="G257" s="56">
        <f t="shared" ca="1" si="32"/>
        <v>1.1274022517042197</v>
      </c>
      <c r="H257" s="56">
        <f t="shared" ca="1" si="33"/>
        <v>-3.805059869316392E-2</v>
      </c>
      <c r="I257" s="56">
        <f t="shared" ca="1" si="34"/>
        <v>-4.289833064536664E-2</v>
      </c>
      <c r="J257" s="56">
        <f t="shared" ca="1" si="28"/>
        <v>484.77011477514924</v>
      </c>
      <c r="K257" s="57">
        <f ca="1">LN(('Calibration Data'!C253/J257)*100)</f>
        <v>7.2932250874504412</v>
      </c>
    </row>
    <row r="258" spans="2:11" x14ac:dyDescent="0.3">
      <c r="B258" s="53">
        <v>244</v>
      </c>
      <c r="C258" s="54">
        <f t="shared" ca="1" si="29"/>
        <v>166352264</v>
      </c>
      <c r="D258" s="55">
        <f t="shared" ca="1" si="27"/>
        <v>7.7463809436868786E-2</v>
      </c>
      <c r="E258" s="56">
        <f t="shared" ca="1" si="30"/>
        <v>1083361504</v>
      </c>
      <c r="F258" s="55">
        <f t="shared" ca="1" si="31"/>
        <v>0.50447951280720504</v>
      </c>
      <c r="G258" s="56">
        <f t="shared" ca="1" si="32"/>
        <v>2.261833073724834</v>
      </c>
      <c r="H258" s="56">
        <f t="shared" ca="1" si="33"/>
        <v>-0.99960393849238349</v>
      </c>
      <c r="I258" s="56">
        <f t="shared" ca="1" si="34"/>
        <v>-2.2609372487076778</v>
      </c>
      <c r="J258" s="56">
        <f t="shared" ca="1" si="28"/>
        <v>480.2703668846803</v>
      </c>
      <c r="K258" s="57">
        <f ca="1">LN(('Calibration Data'!C254/J258)*100)</f>
        <v>7.2977068545984407</v>
      </c>
    </row>
    <row r="259" spans="2:11" x14ac:dyDescent="0.3">
      <c r="B259" s="53">
        <v>245</v>
      </c>
      <c r="C259" s="54">
        <f t="shared" ca="1" si="29"/>
        <v>1643288043</v>
      </c>
      <c r="D259" s="55">
        <f t="shared" ca="1" si="27"/>
        <v>0.76521562587712688</v>
      </c>
      <c r="E259" s="56">
        <f t="shared" ca="1" si="30"/>
        <v>192499236</v>
      </c>
      <c r="F259" s="55">
        <f t="shared" ca="1" si="31"/>
        <v>8.9639442083257928E-2</v>
      </c>
      <c r="G259" s="56">
        <f t="shared" ca="1" si="32"/>
        <v>0.73157039439837357</v>
      </c>
      <c r="H259" s="56">
        <f t="shared" ca="1" si="33"/>
        <v>0.84553964779771495</v>
      </c>
      <c r="I259" s="56">
        <f t="shared" ca="1" si="34"/>
        <v>0.6185717736188362</v>
      </c>
      <c r="J259" s="56">
        <f t="shared" ca="1" si="28"/>
        <v>486.11204285496461</v>
      </c>
      <c r="K259" s="57">
        <f ca="1">LN(('Calibration Data'!C255/J259)*100)</f>
        <v>7.26289810470921</v>
      </c>
    </row>
    <row r="260" spans="2:11" x14ac:dyDescent="0.3">
      <c r="B260" s="53">
        <v>246</v>
      </c>
      <c r="C260" s="54">
        <f t="shared" ca="1" si="29"/>
        <v>912030111</v>
      </c>
      <c r="D260" s="55">
        <f t="shared" ca="1" si="27"/>
        <v>0.42469711574944535</v>
      </c>
      <c r="E260" s="56">
        <f t="shared" ca="1" si="30"/>
        <v>929446102</v>
      </c>
      <c r="F260" s="55">
        <f t="shared" ca="1" si="31"/>
        <v>0.43280706854202183</v>
      </c>
      <c r="G260" s="56">
        <f t="shared" ca="1" si="32"/>
        <v>1.3087238310290681</v>
      </c>
      <c r="H260" s="56">
        <f t="shared" ca="1" si="33"/>
        <v>-0.9121955426728926</v>
      </c>
      <c r="I260" s="56">
        <f t="shared" ca="1" si="34"/>
        <v>-1.1938120452545078</v>
      </c>
      <c r="J260" s="56">
        <f t="shared" ca="1" si="28"/>
        <v>482.43524972059532</v>
      </c>
      <c r="K260" s="57">
        <f ca="1">LN(('Calibration Data'!C256/J260)*100)</f>
        <v>7.310053212973501</v>
      </c>
    </row>
    <row r="261" spans="2:11" x14ac:dyDescent="0.3">
      <c r="B261" s="53">
        <v>247</v>
      </c>
      <c r="C261" s="54">
        <f t="shared" ca="1" si="29"/>
        <v>1941803347</v>
      </c>
      <c r="D261" s="55">
        <f t="shared" ca="1" si="27"/>
        <v>0.90422264668355823</v>
      </c>
      <c r="E261" s="56">
        <f t="shared" ca="1" si="30"/>
        <v>1790018710</v>
      </c>
      <c r="F261" s="55">
        <f t="shared" ca="1" si="31"/>
        <v>0.8335424171916872</v>
      </c>
      <c r="G261" s="56">
        <f t="shared" ca="1" si="32"/>
        <v>0.44873078417988871</v>
      </c>
      <c r="H261" s="56">
        <f t="shared" ca="1" si="33"/>
        <v>0.50113727672065622</v>
      </c>
      <c r="I261" s="56">
        <f t="shared" ca="1" si="34"/>
        <v>0.22487572316463394</v>
      </c>
      <c r="J261" s="56">
        <f t="shared" ca="1" si="28"/>
        <v>485.31334948755295</v>
      </c>
      <c r="K261" s="57">
        <f ca="1">LN(('Calibration Data'!C257/J261)*100)</f>
        <v>7.2831788839587377</v>
      </c>
    </row>
    <row r="262" spans="2:11" x14ac:dyDescent="0.3">
      <c r="B262" s="53">
        <v>248</v>
      </c>
      <c r="C262" s="54">
        <f t="shared" ca="1" si="29"/>
        <v>2079545780</v>
      </c>
      <c r="D262" s="55">
        <f t="shared" ca="1" si="27"/>
        <v>0.96836396538110636</v>
      </c>
      <c r="E262" s="56">
        <f t="shared" ca="1" si="30"/>
        <v>1506391154</v>
      </c>
      <c r="F262" s="55">
        <f t="shared" ca="1" si="31"/>
        <v>0.70146804428727738</v>
      </c>
      <c r="G262" s="56">
        <f t="shared" ca="1" si="32"/>
        <v>0.2535636609622825</v>
      </c>
      <c r="H262" s="56">
        <f t="shared" ca="1" si="33"/>
        <v>-0.30023143308079042</v>
      </c>
      <c r="I262" s="56">
        <f t="shared" ca="1" si="34"/>
        <v>-7.6127781307917752E-2</v>
      </c>
      <c r="J262" s="56">
        <f t="shared" ca="1" si="28"/>
        <v>484.70270200375796</v>
      </c>
      <c r="K262" s="57">
        <f ca="1">LN(('Calibration Data'!C258/J262)*100)</f>
        <v>7.2905733405483746</v>
      </c>
    </row>
    <row r="263" spans="2:11" x14ac:dyDescent="0.3">
      <c r="B263" s="53">
        <v>249</v>
      </c>
      <c r="C263" s="54">
        <f t="shared" ca="1" si="29"/>
        <v>702543576</v>
      </c>
      <c r="D263" s="55">
        <f t="shared" ca="1" si="27"/>
        <v>0.32714734614228241</v>
      </c>
      <c r="E263" s="56">
        <f t="shared" ca="1" si="30"/>
        <v>1970807001</v>
      </c>
      <c r="F263" s="55">
        <f t="shared" ca="1" si="31"/>
        <v>0.91772852554811557</v>
      </c>
      <c r="G263" s="56">
        <f t="shared" ca="1" si="32"/>
        <v>1.4948876946118757</v>
      </c>
      <c r="H263" s="56">
        <f t="shared" ca="1" si="33"/>
        <v>0.8693420321860692</v>
      </c>
      <c r="I263" s="56">
        <f t="shared" ca="1" si="34"/>
        <v>1.2995687063238359</v>
      </c>
      <c r="J263" s="56">
        <f t="shared" ca="1" si="28"/>
        <v>487.49358512025185</v>
      </c>
      <c r="K263" s="57">
        <f ca="1">LN(('Calibration Data'!C259/J263)*100)</f>
        <v>7.2899973179637785</v>
      </c>
    </row>
    <row r="264" spans="2:11" x14ac:dyDescent="0.3">
      <c r="B264" s="53">
        <v>250</v>
      </c>
      <c r="C264" s="54">
        <f t="shared" ca="1" si="29"/>
        <v>213845197</v>
      </c>
      <c r="D264" s="55">
        <f t="shared" ca="1" si="27"/>
        <v>9.9579429765967384E-2</v>
      </c>
      <c r="E264" s="56">
        <f t="shared" ca="1" si="30"/>
        <v>110471181</v>
      </c>
      <c r="F264" s="55">
        <f t="shared" ca="1" si="31"/>
        <v>5.1442152378820882E-2</v>
      </c>
      <c r="G264" s="56">
        <f t="shared" ca="1" si="32"/>
        <v>2.1479290789854608</v>
      </c>
      <c r="H264" s="56">
        <f t="shared" ca="1" si="33"/>
        <v>0.94821741153667494</v>
      </c>
      <c r="I264" s="56">
        <f t="shared" ca="1" si="34"/>
        <v>2.0367037514399478</v>
      </c>
      <c r="J264" s="56">
        <f t="shared" ca="1" si="28"/>
        <v>488.98901508644457</v>
      </c>
      <c r="K264" s="57">
        <f ca="1">LN(('Calibration Data'!C260/J264)*100)</f>
        <v>7.2658369814442478</v>
      </c>
    </row>
    <row r="265" spans="2:11" x14ac:dyDescent="0.3">
      <c r="B265" s="53">
        <v>251</v>
      </c>
      <c r="C265" s="54">
        <f t="shared" ca="1" si="29"/>
        <v>632711568</v>
      </c>
      <c r="D265" s="55">
        <f t="shared" ca="1" si="27"/>
        <v>0.29462928338657568</v>
      </c>
      <c r="E265" s="56">
        <f t="shared" ca="1" si="30"/>
        <v>516675647</v>
      </c>
      <c r="F265" s="55">
        <f t="shared" ca="1" si="31"/>
        <v>0.24059584701461523</v>
      </c>
      <c r="G265" s="56">
        <f t="shared" ca="1" si="32"/>
        <v>1.5633536896019198</v>
      </c>
      <c r="H265" s="56">
        <f t="shared" ca="1" si="33"/>
        <v>5.905365857752061E-2</v>
      </c>
      <c r="I265" s="56">
        <f t="shared" ca="1" si="34"/>
        <v>9.2321755021658902E-2</v>
      </c>
      <c r="J265" s="56">
        <f t="shared" ca="1" si="28"/>
        <v>485.04443651507648</v>
      </c>
      <c r="K265" s="57">
        <f ca="1">LN(('Calibration Data'!C261/J265)*100)</f>
        <v>7.2737372749328939</v>
      </c>
    </row>
    <row r="266" spans="2:11" x14ac:dyDescent="0.3">
      <c r="B266" s="53">
        <v>252</v>
      </c>
      <c r="C266" s="54">
        <f t="shared" ca="1" si="29"/>
        <v>1246695303</v>
      </c>
      <c r="D266" s="55">
        <f t="shared" ca="1" si="27"/>
        <v>0.58053773994582603</v>
      </c>
      <c r="E266" s="56">
        <f t="shared" ca="1" si="30"/>
        <v>1354378287</v>
      </c>
      <c r="F266" s="55">
        <f t="shared" ca="1" si="31"/>
        <v>0.6306815369197547</v>
      </c>
      <c r="G266" s="56">
        <f t="shared" ca="1" si="32"/>
        <v>1.0428810738822134</v>
      </c>
      <c r="H266" s="56">
        <f t="shared" ca="1" si="33"/>
        <v>-0.68141923301268315</v>
      </c>
      <c r="I266" s="56">
        <f t="shared" ca="1" si="34"/>
        <v>-0.7106392214882612</v>
      </c>
      <c r="J266" s="56">
        <f t="shared" ca="1" si="28"/>
        <v>483.4154651157217</v>
      </c>
      <c r="K266" s="57">
        <f ca="1">LN(('Calibration Data'!C262/J266)*100)</f>
        <v>7.2918499392979763</v>
      </c>
    </row>
    <row r="267" spans="2:11" x14ac:dyDescent="0.3">
      <c r="B267" s="53">
        <v>253</v>
      </c>
      <c r="C267" s="54">
        <f t="shared" ca="1" si="29"/>
        <v>1847931673</v>
      </c>
      <c r="D267" s="55">
        <f t="shared" ca="1" si="27"/>
        <v>0.86051024210663063</v>
      </c>
      <c r="E267" s="56">
        <f t="shared" ca="1" si="30"/>
        <v>1571857301</v>
      </c>
      <c r="F267" s="55">
        <f t="shared" ca="1" si="31"/>
        <v>0.73195309458857083</v>
      </c>
      <c r="G267" s="56">
        <f t="shared" ca="1" si="32"/>
        <v>0.54814188107665029</v>
      </c>
      <c r="H267" s="56">
        <f t="shared" ca="1" si="33"/>
        <v>-0.11314921251484554</v>
      </c>
      <c r="I267" s="56">
        <f t="shared" ca="1" si="34"/>
        <v>-6.2021822190229094E-2</v>
      </c>
      <c r="J267" s="56">
        <f t="shared" ca="1" si="28"/>
        <v>484.7313188414816</v>
      </c>
      <c r="K267" s="57">
        <f ca="1">LN(('Calibration Data'!C263/J267)*100)</f>
        <v>7.2710234525988442</v>
      </c>
    </row>
    <row r="268" spans="2:11" x14ac:dyDescent="0.3">
      <c r="B268" s="53">
        <v>254</v>
      </c>
      <c r="C268" s="54">
        <f t="shared" ca="1" si="29"/>
        <v>772978380</v>
      </c>
      <c r="D268" s="55">
        <f t="shared" ca="1" si="27"/>
        <v>0.35994610765946383</v>
      </c>
      <c r="E268" s="56">
        <f t="shared" ca="1" si="30"/>
        <v>1001923496</v>
      </c>
      <c r="F268" s="55">
        <f t="shared" ca="1" si="31"/>
        <v>0.46655698514848809</v>
      </c>
      <c r="G268" s="56">
        <f t="shared" ca="1" si="32"/>
        <v>1.4295460536017859</v>
      </c>
      <c r="H268" s="56">
        <f t="shared" ca="1" si="33"/>
        <v>-0.97800408627400537</v>
      </c>
      <c r="I268" s="56">
        <f t="shared" ca="1" si="34"/>
        <v>-1.3981018819394249</v>
      </c>
      <c r="J268" s="56">
        <f t="shared" ca="1" si="28"/>
        <v>482.02080579259143</v>
      </c>
      <c r="K268" s="57">
        <f ca="1">LN(('Calibration Data'!C264/J268)*100)</f>
        <v>7.2781441712646577</v>
      </c>
    </row>
    <row r="269" spans="2:11" x14ac:dyDescent="0.3">
      <c r="B269" s="53">
        <v>255</v>
      </c>
      <c r="C269" s="54">
        <f t="shared" ca="1" si="29"/>
        <v>1786943743</v>
      </c>
      <c r="D269" s="55">
        <f t="shared" ca="1" si="27"/>
        <v>0.83211052409937158</v>
      </c>
      <c r="E269" s="56">
        <f t="shared" ca="1" si="30"/>
        <v>43743060</v>
      </c>
      <c r="F269" s="55">
        <f t="shared" ca="1" si="31"/>
        <v>2.036944963986494E-2</v>
      </c>
      <c r="G269" s="56">
        <f t="shared" ca="1" si="32"/>
        <v>0.60628377104782172</v>
      </c>
      <c r="H269" s="56">
        <f t="shared" ca="1" si="33"/>
        <v>0.99182108994696361</v>
      </c>
      <c r="I269" s="56">
        <f t="shared" ca="1" si="34"/>
        <v>0.60132503061780584</v>
      </c>
      <c r="J269" s="56">
        <f t="shared" ca="1" si="28"/>
        <v>486.07705429150684</v>
      </c>
      <c r="K269" s="57">
        <f ca="1">LN(('Calibration Data'!C265/J269)*100)</f>
        <v>7.2868038011518133</v>
      </c>
    </row>
    <row r="270" spans="2:11" x14ac:dyDescent="0.3">
      <c r="B270" s="53">
        <v>256</v>
      </c>
      <c r="C270" s="54">
        <f t="shared" ca="1" si="29"/>
        <v>1490829450</v>
      </c>
      <c r="D270" s="55">
        <f t="shared" ca="1" si="27"/>
        <v>0.69422156116656097</v>
      </c>
      <c r="E270" s="56">
        <f t="shared" ca="1" si="30"/>
        <v>910258245</v>
      </c>
      <c r="F270" s="55">
        <f t="shared" ca="1" si="31"/>
        <v>0.42387202634656429</v>
      </c>
      <c r="G270" s="56">
        <f t="shared" ca="1" si="32"/>
        <v>0.85435837565292472</v>
      </c>
      <c r="H270" s="56">
        <f t="shared" ca="1" si="33"/>
        <v>-0.88776662176615073</v>
      </c>
      <c r="I270" s="56">
        <f t="shared" ca="1" si="34"/>
        <v>-0.75847084893101291</v>
      </c>
      <c r="J270" s="56">
        <f t="shared" ca="1" si="28"/>
        <v>483.31842882707474</v>
      </c>
      <c r="K270" s="57">
        <f ca="1">LN(('Calibration Data'!C266/J270)*100)</f>
        <v>7.296755758258751</v>
      </c>
    </row>
    <row r="271" spans="2:11" x14ac:dyDescent="0.3">
      <c r="B271" s="53">
        <v>257</v>
      </c>
      <c r="C271" s="54">
        <f t="shared" ca="1" si="29"/>
        <v>2109283614</v>
      </c>
      <c r="D271" s="55">
        <f t="shared" ref="D271:D334" ca="1" si="35">C271/2147483647</f>
        <v>0.98221172344973862</v>
      </c>
      <c r="E271" s="56">
        <f t="shared" ca="1" si="30"/>
        <v>122893898</v>
      </c>
      <c r="F271" s="55">
        <f t="shared" ca="1" si="31"/>
        <v>5.7226930771594367E-2</v>
      </c>
      <c r="G271" s="56">
        <f t="shared" ca="1" si="32"/>
        <v>0.18946445333786432</v>
      </c>
      <c r="H271" s="56">
        <f t="shared" ca="1" si="33"/>
        <v>0.9360491262038545</v>
      </c>
      <c r="I271" s="56">
        <f t="shared" ca="1" si="34"/>
        <v>0.17734803599359886</v>
      </c>
      <c r="J271" s="56">
        <f t="shared" ref="J271:J334" ca="1" si="36">I271*$E$6+$G$6</f>
        <v>485.21692980422586</v>
      </c>
      <c r="K271" s="57">
        <f ca="1">LN(('Calibration Data'!C267/J271)*100)</f>
        <v>7.2888018068712928</v>
      </c>
    </row>
    <row r="272" spans="2:11" x14ac:dyDescent="0.3">
      <c r="B272" s="53">
        <v>258</v>
      </c>
      <c r="C272" s="54">
        <f t="shared" ref="C272:C335" ca="1" si="37">RANDBETWEEN(0,2147483647)</f>
        <v>2114619040</v>
      </c>
      <c r="D272" s="55">
        <f t="shared" ca="1" si="35"/>
        <v>0.98469622479039065</v>
      </c>
      <c r="E272" s="56">
        <f t="shared" ref="E272:E335" ca="1" si="38">RANDBETWEEN(0,2147483647)</f>
        <v>1474496344</v>
      </c>
      <c r="F272" s="55">
        <f t="shared" ref="F272:F335" ca="1" si="39">E272/2147483647</f>
        <v>0.6866158659973256</v>
      </c>
      <c r="G272" s="56">
        <f t="shared" ref="G272:G335" ca="1" si="40">SQRT(-2*LN(D272))</f>
        <v>0.17562509276021143</v>
      </c>
      <c r="H272" s="56">
        <f t="shared" ref="H272:H335" ca="1" si="41">COS(2*PI()*F272)</f>
        <v>-0.38780981622367761</v>
      </c>
      <c r="I272" s="56">
        <f t="shared" ca="1" si="34"/>
        <v>-6.8109134947603928E-2</v>
      </c>
      <c r="J272" s="56">
        <f t="shared" ca="1" si="36"/>
        <v>484.71896947623122</v>
      </c>
      <c r="K272" s="57">
        <f ca="1">LN(('Calibration Data'!C268/J272)*100)</f>
        <v>7.2731539079025325</v>
      </c>
    </row>
    <row r="273" spans="2:11" x14ac:dyDescent="0.3">
      <c r="B273" s="53">
        <v>259</v>
      </c>
      <c r="C273" s="54">
        <f t="shared" ca="1" si="37"/>
        <v>1548160533</v>
      </c>
      <c r="D273" s="55">
        <f t="shared" ca="1" si="35"/>
        <v>0.72091842709151954</v>
      </c>
      <c r="E273" s="56">
        <f t="shared" ca="1" si="38"/>
        <v>499568223</v>
      </c>
      <c r="F273" s="55">
        <f t="shared" ca="1" si="39"/>
        <v>0.23262958192854635</v>
      </c>
      <c r="G273" s="56">
        <f t="shared" ca="1" si="40"/>
        <v>0.80898613914845252</v>
      </c>
      <c r="H273" s="56">
        <f t="shared" ca="1" si="41"/>
        <v>0.10892500445264107</v>
      </c>
      <c r="I273" s="56">
        <f t="shared" ca="1" si="34"/>
        <v>8.8118818808870097E-2</v>
      </c>
      <c r="J273" s="56">
        <f t="shared" ca="1" si="36"/>
        <v>485.03590999500364</v>
      </c>
      <c r="K273" s="57">
        <f ca="1">LN(('Calibration Data'!C269/J273)*100)</f>
        <v>7.2725902391682862</v>
      </c>
    </row>
    <row r="274" spans="2:11" x14ac:dyDescent="0.3">
      <c r="B274" s="53">
        <v>260</v>
      </c>
      <c r="C274" s="54">
        <f t="shared" ca="1" si="37"/>
        <v>1654857214</v>
      </c>
      <c r="D274" s="55">
        <f t="shared" ca="1" si="35"/>
        <v>0.77060294094057891</v>
      </c>
      <c r="E274" s="56">
        <f t="shared" ca="1" si="38"/>
        <v>1790769503</v>
      </c>
      <c r="F274" s="55">
        <f t="shared" ca="1" si="39"/>
        <v>0.83389203242673171</v>
      </c>
      <c r="G274" s="56">
        <f t="shared" ca="1" si="40"/>
        <v>0.72191693478939023</v>
      </c>
      <c r="H274" s="56">
        <f t="shared" ca="1" si="41"/>
        <v>0.50303701719604665</v>
      </c>
      <c r="I274" s="56">
        <f t="shared" ca="1" si="34"/>
        <v>0.36315094153976779</v>
      </c>
      <c r="J274" s="56">
        <f t="shared" ca="1" si="36"/>
        <v>485.59386919219872</v>
      </c>
      <c r="K274" s="57">
        <f ca="1">LN(('Calibration Data'!C270/J274)*100)</f>
        <v>7.281550907688203</v>
      </c>
    </row>
    <row r="275" spans="2:11" x14ac:dyDescent="0.3">
      <c r="B275" s="53">
        <v>261</v>
      </c>
      <c r="C275" s="54">
        <f t="shared" ca="1" si="37"/>
        <v>1313623297</v>
      </c>
      <c r="D275" s="55">
        <f t="shared" ca="1" si="35"/>
        <v>0.6117035158033034</v>
      </c>
      <c r="E275" s="56">
        <f t="shared" ca="1" si="38"/>
        <v>1644715971</v>
      </c>
      <c r="F275" s="55">
        <f t="shared" ca="1" si="39"/>
        <v>0.76588055666809929</v>
      </c>
      <c r="G275" s="56">
        <f t="shared" ca="1" si="40"/>
        <v>0.99147119489781199</v>
      </c>
      <c r="H275" s="56">
        <f t="shared" ca="1" si="41"/>
        <v>9.9614991253991272E-2</v>
      </c>
      <c r="I275" s="56">
        <f t="shared" ca="1" si="34"/>
        <v>9.8765394408329821E-2</v>
      </c>
      <c r="J275" s="56">
        <f t="shared" ca="1" si="36"/>
        <v>485.05750876214165</v>
      </c>
      <c r="K275" s="57">
        <f ca="1">LN(('Calibration Data'!C271/J275)*100)</f>
        <v>7.2821430955909827</v>
      </c>
    </row>
    <row r="276" spans="2:11" x14ac:dyDescent="0.3">
      <c r="B276" s="53">
        <v>262</v>
      </c>
      <c r="C276" s="54">
        <f t="shared" ca="1" si="37"/>
        <v>706860047</v>
      </c>
      <c r="D276" s="55">
        <f t="shared" ca="1" si="35"/>
        <v>0.32915735958570491</v>
      </c>
      <c r="E276" s="56">
        <f t="shared" ca="1" si="38"/>
        <v>1528120607</v>
      </c>
      <c r="F276" s="55">
        <f t="shared" ca="1" si="39"/>
        <v>0.7115866093484623</v>
      </c>
      <c r="G276" s="56">
        <f t="shared" ca="1" si="40"/>
        <v>1.4907845893696685</v>
      </c>
      <c r="H276" s="56">
        <f t="shared" ca="1" si="41"/>
        <v>-0.23902192245690906</v>
      </c>
      <c r="I276" s="56">
        <f t="shared" ca="1" si="34"/>
        <v>-0.35633019852027192</v>
      </c>
      <c r="J276" s="56">
        <f t="shared" ca="1" si="36"/>
        <v>484.1342538013896</v>
      </c>
      <c r="K276" s="57">
        <f ca="1">LN(('Calibration Data'!C272/J276)*100)</f>
        <v>7.2859766448409919</v>
      </c>
    </row>
    <row r="277" spans="2:11" x14ac:dyDescent="0.3">
      <c r="B277" s="53">
        <v>263</v>
      </c>
      <c r="C277" s="54">
        <f t="shared" ca="1" si="37"/>
        <v>1342543827</v>
      </c>
      <c r="D277" s="55">
        <f t="shared" ca="1" si="35"/>
        <v>0.62517068703899659</v>
      </c>
      <c r="E277" s="56">
        <f t="shared" ca="1" si="38"/>
        <v>1773638309</v>
      </c>
      <c r="F277" s="55">
        <f t="shared" ca="1" si="39"/>
        <v>0.82591469857185829</v>
      </c>
      <c r="G277" s="56">
        <f t="shared" ca="1" si="40"/>
        <v>0.96925803300066227</v>
      </c>
      <c r="H277" s="56">
        <f t="shared" ca="1" si="41"/>
        <v>0.45910378486768277</v>
      </c>
      <c r="I277" s="56">
        <f t="shared" ca="1" si="34"/>
        <v>0.44499003146400939</v>
      </c>
      <c r="J277" s="56">
        <f t="shared" ca="1" si="36"/>
        <v>485.75989660914155</v>
      </c>
      <c r="K277" s="57">
        <f ca="1">LN(('Calibration Data'!C273/J277)*100)</f>
        <v>7.2657583639638919</v>
      </c>
    </row>
    <row r="278" spans="2:11" x14ac:dyDescent="0.3">
      <c r="B278" s="53">
        <v>264</v>
      </c>
      <c r="C278" s="54">
        <f t="shared" ca="1" si="37"/>
        <v>226235427</v>
      </c>
      <c r="D278" s="55">
        <f t="shared" ca="1" si="35"/>
        <v>0.10534908022049307</v>
      </c>
      <c r="E278" s="56">
        <f t="shared" ca="1" si="38"/>
        <v>1135552124</v>
      </c>
      <c r="F278" s="55">
        <f t="shared" ca="1" si="39"/>
        <v>0.52878266411311114</v>
      </c>
      <c r="G278" s="56">
        <f t="shared" ca="1" si="40"/>
        <v>2.1215446587204041</v>
      </c>
      <c r="H278" s="56">
        <f t="shared" ca="1" si="41"/>
        <v>-0.98369173561639367</v>
      </c>
      <c r="I278" s="56">
        <f t="shared" ca="1" si="34"/>
        <v>-2.0869459475243639</v>
      </c>
      <c r="J278" s="56">
        <f t="shared" ca="1" si="36"/>
        <v>480.62334400518256</v>
      </c>
      <c r="K278" s="57">
        <f ca="1">LN(('Calibration Data'!C274/J278)*100)</f>
        <v>7.2931097947760311</v>
      </c>
    </row>
    <row r="279" spans="2:11" x14ac:dyDescent="0.3">
      <c r="B279" s="53">
        <v>265</v>
      </c>
      <c r="C279" s="54">
        <f t="shared" ca="1" si="37"/>
        <v>1743526543</v>
      </c>
      <c r="D279" s="55">
        <f t="shared" ca="1" si="35"/>
        <v>0.81189281484665943</v>
      </c>
      <c r="E279" s="56">
        <f t="shared" ca="1" si="38"/>
        <v>1600377525</v>
      </c>
      <c r="F279" s="55">
        <f t="shared" ca="1" si="39"/>
        <v>0.74523385881690019</v>
      </c>
      <c r="G279" s="56">
        <f t="shared" ca="1" si="40"/>
        <v>0.6455802799865924</v>
      </c>
      <c r="H279" s="56">
        <f t="shared" ca="1" si="41"/>
        <v>-2.994207246474942E-2</v>
      </c>
      <c r="I279" s="56">
        <f t="shared" ca="1" si="34"/>
        <v>-1.9330011525171768E-2</v>
      </c>
      <c r="J279" s="56">
        <f t="shared" ca="1" si="36"/>
        <v>484.8179279552424</v>
      </c>
      <c r="K279" s="57">
        <f ca="1">LN(('Calibration Data'!C275/J279)*100)</f>
        <v>7.3059874235061182</v>
      </c>
    </row>
    <row r="280" spans="2:11" x14ac:dyDescent="0.3">
      <c r="B280" s="53">
        <v>266</v>
      </c>
      <c r="C280" s="54">
        <f t="shared" ca="1" si="37"/>
        <v>306574813</v>
      </c>
      <c r="D280" s="55">
        <f t="shared" ca="1" si="35"/>
        <v>0.14276002214418726</v>
      </c>
      <c r="E280" s="56">
        <f t="shared" ca="1" si="38"/>
        <v>781140628</v>
      </c>
      <c r="F280" s="55">
        <f t="shared" ca="1" si="39"/>
        <v>0.36374695057223877</v>
      </c>
      <c r="G280" s="56">
        <f t="shared" ca="1" si="40"/>
        <v>1.9731144038019695</v>
      </c>
      <c r="H280" s="56">
        <f t="shared" ca="1" si="41"/>
        <v>-0.65538569950155856</v>
      </c>
      <c r="I280" s="56">
        <f t="shared" ca="1" si="34"/>
        <v>-1.2931509637323544</v>
      </c>
      <c r="J280" s="56">
        <f t="shared" ca="1" si="36"/>
        <v>482.23372030412651</v>
      </c>
      <c r="K280" s="57">
        <f ca="1">LN(('Calibration Data'!C276/J280)*100)</f>
        <v>7.2847064180472314</v>
      </c>
    </row>
    <row r="281" spans="2:11" x14ac:dyDescent="0.3">
      <c r="B281" s="53">
        <v>267</v>
      </c>
      <c r="C281" s="54">
        <f t="shared" ca="1" si="37"/>
        <v>734225916</v>
      </c>
      <c r="D281" s="55">
        <f t="shared" ca="1" si="35"/>
        <v>0.3419005853784739</v>
      </c>
      <c r="E281" s="56">
        <f t="shared" ca="1" si="38"/>
        <v>947547281</v>
      </c>
      <c r="F281" s="55">
        <f t="shared" ca="1" si="39"/>
        <v>0.44123608686087473</v>
      </c>
      <c r="G281" s="56">
        <f t="shared" ca="1" si="40"/>
        <v>1.4650837997908235</v>
      </c>
      <c r="H281" s="56">
        <f t="shared" ca="1" si="41"/>
        <v>-0.93260747791871401</v>
      </c>
      <c r="I281" s="56">
        <f t="shared" ca="1" si="34"/>
        <v>-1.3663481074624861</v>
      </c>
      <c r="J281" s="56">
        <f t="shared" ca="1" si="36"/>
        <v>482.08522485149683</v>
      </c>
      <c r="K281" s="57">
        <f ca="1">LN(('Calibration Data'!C277/J281)*100)</f>
        <v>7.283620094840896</v>
      </c>
    </row>
    <row r="282" spans="2:11" x14ac:dyDescent="0.3">
      <c r="B282" s="53">
        <v>268</v>
      </c>
      <c r="C282" s="54">
        <f t="shared" ca="1" si="37"/>
        <v>1406878373</v>
      </c>
      <c r="D282" s="55">
        <f t="shared" ca="1" si="35"/>
        <v>0.65512879456166584</v>
      </c>
      <c r="E282" s="56">
        <f t="shared" ca="1" si="38"/>
        <v>1563518708</v>
      </c>
      <c r="F282" s="55">
        <f t="shared" ca="1" si="39"/>
        <v>0.72807013463604731</v>
      </c>
      <c r="G282" s="56">
        <f t="shared" ca="1" si="40"/>
        <v>0.91969933104034585</v>
      </c>
      <c r="H282" s="56">
        <f t="shared" ca="1" si="41"/>
        <v>-0.13735381175852837</v>
      </c>
      <c r="I282" s="56">
        <f t="shared" ca="1" si="34"/>
        <v>-0.12632420879016013</v>
      </c>
      <c r="J282" s="56">
        <f t="shared" ca="1" si="36"/>
        <v>484.60086823211719</v>
      </c>
      <c r="K282" s="57">
        <f ca="1">LN(('Calibration Data'!C278/J282)*100)</f>
        <v>7.3005143259959331</v>
      </c>
    </row>
    <row r="283" spans="2:11" x14ac:dyDescent="0.3">
      <c r="B283" s="53">
        <v>269</v>
      </c>
      <c r="C283" s="54">
        <f t="shared" ca="1" si="37"/>
        <v>1272498146</v>
      </c>
      <c r="D283" s="55">
        <f t="shared" ca="1" si="35"/>
        <v>0.59255312503900059</v>
      </c>
      <c r="E283" s="56">
        <f t="shared" ca="1" si="38"/>
        <v>834862101</v>
      </c>
      <c r="F283" s="55">
        <f t="shared" ca="1" si="39"/>
        <v>0.38876296085713569</v>
      </c>
      <c r="G283" s="56">
        <f t="shared" ca="1" si="40"/>
        <v>1.0230491165913906</v>
      </c>
      <c r="H283" s="56">
        <f t="shared" ca="1" si="41"/>
        <v>-0.76553561108370705</v>
      </c>
      <c r="I283" s="56">
        <f t="shared" ca="1" si="34"/>
        <v>-0.78318053063843684</v>
      </c>
      <c r="J283" s="56">
        <f t="shared" ca="1" si="36"/>
        <v>483.26830015835225</v>
      </c>
      <c r="K283" s="57">
        <f ca="1">LN(('Calibration Data'!C279/J283)*100)</f>
        <v>7.2792332161778823</v>
      </c>
    </row>
    <row r="284" spans="2:11" x14ac:dyDescent="0.3">
      <c r="B284" s="53">
        <v>270</v>
      </c>
      <c r="C284" s="54">
        <f t="shared" ca="1" si="37"/>
        <v>2718644</v>
      </c>
      <c r="D284" s="55">
        <f t="shared" ca="1" si="35"/>
        <v>1.2659672653609734E-3</v>
      </c>
      <c r="E284" s="56">
        <f t="shared" ca="1" si="38"/>
        <v>1072922570</v>
      </c>
      <c r="F284" s="55">
        <f t="shared" ca="1" si="39"/>
        <v>0.49961850536038099</v>
      </c>
      <c r="G284" s="56">
        <f t="shared" ca="1" si="40"/>
        <v>3.6529217928500279</v>
      </c>
      <c r="H284" s="56">
        <f t="shared" ca="1" si="41"/>
        <v>-0.99999712719324541</v>
      </c>
      <c r="I284" s="56">
        <f t="shared" ca="1" si="34"/>
        <v>-3.6529112987116275</v>
      </c>
      <c r="J284" s="56">
        <f t="shared" ca="1" si="36"/>
        <v>477.44646138686124</v>
      </c>
      <c r="K284" s="57">
        <f ca="1">LN(('Calibration Data'!C280/J284)*100)</f>
        <v>7.2896782779436213</v>
      </c>
    </row>
    <row r="285" spans="2:11" x14ac:dyDescent="0.3">
      <c r="B285" s="53">
        <v>271</v>
      </c>
      <c r="C285" s="54">
        <f t="shared" ca="1" si="37"/>
        <v>2082677557</v>
      </c>
      <c r="D285" s="55">
        <f t="shared" ca="1" si="35"/>
        <v>0.96982231269116626</v>
      </c>
      <c r="E285" s="56">
        <f t="shared" ca="1" si="38"/>
        <v>1898946687</v>
      </c>
      <c r="F285" s="55">
        <f t="shared" ca="1" si="39"/>
        <v>0.88426595920895501</v>
      </c>
      <c r="G285" s="56">
        <f t="shared" ca="1" si="40"/>
        <v>0.24755769855667042</v>
      </c>
      <c r="H285" s="56">
        <f t="shared" ca="1" si="41"/>
        <v>0.74705305650756226</v>
      </c>
      <c r="I285" s="56">
        <f t="shared" ca="1" si="34"/>
        <v>0.18493873536873837</v>
      </c>
      <c r="J285" s="56">
        <f t="shared" ca="1" si="36"/>
        <v>485.23232909826999</v>
      </c>
      <c r="K285" s="57">
        <f ca="1">LN(('Calibration Data'!C281/J285)*100)</f>
        <v>7.2788990785937067</v>
      </c>
    </row>
    <row r="286" spans="2:11" x14ac:dyDescent="0.3">
      <c r="B286" s="53">
        <v>272</v>
      </c>
      <c r="C286" s="54">
        <f t="shared" ca="1" si="37"/>
        <v>1770407892</v>
      </c>
      <c r="D286" s="55">
        <f t="shared" ca="1" si="35"/>
        <v>0.82441041843239704</v>
      </c>
      <c r="E286" s="56">
        <f t="shared" ca="1" si="38"/>
        <v>763114075</v>
      </c>
      <c r="F286" s="55">
        <f t="shared" ca="1" si="39"/>
        <v>0.35535268269262865</v>
      </c>
      <c r="G286" s="56">
        <f t="shared" ca="1" si="40"/>
        <v>0.62142866437235411</v>
      </c>
      <c r="H286" s="56">
        <f t="shared" ca="1" si="41"/>
        <v>-0.61465650773819491</v>
      </c>
      <c r="I286" s="56">
        <f t="shared" ca="1" si="34"/>
        <v>-0.38196517265152202</v>
      </c>
      <c r="J286" s="56">
        <f t="shared" ca="1" si="36"/>
        <v>484.08224798678015</v>
      </c>
      <c r="K286" s="57">
        <f ca="1">LN(('Calibration Data'!C282/J286)*100)</f>
        <v>7.2784172148172308</v>
      </c>
    </row>
    <row r="287" spans="2:11" x14ac:dyDescent="0.3">
      <c r="B287" s="53">
        <v>273</v>
      </c>
      <c r="C287" s="54">
        <f t="shared" ca="1" si="37"/>
        <v>749972563</v>
      </c>
      <c r="D287" s="55">
        <f t="shared" ca="1" si="35"/>
        <v>0.34923318929468894</v>
      </c>
      <c r="E287" s="56">
        <f t="shared" ca="1" si="38"/>
        <v>991148879</v>
      </c>
      <c r="F287" s="55">
        <f t="shared" ca="1" si="39"/>
        <v>0.46153966312368383</v>
      </c>
      <c r="G287" s="56">
        <f t="shared" ca="1" si="40"/>
        <v>1.4505277768687106</v>
      </c>
      <c r="H287" s="56">
        <f t="shared" ca="1" si="41"/>
        <v>-0.97094362417962199</v>
      </c>
      <c r="I287" s="56">
        <f t="shared" ref="I287:I350" ca="1" si="42">G287*H287</f>
        <v>-1.4083806966461159</v>
      </c>
      <c r="J287" s="56">
        <f t="shared" ca="1" si="36"/>
        <v>481.99995310402215</v>
      </c>
      <c r="K287" s="57">
        <f ca="1">LN(('Calibration Data'!C283/J287)*100)</f>
        <v>7.2938781474965317</v>
      </c>
    </row>
    <row r="288" spans="2:11" x14ac:dyDescent="0.3">
      <c r="B288" s="53">
        <v>274</v>
      </c>
      <c r="C288" s="54">
        <f t="shared" ca="1" si="37"/>
        <v>794228028</v>
      </c>
      <c r="D288" s="55">
        <f t="shared" ca="1" si="35"/>
        <v>0.36984124610658792</v>
      </c>
      <c r="E288" s="56">
        <f t="shared" ca="1" si="38"/>
        <v>1470566223</v>
      </c>
      <c r="F288" s="55">
        <f t="shared" ca="1" si="39"/>
        <v>0.68478576079233822</v>
      </c>
      <c r="G288" s="56">
        <f t="shared" ca="1" si="40"/>
        <v>1.4104477515989027</v>
      </c>
      <c r="H288" s="56">
        <f t="shared" ca="1" si="41"/>
        <v>-0.39838292420788174</v>
      </c>
      <c r="I288" s="56">
        <f t="shared" ca="1" si="42"/>
        <v>-0.56189829972440286</v>
      </c>
      <c r="J288" s="56">
        <f t="shared" ca="1" si="36"/>
        <v>483.71721665104553</v>
      </c>
      <c r="K288" s="57">
        <f ca="1">LN(('Calibration Data'!C284/J288)*100)</f>
        <v>7.305221759721845</v>
      </c>
    </row>
    <row r="289" spans="2:11" x14ac:dyDescent="0.3">
      <c r="B289" s="53">
        <v>275</v>
      </c>
      <c r="C289" s="54">
        <f t="shared" ca="1" si="37"/>
        <v>1486299064</v>
      </c>
      <c r="D289" s="55">
        <f t="shared" ca="1" si="35"/>
        <v>0.69211193578881769</v>
      </c>
      <c r="E289" s="56">
        <f t="shared" ca="1" si="38"/>
        <v>153018145</v>
      </c>
      <c r="F289" s="55">
        <f t="shared" ca="1" si="39"/>
        <v>7.1254626415322833E-2</v>
      </c>
      <c r="G289" s="56">
        <f t="shared" ca="1" si="40"/>
        <v>0.85791325846550559</v>
      </c>
      <c r="H289" s="56">
        <f t="shared" ca="1" si="41"/>
        <v>0.90144253372073913</v>
      </c>
      <c r="I289" s="56">
        <f t="shared" ca="1" si="42"/>
        <v>0.77335950142376075</v>
      </c>
      <c r="J289" s="56">
        <f t="shared" ca="1" si="36"/>
        <v>486.42606157933807</v>
      </c>
      <c r="K289" s="57">
        <f ca="1">LN(('Calibration Data'!C285/J289)*100)</f>
        <v>7.2927279897323993</v>
      </c>
    </row>
    <row r="290" spans="2:11" x14ac:dyDescent="0.3">
      <c r="B290" s="53">
        <v>276</v>
      </c>
      <c r="C290" s="54">
        <f t="shared" ca="1" si="37"/>
        <v>1572867132</v>
      </c>
      <c r="D290" s="55">
        <f t="shared" ca="1" si="35"/>
        <v>0.73242333379221303</v>
      </c>
      <c r="E290" s="56">
        <f t="shared" ca="1" si="38"/>
        <v>2073080366</v>
      </c>
      <c r="F290" s="55">
        <f t="shared" ca="1" si="39"/>
        <v>0.96535327237348689</v>
      </c>
      <c r="G290" s="56">
        <f t="shared" ca="1" si="40"/>
        <v>0.78917248727188349</v>
      </c>
      <c r="H290" s="56">
        <f t="shared" ca="1" si="41"/>
        <v>0.97639856466132868</v>
      </c>
      <c r="I290" s="56">
        <f t="shared" ca="1" si="42"/>
        <v>0.77054688384247771</v>
      </c>
      <c r="J290" s="56">
        <f t="shared" ca="1" si="36"/>
        <v>486.4203556064063</v>
      </c>
      <c r="K290" s="57">
        <f ca="1">LN(('Calibration Data'!C286/J290)*100)</f>
        <v>7.2868097115587069</v>
      </c>
    </row>
    <row r="291" spans="2:11" x14ac:dyDescent="0.3">
      <c r="B291" s="53">
        <v>277</v>
      </c>
      <c r="C291" s="54">
        <f t="shared" ca="1" si="37"/>
        <v>884192891</v>
      </c>
      <c r="D291" s="55">
        <f t="shared" ca="1" si="35"/>
        <v>0.41173440004314033</v>
      </c>
      <c r="E291" s="56">
        <f t="shared" ca="1" si="38"/>
        <v>976645047</v>
      </c>
      <c r="F291" s="55">
        <f t="shared" ca="1" si="39"/>
        <v>0.45478579004052366</v>
      </c>
      <c r="G291" s="56">
        <f t="shared" ca="1" si="40"/>
        <v>1.3321987821678405</v>
      </c>
      <c r="H291" s="56">
        <f t="shared" ca="1" si="41"/>
        <v>-0.95991731605083164</v>
      </c>
      <c r="I291" s="56">
        <f t="shared" ca="1" si="42"/>
        <v>-1.27880067942474</v>
      </c>
      <c r="J291" s="56">
        <f t="shared" ca="1" si="36"/>
        <v>482.26283280572198</v>
      </c>
      <c r="K291" s="57">
        <f ca="1">LN(('Calibration Data'!C287/J291)*100)</f>
        <v>7.2822285988999527</v>
      </c>
    </row>
    <row r="292" spans="2:11" x14ac:dyDescent="0.3">
      <c r="B292" s="53">
        <v>278</v>
      </c>
      <c r="C292" s="54">
        <f t="shared" ca="1" si="37"/>
        <v>991600275</v>
      </c>
      <c r="D292" s="55">
        <f t="shared" ca="1" si="35"/>
        <v>0.46174986076622732</v>
      </c>
      <c r="E292" s="56">
        <f t="shared" ca="1" si="38"/>
        <v>1012877068</v>
      </c>
      <c r="F292" s="55">
        <f t="shared" ca="1" si="39"/>
        <v>0.47165763958900125</v>
      </c>
      <c r="G292" s="56">
        <f t="shared" ca="1" si="40"/>
        <v>1.2431668926075885</v>
      </c>
      <c r="H292" s="56">
        <f t="shared" ca="1" si="41"/>
        <v>-0.98418556235187771</v>
      </c>
      <c r="I292" s="56">
        <f t="shared" ca="1" si="42"/>
        <v>-1.2235069072982359</v>
      </c>
      <c r="J292" s="56">
        <f t="shared" ca="1" si="36"/>
        <v>482.37500758879548</v>
      </c>
      <c r="K292" s="57">
        <f ca="1">LN(('Calibration Data'!C288/J292)*100)</f>
        <v>7.2803062525843947</v>
      </c>
    </row>
    <row r="293" spans="2:11" x14ac:dyDescent="0.3">
      <c r="B293" s="53">
        <v>279</v>
      </c>
      <c r="C293" s="54">
        <f t="shared" ca="1" si="37"/>
        <v>1255199204</v>
      </c>
      <c r="D293" s="55">
        <f t="shared" ca="1" si="35"/>
        <v>0.58449767743446757</v>
      </c>
      <c r="E293" s="56">
        <f t="shared" ca="1" si="38"/>
        <v>903079498</v>
      </c>
      <c r="F293" s="55">
        <f t="shared" ca="1" si="39"/>
        <v>0.42052916177573108</v>
      </c>
      <c r="G293" s="56">
        <f t="shared" ca="1" si="40"/>
        <v>1.0363420976411544</v>
      </c>
      <c r="H293" s="56">
        <f t="shared" ca="1" si="41"/>
        <v>-0.87790357852900047</v>
      </c>
      <c r="I293" s="56">
        <f t="shared" ca="1" si="42"/>
        <v>-0.90980843609942019</v>
      </c>
      <c r="J293" s="56">
        <f t="shared" ca="1" si="36"/>
        <v>483.01140942220127</v>
      </c>
      <c r="K293" s="57">
        <f ca="1">LN(('Calibration Data'!C289/J293)*100)</f>
        <v>7.2829435672606158</v>
      </c>
    </row>
    <row r="294" spans="2:11" x14ac:dyDescent="0.3">
      <c r="B294" s="53">
        <v>280</v>
      </c>
      <c r="C294" s="54">
        <f t="shared" ca="1" si="37"/>
        <v>1343322898</v>
      </c>
      <c r="D294" s="55">
        <f t="shared" ca="1" si="35"/>
        <v>0.62553347024392969</v>
      </c>
      <c r="E294" s="56">
        <f t="shared" ca="1" si="38"/>
        <v>792799499</v>
      </c>
      <c r="F294" s="55">
        <f t="shared" ca="1" si="39"/>
        <v>0.36917603545318173</v>
      </c>
      <c r="G294" s="56">
        <f t="shared" ca="1" si="40"/>
        <v>0.96865932187135473</v>
      </c>
      <c r="H294" s="56">
        <f t="shared" ca="1" si="41"/>
        <v>-0.68076398951920536</v>
      </c>
      <c r="I294" s="56">
        <f t="shared" ca="1" si="42"/>
        <v>-0.65942838444211149</v>
      </c>
      <c r="J294" s="56">
        <f t="shared" ca="1" si="36"/>
        <v>483.51935682568717</v>
      </c>
      <c r="K294" s="57">
        <f ca="1">LN(('Calibration Data'!C290/J294)*100)</f>
        <v>7.2818545200227138</v>
      </c>
    </row>
    <row r="295" spans="2:11" x14ac:dyDescent="0.3">
      <c r="B295" s="53">
        <v>281</v>
      </c>
      <c r="C295" s="54">
        <f t="shared" ca="1" si="37"/>
        <v>313884312</v>
      </c>
      <c r="D295" s="55">
        <f t="shared" ca="1" si="35"/>
        <v>0.14616377285968687</v>
      </c>
      <c r="E295" s="56">
        <f t="shared" ca="1" si="38"/>
        <v>23801735</v>
      </c>
      <c r="F295" s="55">
        <f t="shared" ca="1" si="39"/>
        <v>1.1083546565418852E-2</v>
      </c>
      <c r="G295" s="56">
        <f t="shared" ca="1" si="40"/>
        <v>1.9611361778465526</v>
      </c>
      <c r="H295" s="56">
        <f t="shared" ca="1" si="41"/>
        <v>0.99757611664168022</v>
      </c>
      <c r="I295" s="56">
        <f t="shared" ca="1" si="42"/>
        <v>1.9563826125016714</v>
      </c>
      <c r="J295" s="56">
        <f t="shared" ca="1" si="36"/>
        <v>488.82606714511024</v>
      </c>
      <c r="K295" s="57">
        <f ca="1">LN(('Calibration Data'!C291/J295)*100)</f>
        <v>7.2740278382921675</v>
      </c>
    </row>
    <row r="296" spans="2:11" x14ac:dyDescent="0.3">
      <c r="B296" s="53">
        <v>282</v>
      </c>
      <c r="C296" s="54">
        <f t="shared" ca="1" si="37"/>
        <v>504598361</v>
      </c>
      <c r="D296" s="55">
        <f t="shared" ca="1" si="35"/>
        <v>0.23497192246605267</v>
      </c>
      <c r="E296" s="56">
        <f t="shared" ca="1" si="38"/>
        <v>1587545532</v>
      </c>
      <c r="F296" s="55">
        <f t="shared" ca="1" si="39"/>
        <v>0.73925849643501385</v>
      </c>
      <c r="G296" s="56">
        <f t="shared" ca="1" si="40"/>
        <v>1.7019337536132289</v>
      </c>
      <c r="H296" s="56">
        <f t="shared" ca="1" si="41"/>
        <v>-6.7439632057255269E-2</v>
      </c>
      <c r="I296" s="56">
        <f t="shared" ca="1" si="42"/>
        <v>-0.1147777861294995</v>
      </c>
      <c r="J296" s="56">
        <f t="shared" ca="1" si="36"/>
        <v>484.62429252399352</v>
      </c>
      <c r="K296" s="57">
        <f ca="1">LN(('Calibration Data'!C292/J296)*100)</f>
        <v>7.2817659949848696</v>
      </c>
    </row>
    <row r="297" spans="2:11" x14ac:dyDescent="0.3">
      <c r="B297" s="53">
        <v>283</v>
      </c>
      <c r="C297" s="54">
        <f t="shared" ca="1" si="37"/>
        <v>319623631</v>
      </c>
      <c r="D297" s="55">
        <f t="shared" ca="1" si="35"/>
        <v>0.14883635153474117</v>
      </c>
      <c r="E297" s="56">
        <f t="shared" ca="1" si="38"/>
        <v>1468817294</v>
      </c>
      <c r="F297" s="55">
        <f t="shared" ca="1" si="39"/>
        <v>0.68397135226240913</v>
      </c>
      <c r="G297" s="56">
        <f t="shared" ca="1" si="40"/>
        <v>1.9518749388577645</v>
      </c>
      <c r="H297" s="56">
        <f t="shared" ca="1" si="41"/>
        <v>-0.40307117172178197</v>
      </c>
      <c r="I297" s="56">
        <f t="shared" ca="1" si="42"/>
        <v>-0.78674451865978068</v>
      </c>
      <c r="J297" s="56">
        <f t="shared" ca="1" si="36"/>
        <v>483.26106987602941</v>
      </c>
      <c r="K297" s="57">
        <f ca="1">LN(('Calibration Data'!C293/J297)*100)</f>
        <v>7.2998174366976301</v>
      </c>
    </row>
    <row r="298" spans="2:11" x14ac:dyDescent="0.3">
      <c r="B298" s="53">
        <v>284</v>
      </c>
      <c r="C298" s="54">
        <f t="shared" ca="1" si="37"/>
        <v>24747652</v>
      </c>
      <c r="D298" s="55">
        <f t="shared" ca="1" si="35"/>
        <v>1.1524023493530241E-2</v>
      </c>
      <c r="E298" s="56">
        <f t="shared" ca="1" si="38"/>
        <v>1672855816</v>
      </c>
      <c r="F298" s="55">
        <f t="shared" ca="1" si="39"/>
        <v>0.77898419312154144</v>
      </c>
      <c r="G298" s="56">
        <f t="shared" ca="1" si="40"/>
        <v>2.9877487923521473</v>
      </c>
      <c r="H298" s="56">
        <f t="shared" ca="1" si="41"/>
        <v>0.18110808936873196</v>
      </c>
      <c r="I298" s="56">
        <f t="shared" ca="1" si="42"/>
        <v>0.54110547529663366</v>
      </c>
      <c r="J298" s="56">
        <f t="shared" ca="1" si="36"/>
        <v>485.9548865446676</v>
      </c>
      <c r="K298" s="57">
        <f ca="1">LN(('Calibration Data'!C294/J298)*100)</f>
        <v>7.2858947787124393</v>
      </c>
    </row>
    <row r="299" spans="2:11" x14ac:dyDescent="0.3">
      <c r="B299" s="53">
        <v>285</v>
      </c>
      <c r="C299" s="54">
        <f t="shared" ca="1" si="37"/>
        <v>479203613</v>
      </c>
      <c r="D299" s="55">
        <f t="shared" ca="1" si="35"/>
        <v>0.22314657141601041</v>
      </c>
      <c r="E299" s="56">
        <f t="shared" ca="1" si="38"/>
        <v>1146590269</v>
      </c>
      <c r="F299" s="55">
        <f t="shared" ca="1" si="39"/>
        <v>0.53392270092569416</v>
      </c>
      <c r="G299" s="56">
        <f t="shared" ca="1" si="40"/>
        <v>1.7320083443829806</v>
      </c>
      <c r="H299" s="56">
        <f t="shared" ca="1" si="41"/>
        <v>-0.97737097684824015</v>
      </c>
      <c r="I299" s="56">
        <f t="shared" ca="1" si="42"/>
        <v>-1.692814687458897</v>
      </c>
      <c r="J299" s="56">
        <f t="shared" ca="1" si="36"/>
        <v>481.42292028475333</v>
      </c>
      <c r="K299" s="57">
        <f ca="1">LN(('Calibration Data'!C295/J299)*100)</f>
        <v>7.2830487245993227</v>
      </c>
    </row>
    <row r="300" spans="2:11" x14ac:dyDescent="0.3">
      <c r="B300" s="53">
        <v>286</v>
      </c>
      <c r="C300" s="54">
        <f t="shared" ca="1" si="37"/>
        <v>1287806901</v>
      </c>
      <c r="D300" s="55">
        <f t="shared" ca="1" si="35"/>
        <v>0.59968181960269895</v>
      </c>
      <c r="E300" s="56">
        <f t="shared" ca="1" si="38"/>
        <v>2105596910</v>
      </c>
      <c r="F300" s="55">
        <f t="shared" ca="1" si="39"/>
        <v>0.98049496811837655</v>
      </c>
      <c r="G300" s="56">
        <f t="shared" ca="1" si="40"/>
        <v>1.0112923069887214</v>
      </c>
      <c r="H300" s="56">
        <f t="shared" ca="1" si="41"/>
        <v>0.99249968624614238</v>
      </c>
      <c r="I300" s="56">
        <f t="shared" ca="1" si="42"/>
        <v>1.0037072973894434</v>
      </c>
      <c r="J300" s="56">
        <f t="shared" ca="1" si="36"/>
        <v>486.89336943427702</v>
      </c>
      <c r="K300" s="57">
        <f ca="1">LN(('Calibration Data'!C296/J300)*100)</f>
        <v>7.2654295625913248</v>
      </c>
    </row>
    <row r="301" spans="2:11" x14ac:dyDescent="0.3">
      <c r="B301" s="53">
        <v>287</v>
      </c>
      <c r="C301" s="54">
        <f t="shared" ca="1" si="37"/>
        <v>1079184956</v>
      </c>
      <c r="D301" s="55">
        <f t="shared" ca="1" si="35"/>
        <v>0.50253465608811687</v>
      </c>
      <c r="E301" s="56">
        <f t="shared" ca="1" si="38"/>
        <v>874378695</v>
      </c>
      <c r="F301" s="55">
        <f t="shared" ca="1" si="39"/>
        <v>0.40716430889776178</v>
      </c>
      <c r="G301" s="56">
        <f t="shared" ca="1" si="40"/>
        <v>1.1731075603605219</v>
      </c>
      <c r="H301" s="56">
        <f t="shared" ca="1" si="41"/>
        <v>-0.83464749898333024</v>
      </c>
      <c r="I301" s="56">
        <f t="shared" ca="1" si="42"/>
        <v>-0.97913129129334575</v>
      </c>
      <c r="J301" s="56">
        <f t="shared" ca="1" si="36"/>
        <v>482.87077376027491</v>
      </c>
      <c r="K301" s="57">
        <f ca="1">LN(('Calibration Data'!C297/J301)*100)</f>
        <v>7.2986541735156614</v>
      </c>
    </row>
    <row r="302" spans="2:11" x14ac:dyDescent="0.3">
      <c r="B302" s="53">
        <v>288</v>
      </c>
      <c r="C302" s="54">
        <f t="shared" ca="1" si="37"/>
        <v>1439343846</v>
      </c>
      <c r="D302" s="55">
        <f t="shared" ca="1" si="35"/>
        <v>0.6702467085189403</v>
      </c>
      <c r="E302" s="56">
        <f t="shared" ca="1" si="38"/>
        <v>1511754782</v>
      </c>
      <c r="F302" s="55">
        <f t="shared" ca="1" si="39"/>
        <v>0.70396567820756029</v>
      </c>
      <c r="G302" s="56">
        <f t="shared" ca="1" si="40"/>
        <v>0.89454950975787451</v>
      </c>
      <c r="H302" s="56">
        <f t="shared" ca="1" si="41"/>
        <v>-0.28522596123919097</v>
      </c>
      <c r="I302" s="56">
        <f t="shared" ca="1" si="42"/>
        <v>-0.2551487437967368</v>
      </c>
      <c r="J302" s="56">
        <f t="shared" ca="1" si="36"/>
        <v>484.33952118138876</v>
      </c>
      <c r="K302" s="57">
        <f ca="1">LN(('Calibration Data'!C298/J302)*100)</f>
        <v>7.2964599492986304</v>
      </c>
    </row>
    <row r="303" spans="2:11" x14ac:dyDescent="0.3">
      <c r="B303" s="53">
        <v>289</v>
      </c>
      <c r="C303" s="54">
        <f t="shared" ca="1" si="37"/>
        <v>598347304</v>
      </c>
      <c r="D303" s="55">
        <f t="shared" ca="1" si="35"/>
        <v>0.27862717596750108</v>
      </c>
      <c r="E303" s="56">
        <f t="shared" ca="1" si="38"/>
        <v>532284323</v>
      </c>
      <c r="F303" s="55">
        <f t="shared" ca="1" si="39"/>
        <v>0.24786420317732924</v>
      </c>
      <c r="G303" s="56">
        <f t="shared" ca="1" si="40"/>
        <v>1.5986748747904118</v>
      </c>
      <c r="H303" s="56">
        <f t="shared" ca="1" si="41"/>
        <v>1.3419204438706516E-2</v>
      </c>
      <c r="I303" s="56">
        <f t="shared" ca="1" si="42"/>
        <v>2.1452944975836077E-2</v>
      </c>
      <c r="J303" s="56">
        <f t="shared" ca="1" si="36"/>
        <v>484.90066456594303</v>
      </c>
      <c r="K303" s="57">
        <f ca="1">LN(('Calibration Data'!C299/J303)*100)</f>
        <v>7.2794245872288776</v>
      </c>
    </row>
    <row r="304" spans="2:11" x14ac:dyDescent="0.3">
      <c r="B304" s="53">
        <v>290</v>
      </c>
      <c r="C304" s="54">
        <f t="shared" ca="1" si="37"/>
        <v>1940803582</v>
      </c>
      <c r="D304" s="55">
        <f t="shared" ca="1" si="35"/>
        <v>0.90375709482643618</v>
      </c>
      <c r="E304" s="56">
        <f t="shared" ca="1" si="38"/>
        <v>555788554</v>
      </c>
      <c r="F304" s="55">
        <f t="shared" ca="1" si="39"/>
        <v>0.25880921364706438</v>
      </c>
      <c r="G304" s="56">
        <f t="shared" ca="1" si="40"/>
        <v>0.44987699454321717</v>
      </c>
      <c r="H304" s="56">
        <f t="shared" ca="1" si="41"/>
        <v>-5.5321664286180565E-2</v>
      </c>
      <c r="I304" s="56">
        <f t="shared" ca="1" si="42"/>
        <v>-2.4887944062195747E-2</v>
      </c>
      <c r="J304" s="56">
        <f t="shared" ca="1" si="36"/>
        <v>484.80665254658965</v>
      </c>
      <c r="K304" s="57">
        <f ca="1">LN(('Calibration Data'!C300/J304)*100)</f>
        <v>7.2754408952165575</v>
      </c>
    </row>
    <row r="305" spans="2:11" x14ac:dyDescent="0.3">
      <c r="B305" s="53">
        <v>291</v>
      </c>
      <c r="C305" s="54">
        <f t="shared" ca="1" si="37"/>
        <v>1074080963</v>
      </c>
      <c r="D305" s="55">
        <f t="shared" ca="1" si="35"/>
        <v>0.5001579241362204</v>
      </c>
      <c r="E305" s="56">
        <f t="shared" ca="1" si="38"/>
        <v>1152021758</v>
      </c>
      <c r="F305" s="55">
        <f t="shared" ca="1" si="39"/>
        <v>0.53645193508660971</v>
      </c>
      <c r="G305" s="56">
        <f t="shared" ca="1" si="40"/>
        <v>1.1771417774907742</v>
      </c>
      <c r="H305" s="56">
        <f t="shared" ca="1" si="41"/>
        <v>-0.97388610726718983</v>
      </c>
      <c r="I305" s="56">
        <f t="shared" ca="1" si="42"/>
        <v>-1.1464020233820706</v>
      </c>
      <c r="J305" s="56">
        <f t="shared" ca="1" si="36"/>
        <v>482.53143069567665</v>
      </c>
      <c r="K305" s="57">
        <f ca="1">LN(('Calibration Data'!C301/J305)*100)</f>
        <v>7.2704501263688046</v>
      </c>
    </row>
    <row r="306" spans="2:11" x14ac:dyDescent="0.3">
      <c r="B306" s="53">
        <v>292</v>
      </c>
      <c r="C306" s="54">
        <f t="shared" ca="1" si="37"/>
        <v>1501317073</v>
      </c>
      <c r="D306" s="55">
        <f t="shared" ca="1" si="35"/>
        <v>0.69910524119581341</v>
      </c>
      <c r="E306" s="56">
        <f t="shared" ca="1" si="38"/>
        <v>254745848</v>
      </c>
      <c r="F306" s="55">
        <f t="shared" ca="1" si="39"/>
        <v>0.11862527957122088</v>
      </c>
      <c r="G306" s="56">
        <f t="shared" ca="1" si="40"/>
        <v>0.84611345389448867</v>
      </c>
      <c r="H306" s="56">
        <f t="shared" ca="1" si="41"/>
        <v>0.73485422038865922</v>
      </c>
      <c r="I306" s="56">
        <f t="shared" ca="1" si="42"/>
        <v>0.6217700425219902</v>
      </c>
      <c r="J306" s="56">
        <f t="shared" ca="1" si="36"/>
        <v>486.11853120087818</v>
      </c>
      <c r="K306" s="57">
        <f ca="1">LN(('Calibration Data'!C302/J306)*100)</f>
        <v>7.2759941177348866</v>
      </c>
    </row>
    <row r="307" spans="2:11" x14ac:dyDescent="0.3">
      <c r="B307" s="53">
        <v>293</v>
      </c>
      <c r="C307" s="54">
        <f t="shared" ca="1" si="37"/>
        <v>2065350543</v>
      </c>
      <c r="D307" s="55">
        <f t="shared" ca="1" si="35"/>
        <v>0.96175379304296982</v>
      </c>
      <c r="E307" s="56">
        <f t="shared" ca="1" si="38"/>
        <v>375782305</v>
      </c>
      <c r="F307" s="55">
        <f t="shared" ca="1" si="39"/>
        <v>0.17498727197525429</v>
      </c>
      <c r="G307" s="56">
        <f t="shared" ca="1" si="40"/>
        <v>0.27927331938614697</v>
      </c>
      <c r="H307" s="56">
        <f t="shared" ca="1" si="41"/>
        <v>0.4540617543408762</v>
      </c>
      <c r="I307" s="56">
        <f t="shared" ca="1" si="42"/>
        <v>0.12680733334107372</v>
      </c>
      <c r="J307" s="56">
        <f t="shared" ca="1" si="36"/>
        <v>485.11439759963218</v>
      </c>
      <c r="K307" s="57">
        <f ca="1">LN(('Calibration Data'!C303/J307)*100)</f>
        <v>7.3101012311047073</v>
      </c>
    </row>
    <row r="308" spans="2:11" x14ac:dyDescent="0.3">
      <c r="B308" s="53">
        <v>294</v>
      </c>
      <c r="C308" s="54">
        <f t="shared" ca="1" si="37"/>
        <v>1865792822</v>
      </c>
      <c r="D308" s="55">
        <f t="shared" ca="1" si="35"/>
        <v>0.86882748774663898</v>
      </c>
      <c r="E308" s="56">
        <f t="shared" ca="1" si="38"/>
        <v>252319286</v>
      </c>
      <c r="F308" s="55">
        <f t="shared" ca="1" si="39"/>
        <v>0.11749532358604266</v>
      </c>
      <c r="G308" s="56">
        <f t="shared" ca="1" si="40"/>
        <v>0.5303031049357062</v>
      </c>
      <c r="H308" s="56">
        <f t="shared" ca="1" si="41"/>
        <v>0.73965086963489857</v>
      </c>
      <c r="I308" s="56">
        <f t="shared" ca="1" si="42"/>
        <v>0.39223915273578197</v>
      </c>
      <c r="J308" s="56">
        <f t="shared" ca="1" si="36"/>
        <v>485.65288060804943</v>
      </c>
      <c r="K308" s="57">
        <f ca="1">LN(('Calibration Data'!C304/J308)*100)</f>
        <v>7.2803392530372388</v>
      </c>
    </row>
    <row r="309" spans="2:11" x14ac:dyDescent="0.3">
      <c r="B309" s="53">
        <v>295</v>
      </c>
      <c r="C309" s="54">
        <f t="shared" ca="1" si="37"/>
        <v>166722819</v>
      </c>
      <c r="D309" s="55">
        <f t="shared" ca="1" si="35"/>
        <v>7.7636362555267457E-2</v>
      </c>
      <c r="E309" s="56">
        <f t="shared" ca="1" si="38"/>
        <v>1201423464</v>
      </c>
      <c r="F309" s="55">
        <f t="shared" ca="1" si="39"/>
        <v>0.5594563971084805</v>
      </c>
      <c r="G309" s="56">
        <f t="shared" ca="1" si="40"/>
        <v>2.2608491200949543</v>
      </c>
      <c r="H309" s="56">
        <f t="shared" ca="1" si="41"/>
        <v>-0.93102841069739672</v>
      </c>
      <c r="I309" s="56">
        <f t="shared" ca="1" si="42"/>
        <v>-2.1049147631086131</v>
      </c>
      <c r="J309" s="56">
        <f t="shared" ca="1" si="36"/>
        <v>480.58689056905882</v>
      </c>
      <c r="K309" s="57">
        <f ca="1">LN(('Calibration Data'!C305/J309)*100)</f>
        <v>7.2892896487918382</v>
      </c>
    </row>
    <row r="310" spans="2:11" x14ac:dyDescent="0.3">
      <c r="B310" s="53">
        <v>296</v>
      </c>
      <c r="C310" s="54">
        <f t="shared" ca="1" si="37"/>
        <v>1106375789</v>
      </c>
      <c r="D310" s="55">
        <f t="shared" ca="1" si="35"/>
        <v>0.51519637439176269</v>
      </c>
      <c r="E310" s="56">
        <f t="shared" ca="1" si="38"/>
        <v>63336844</v>
      </c>
      <c r="F310" s="55">
        <f t="shared" ca="1" si="39"/>
        <v>2.9493516324783451E-2</v>
      </c>
      <c r="G310" s="56">
        <f t="shared" ca="1" si="40"/>
        <v>1.1517006047578722</v>
      </c>
      <c r="H310" s="56">
        <f t="shared" ca="1" si="41"/>
        <v>0.98287858512852333</v>
      </c>
      <c r="I310" s="56">
        <f t="shared" ca="1" si="42"/>
        <v>1.1319818608960821</v>
      </c>
      <c r="J310" s="56">
        <f t="shared" ca="1" si="36"/>
        <v>487.15360075476445</v>
      </c>
      <c r="K310" s="57">
        <f ca="1">LN(('Calibration Data'!C306/J310)*100)</f>
        <v>7.2840716578847911</v>
      </c>
    </row>
    <row r="311" spans="2:11" x14ac:dyDescent="0.3">
      <c r="B311" s="53">
        <v>297</v>
      </c>
      <c r="C311" s="54">
        <f t="shared" ca="1" si="37"/>
        <v>788746464</v>
      </c>
      <c r="D311" s="55">
        <f t="shared" ca="1" si="35"/>
        <v>0.36728869395669955</v>
      </c>
      <c r="E311" s="56">
        <f t="shared" ca="1" si="38"/>
        <v>112659968</v>
      </c>
      <c r="F311" s="55">
        <f t="shared" ca="1" si="39"/>
        <v>5.2461385751357947E-2</v>
      </c>
      <c r="G311" s="56">
        <f t="shared" ca="1" si="40"/>
        <v>1.4153495032152197</v>
      </c>
      <c r="H311" s="56">
        <f t="shared" ca="1" si="41"/>
        <v>0.94616391998065186</v>
      </c>
      <c r="I311" s="56">
        <f t="shared" ca="1" si="42"/>
        <v>1.3391526341047806</v>
      </c>
      <c r="J311" s="56">
        <f t="shared" ca="1" si="36"/>
        <v>487.57388925471872</v>
      </c>
      <c r="K311" s="57">
        <f ca="1">LN(('Calibration Data'!C307/J311)*100)</f>
        <v>7.2867238776886163</v>
      </c>
    </row>
    <row r="312" spans="2:11" x14ac:dyDescent="0.3">
      <c r="B312" s="53">
        <v>298</v>
      </c>
      <c r="C312" s="54">
        <f t="shared" ca="1" si="37"/>
        <v>858929297</v>
      </c>
      <c r="D312" s="55">
        <f t="shared" ca="1" si="35"/>
        <v>0.39997012233360213</v>
      </c>
      <c r="E312" s="56">
        <f t="shared" ca="1" si="38"/>
        <v>1121183766</v>
      </c>
      <c r="F312" s="55">
        <f t="shared" ca="1" si="39"/>
        <v>0.52209187602721707</v>
      </c>
      <c r="G312" s="56">
        <f t="shared" ca="1" si="40"/>
        <v>1.3537839036049275</v>
      </c>
      <c r="H312" s="56">
        <f t="shared" ca="1" si="41"/>
        <v>-0.99038171790108576</v>
      </c>
      <c r="I312" s="56">
        <f t="shared" ca="1" si="42"/>
        <v>-1.340762828119086</v>
      </c>
      <c r="J312" s="56">
        <f t="shared" ca="1" si="36"/>
        <v>482.13712985001376</v>
      </c>
      <c r="K312" s="57">
        <f ca="1">LN(('Calibration Data'!C308/J312)*100)</f>
        <v>7.2989585065275264</v>
      </c>
    </row>
    <row r="313" spans="2:11" x14ac:dyDescent="0.3">
      <c r="B313" s="53">
        <v>299</v>
      </c>
      <c r="C313" s="54">
        <f t="shared" ca="1" si="37"/>
        <v>319885140</v>
      </c>
      <c r="D313" s="55">
        <f t="shared" ca="1" si="35"/>
        <v>0.14895812615238044</v>
      </c>
      <c r="E313" s="56">
        <f t="shared" ca="1" si="38"/>
        <v>200413231</v>
      </c>
      <c r="F313" s="55">
        <f t="shared" ca="1" si="39"/>
        <v>9.3324683184421012E-2</v>
      </c>
      <c r="G313" s="56">
        <f t="shared" ca="1" si="40"/>
        <v>1.9514558898771348</v>
      </c>
      <c r="H313" s="56">
        <f t="shared" ca="1" si="41"/>
        <v>0.83295131658093147</v>
      </c>
      <c r="I313" s="56">
        <f t="shared" ca="1" si="42"/>
        <v>1.6254677527227726</v>
      </c>
      <c r="J313" s="56">
        <f t="shared" ca="1" si="36"/>
        <v>488.1547383284294</v>
      </c>
      <c r="K313" s="57">
        <f ca="1">LN(('Calibration Data'!C309/J313)*100)</f>
        <v>7.2816382951264158</v>
      </c>
    </row>
    <row r="314" spans="2:11" x14ac:dyDescent="0.3">
      <c r="B314" s="53">
        <v>300</v>
      </c>
      <c r="C314" s="54">
        <f t="shared" ca="1" si="37"/>
        <v>1644817120</v>
      </c>
      <c r="D314" s="55">
        <f t="shared" ca="1" si="35"/>
        <v>0.76592765784167105</v>
      </c>
      <c r="E314" s="56">
        <f t="shared" ca="1" si="38"/>
        <v>63718516</v>
      </c>
      <c r="F314" s="55">
        <f t="shared" ca="1" si="39"/>
        <v>2.9671246199715531E-2</v>
      </c>
      <c r="G314" s="56">
        <f t="shared" ca="1" si="40"/>
        <v>0.73029795996070079</v>
      </c>
      <c r="H314" s="56">
        <f t="shared" ca="1" si="41"/>
        <v>0.98267221363466162</v>
      </c>
      <c r="I314" s="56">
        <f t="shared" ca="1" si="42"/>
        <v>0.71764351292745931</v>
      </c>
      <c r="J314" s="56">
        <f t="shared" ca="1" si="36"/>
        <v>486.31303024356663</v>
      </c>
      <c r="K314" s="57">
        <f ca="1">LN(('Calibration Data'!C310/J314)*100)</f>
        <v>7.2884468299142871</v>
      </c>
    </row>
    <row r="315" spans="2:11" x14ac:dyDescent="0.3">
      <c r="B315" s="53">
        <v>301</v>
      </c>
      <c r="C315" s="54">
        <f t="shared" ca="1" si="37"/>
        <v>1120331496</v>
      </c>
      <c r="D315" s="55">
        <f t="shared" ca="1" si="35"/>
        <v>0.52169500688169845</v>
      </c>
      <c r="E315" s="56">
        <f t="shared" ca="1" si="38"/>
        <v>742385752</v>
      </c>
      <c r="F315" s="55">
        <f t="shared" ca="1" si="39"/>
        <v>0.34570030511622329</v>
      </c>
      <c r="G315" s="56">
        <f t="shared" ca="1" si="40"/>
        <v>1.1407647784366564</v>
      </c>
      <c r="H315" s="56">
        <f t="shared" ca="1" si="41"/>
        <v>-0.56571720074332987</v>
      </c>
      <c r="I315" s="56">
        <f t="shared" ca="1" si="42"/>
        <v>-0.64535025716377015</v>
      </c>
      <c r="J315" s="56">
        <f t="shared" ca="1" si="36"/>
        <v>483.54791720080351</v>
      </c>
      <c r="K315" s="57">
        <f ca="1">LN(('Calibration Data'!C311/J315)*100)</f>
        <v>7.2935269906017171</v>
      </c>
    </row>
    <row r="316" spans="2:11" x14ac:dyDescent="0.3">
      <c r="B316" s="53">
        <v>302</v>
      </c>
      <c r="C316" s="54">
        <f t="shared" ca="1" si="37"/>
        <v>1814230822</v>
      </c>
      <c r="D316" s="55">
        <f t="shared" ca="1" si="35"/>
        <v>0.84481706043929661</v>
      </c>
      <c r="E316" s="56">
        <f t="shared" ca="1" si="38"/>
        <v>113899670</v>
      </c>
      <c r="F316" s="55">
        <f t="shared" ca="1" si="39"/>
        <v>5.3038666980824746E-2</v>
      </c>
      <c r="G316" s="56">
        <f t="shared" ca="1" si="40"/>
        <v>0.58074981116701296</v>
      </c>
      <c r="H316" s="56">
        <f t="shared" ca="1" si="41"/>
        <v>0.94498362925204205</v>
      </c>
      <c r="I316" s="56">
        <f t="shared" ca="1" si="42"/>
        <v>0.54879906424404201</v>
      </c>
      <c r="J316" s="56">
        <f t="shared" ca="1" si="36"/>
        <v>485.97049457135927</v>
      </c>
      <c r="K316" s="57">
        <f ca="1">LN(('Calibration Data'!C312/J316)*100)</f>
        <v>7.2633837332064113</v>
      </c>
    </row>
    <row r="317" spans="2:11" x14ac:dyDescent="0.3">
      <c r="B317" s="53">
        <v>303</v>
      </c>
      <c r="C317" s="54">
        <f t="shared" ca="1" si="37"/>
        <v>845286408</v>
      </c>
      <c r="D317" s="55">
        <f t="shared" ca="1" si="35"/>
        <v>0.39361715707630718</v>
      </c>
      <c r="E317" s="56">
        <f t="shared" ca="1" si="38"/>
        <v>692006723</v>
      </c>
      <c r="F317" s="55">
        <f t="shared" ca="1" si="39"/>
        <v>0.32224074160784516</v>
      </c>
      <c r="G317" s="56">
        <f t="shared" ca="1" si="40"/>
        <v>1.3655596102852241</v>
      </c>
      <c r="H317" s="56">
        <f t="shared" ca="1" si="41"/>
        <v>-0.43847572815393288</v>
      </c>
      <c r="I317" s="56">
        <f t="shared" ca="1" si="42"/>
        <v>-0.59876474445741446</v>
      </c>
      <c r="J317" s="56">
        <f t="shared" ca="1" si="36"/>
        <v>483.64242548955349</v>
      </c>
      <c r="K317" s="57">
        <f ca="1">LN(('Calibration Data'!C313/J317)*100)</f>
        <v>7.2865843891955446</v>
      </c>
    </row>
    <row r="318" spans="2:11" x14ac:dyDescent="0.3">
      <c r="B318" s="53">
        <v>304</v>
      </c>
      <c r="C318" s="54">
        <f t="shared" ca="1" si="37"/>
        <v>655841616</v>
      </c>
      <c r="D318" s="55">
        <f t="shared" ca="1" si="35"/>
        <v>0.30540005131876097</v>
      </c>
      <c r="E318" s="56">
        <f t="shared" ca="1" si="38"/>
        <v>1445013328</v>
      </c>
      <c r="F318" s="55">
        <f t="shared" ca="1" si="39"/>
        <v>0.67288676680665782</v>
      </c>
      <c r="G318" s="56">
        <f t="shared" ca="1" si="40"/>
        <v>1.5402160356000478</v>
      </c>
      <c r="H318" s="56">
        <f t="shared" ca="1" si="41"/>
        <v>-0.46578077151455149</v>
      </c>
      <c r="I318" s="56">
        <f t="shared" ca="1" si="42"/>
        <v>-0.7174030133608742</v>
      </c>
      <c r="J318" s="56">
        <f t="shared" ca="1" si="36"/>
        <v>483.40174337352749</v>
      </c>
      <c r="K318" s="57">
        <f ca="1">LN(('Calibration Data'!C314/J318)*100)</f>
        <v>7.2870665832304642</v>
      </c>
    </row>
    <row r="319" spans="2:11" x14ac:dyDescent="0.3">
      <c r="B319" s="53">
        <v>305</v>
      </c>
      <c r="C319" s="54">
        <f t="shared" ca="1" si="37"/>
        <v>345071312</v>
      </c>
      <c r="D319" s="55">
        <f t="shared" ca="1" si="35"/>
        <v>0.16068635143371596</v>
      </c>
      <c r="E319" s="56">
        <f t="shared" ca="1" si="38"/>
        <v>2062303764</v>
      </c>
      <c r="F319" s="55">
        <f t="shared" ca="1" si="39"/>
        <v>0.96033502601102694</v>
      </c>
      <c r="G319" s="56">
        <f t="shared" ca="1" si="40"/>
        <v>1.9122243287896612</v>
      </c>
      <c r="H319" s="56">
        <f t="shared" ca="1" si="41"/>
        <v>0.9691045145725109</v>
      </c>
      <c r="I319" s="56">
        <f t="shared" ca="1" si="42"/>
        <v>1.8531452299054501</v>
      </c>
      <c r="J319" s="56">
        <f t="shared" ca="1" si="36"/>
        <v>488.61662889280012</v>
      </c>
      <c r="K319" s="57">
        <f ca="1">LN(('Calibration Data'!C315/J319)*100)</f>
        <v>7.2707767397365393</v>
      </c>
    </row>
    <row r="320" spans="2:11" x14ac:dyDescent="0.3">
      <c r="B320" s="53">
        <v>306</v>
      </c>
      <c r="C320" s="54">
        <f t="shared" ca="1" si="37"/>
        <v>765400017</v>
      </c>
      <c r="D320" s="55">
        <f t="shared" ca="1" si="35"/>
        <v>0.35641715738755519</v>
      </c>
      <c r="E320" s="56">
        <f t="shared" ca="1" si="38"/>
        <v>737602020</v>
      </c>
      <c r="F320" s="55">
        <f t="shared" ca="1" si="39"/>
        <v>0.34347270631393079</v>
      </c>
      <c r="G320" s="56">
        <f t="shared" ca="1" si="40"/>
        <v>1.4364215563170575</v>
      </c>
      <c r="H320" s="56">
        <f t="shared" ca="1" si="41"/>
        <v>-0.55412073131063944</v>
      </c>
      <c r="I320" s="56">
        <f t="shared" ca="1" si="42"/>
        <v>-0.79595096325677472</v>
      </c>
      <c r="J320" s="56">
        <f t="shared" ca="1" si="36"/>
        <v>483.24239271066648</v>
      </c>
      <c r="K320" s="57">
        <f ca="1">LN(('Calibration Data'!C316/J320)*100)</f>
        <v>7.2964093835639936</v>
      </c>
    </row>
    <row r="321" spans="2:11" x14ac:dyDescent="0.3">
      <c r="B321" s="53">
        <v>307</v>
      </c>
      <c r="C321" s="54">
        <f t="shared" ca="1" si="37"/>
        <v>228140538</v>
      </c>
      <c r="D321" s="55">
        <f t="shared" ca="1" si="35"/>
        <v>0.1062362166616303</v>
      </c>
      <c r="E321" s="56">
        <f t="shared" ca="1" si="38"/>
        <v>209116347</v>
      </c>
      <c r="F321" s="55">
        <f t="shared" ca="1" si="39"/>
        <v>9.7377387386456779E-2</v>
      </c>
      <c r="G321" s="56">
        <f t="shared" ca="1" si="40"/>
        <v>2.1175883476871955</v>
      </c>
      <c r="H321" s="56">
        <f t="shared" ca="1" si="41"/>
        <v>0.81859245735508024</v>
      </c>
      <c r="I321" s="56">
        <f t="shared" ca="1" si="42"/>
        <v>1.7334418491997454</v>
      </c>
      <c r="J321" s="56">
        <f t="shared" ca="1" si="36"/>
        <v>488.37378597853643</v>
      </c>
      <c r="K321" s="57">
        <f ca="1">LN(('Calibration Data'!C317/J321)*100)</f>
        <v>7.2626186512593671</v>
      </c>
    </row>
    <row r="322" spans="2:11" x14ac:dyDescent="0.3">
      <c r="B322" s="53">
        <v>308</v>
      </c>
      <c r="C322" s="54">
        <f t="shared" ca="1" si="37"/>
        <v>560110795</v>
      </c>
      <c r="D322" s="55">
        <f t="shared" ca="1" si="35"/>
        <v>0.26082191395611592</v>
      </c>
      <c r="E322" s="56">
        <f t="shared" ca="1" si="38"/>
        <v>397932686</v>
      </c>
      <c r="F322" s="55">
        <f t="shared" ca="1" si="39"/>
        <v>0.18530184691087428</v>
      </c>
      <c r="G322" s="56">
        <f t="shared" ca="1" si="40"/>
        <v>1.6394617571351064</v>
      </c>
      <c r="H322" s="56">
        <f t="shared" ca="1" si="41"/>
        <v>0.3954066006377554</v>
      </c>
      <c r="I322" s="56">
        <f t="shared" ca="1" si="42"/>
        <v>0.64825400026439373</v>
      </c>
      <c r="J322" s="56">
        <f t="shared" ca="1" si="36"/>
        <v>486.17225935326189</v>
      </c>
      <c r="K322" s="57">
        <f ca="1">LN(('Calibration Data'!C318/J322)*100)</f>
        <v>7.2799288000340354</v>
      </c>
    </row>
    <row r="323" spans="2:11" x14ac:dyDescent="0.3">
      <c r="B323" s="53">
        <v>309</v>
      </c>
      <c r="C323" s="54">
        <f t="shared" ca="1" si="37"/>
        <v>977623560</v>
      </c>
      <c r="D323" s="55">
        <f t="shared" ca="1" si="35"/>
        <v>0.45524144566396318</v>
      </c>
      <c r="E323" s="56">
        <f t="shared" ca="1" si="38"/>
        <v>1540389920</v>
      </c>
      <c r="F323" s="55">
        <f t="shared" ca="1" si="39"/>
        <v>0.7172999534370843</v>
      </c>
      <c r="G323" s="56">
        <f t="shared" ca="1" si="40"/>
        <v>1.2545336591459799</v>
      </c>
      <c r="H323" s="56">
        <f t="shared" ca="1" si="41"/>
        <v>-0.20401794900346509</v>
      </c>
      <c r="I323" s="56">
        <f t="shared" ca="1" si="42"/>
        <v>-0.25594738409477497</v>
      </c>
      <c r="J323" s="56">
        <f t="shared" ca="1" si="36"/>
        <v>484.33790097537383</v>
      </c>
      <c r="K323" s="57">
        <f ca="1">LN(('Calibration Data'!C319/J323)*100)</f>
        <v>7.2805446545075316</v>
      </c>
    </row>
    <row r="324" spans="2:11" x14ac:dyDescent="0.3">
      <c r="B324" s="53">
        <v>310</v>
      </c>
      <c r="C324" s="54">
        <f t="shared" ca="1" si="37"/>
        <v>922755825</v>
      </c>
      <c r="D324" s="55">
        <f t="shared" ca="1" si="35"/>
        <v>0.42969166554030575</v>
      </c>
      <c r="E324" s="56">
        <f t="shared" ca="1" si="38"/>
        <v>2069229217</v>
      </c>
      <c r="F324" s="55">
        <f t="shared" ca="1" si="39"/>
        <v>0.96355994137169787</v>
      </c>
      <c r="G324" s="56">
        <f t="shared" ca="1" si="40"/>
        <v>1.2997595042051344</v>
      </c>
      <c r="H324" s="56">
        <f t="shared" ca="1" si="41"/>
        <v>0.97390304651635928</v>
      </c>
      <c r="I324" s="56">
        <f t="shared" ca="1" si="42"/>
        <v>1.265839740883973</v>
      </c>
      <c r="J324" s="56">
        <f t="shared" ca="1" si="36"/>
        <v>487.42515898045343</v>
      </c>
      <c r="K324" s="57">
        <f ca="1">LN(('Calibration Data'!C320/J324)*100)</f>
        <v>7.2882746570407404</v>
      </c>
    </row>
    <row r="325" spans="2:11" x14ac:dyDescent="0.3">
      <c r="B325" s="53">
        <v>311</v>
      </c>
      <c r="C325" s="54">
        <f t="shared" ca="1" si="37"/>
        <v>2142885289</v>
      </c>
      <c r="D325" s="55">
        <f t="shared" ca="1" si="35"/>
        <v>0.99785872269322107</v>
      </c>
      <c r="E325" s="56">
        <f t="shared" ca="1" si="38"/>
        <v>1676872478</v>
      </c>
      <c r="F325" s="55">
        <f t="shared" ca="1" si="39"/>
        <v>0.78085459712001248</v>
      </c>
      <c r="G325" s="56">
        <f t="shared" ca="1" si="40"/>
        <v>6.5476302872570752E-2</v>
      </c>
      <c r="H325" s="56">
        <f t="shared" ca="1" si="41"/>
        <v>0.19265306973852767</v>
      </c>
      <c r="I325" s="56">
        <f t="shared" ca="1" si="42"/>
        <v>1.2614210743530332E-2</v>
      </c>
      <c r="J325" s="56">
        <f t="shared" ca="1" si="36"/>
        <v>484.88273337664225</v>
      </c>
      <c r="K325" s="57">
        <f ca="1">LN(('Calibration Data'!C321/J325)*100)</f>
        <v>7.2872407676480773</v>
      </c>
    </row>
    <row r="326" spans="2:11" x14ac:dyDescent="0.3">
      <c r="B326" s="53">
        <v>312</v>
      </c>
      <c r="C326" s="54">
        <f t="shared" ca="1" si="37"/>
        <v>1804781059</v>
      </c>
      <c r="D326" s="55">
        <f t="shared" ca="1" si="35"/>
        <v>0.84041667163391442</v>
      </c>
      <c r="E326" s="56">
        <f t="shared" ca="1" si="38"/>
        <v>715601815</v>
      </c>
      <c r="F326" s="55">
        <f t="shared" ca="1" si="39"/>
        <v>0.33322806252782611</v>
      </c>
      <c r="G326" s="56">
        <f t="shared" ca="1" si="40"/>
        <v>0.58967359186479906</v>
      </c>
      <c r="H326" s="56">
        <f t="shared" ca="1" si="41"/>
        <v>-0.49942707030707917</v>
      </c>
      <c r="I326" s="56">
        <f t="shared" ca="1" si="42"/>
        <v>-0.29449895442248891</v>
      </c>
      <c r="J326" s="56">
        <f t="shared" ca="1" si="36"/>
        <v>484.25969119021465</v>
      </c>
      <c r="K326" s="57">
        <f ca="1">LN(('Calibration Data'!C322/J326)*100)</f>
        <v>7.2771122651212989</v>
      </c>
    </row>
    <row r="327" spans="2:11" x14ac:dyDescent="0.3">
      <c r="B327" s="53">
        <v>313</v>
      </c>
      <c r="C327" s="54">
        <f t="shared" ca="1" si="37"/>
        <v>44989405</v>
      </c>
      <c r="D327" s="55">
        <f t="shared" ca="1" si="35"/>
        <v>2.0949824257264764E-2</v>
      </c>
      <c r="E327" s="56">
        <f t="shared" ca="1" si="38"/>
        <v>1793495463</v>
      </c>
      <c r="F327" s="55">
        <f t="shared" ca="1" si="39"/>
        <v>0.8351614064700722</v>
      </c>
      <c r="G327" s="56">
        <f t="shared" ca="1" si="40"/>
        <v>2.7805125503489059</v>
      </c>
      <c r="H327" s="56">
        <f t="shared" ca="1" si="41"/>
        <v>0.50991407256677945</v>
      </c>
      <c r="I327" s="56">
        <f t="shared" ca="1" si="42"/>
        <v>1.417822478371453</v>
      </c>
      <c r="J327" s="56">
        <f t="shared" ca="1" si="36"/>
        <v>487.73348720536774</v>
      </c>
      <c r="K327" s="57">
        <f ca="1">LN(('Calibration Data'!C323/J327)*100)</f>
        <v>7.2914310969333069</v>
      </c>
    </row>
    <row r="328" spans="2:11" x14ac:dyDescent="0.3">
      <c r="B328" s="53">
        <v>314</v>
      </c>
      <c r="C328" s="54">
        <f t="shared" ca="1" si="37"/>
        <v>380831605</v>
      </c>
      <c r="D328" s="55">
        <f t="shared" ca="1" si="35"/>
        <v>0.17733853551435216</v>
      </c>
      <c r="E328" s="56">
        <f t="shared" ca="1" si="38"/>
        <v>373540156</v>
      </c>
      <c r="F328" s="55">
        <f t="shared" ca="1" si="39"/>
        <v>0.17394318998509234</v>
      </c>
      <c r="G328" s="56">
        <f t="shared" ca="1" si="40"/>
        <v>1.8599434094249394</v>
      </c>
      <c r="H328" s="56">
        <f t="shared" ca="1" si="41"/>
        <v>0.45989684973358563</v>
      </c>
      <c r="I328" s="56">
        <f t="shared" ca="1" si="42"/>
        <v>0.85538211467727432</v>
      </c>
      <c r="J328" s="56">
        <f t="shared" ca="1" si="36"/>
        <v>486.59246131107983</v>
      </c>
      <c r="K328" s="57">
        <f ca="1">LN(('Calibration Data'!C324/J328)*100)</f>
        <v>7.2745828039522324</v>
      </c>
    </row>
    <row r="329" spans="2:11" x14ac:dyDescent="0.3">
      <c r="B329" s="53">
        <v>315</v>
      </c>
      <c r="C329" s="54">
        <f t="shared" ca="1" si="37"/>
        <v>1377927356</v>
      </c>
      <c r="D329" s="55">
        <f t="shared" ca="1" si="35"/>
        <v>0.64164742671029984</v>
      </c>
      <c r="E329" s="56">
        <f t="shared" ca="1" si="38"/>
        <v>1754092787</v>
      </c>
      <c r="F329" s="55">
        <f t="shared" ca="1" si="39"/>
        <v>0.81681310563199827</v>
      </c>
      <c r="G329" s="56">
        <f t="shared" ca="1" si="40"/>
        <v>0.94203641726367071</v>
      </c>
      <c r="H329" s="56">
        <f t="shared" ca="1" si="41"/>
        <v>0.40757702684581198</v>
      </c>
      <c r="I329" s="56">
        <f t="shared" ca="1" si="42"/>
        <v>0.38395240212880766</v>
      </c>
      <c r="J329" s="56">
        <f t="shared" ca="1" si="36"/>
        <v>485.63606923099968</v>
      </c>
      <c r="K329" s="57">
        <f ca="1">LN(('Calibration Data'!C325/J329)*100)</f>
        <v>7.2986005534749694</v>
      </c>
    </row>
    <row r="330" spans="2:11" x14ac:dyDescent="0.3">
      <c r="B330" s="53">
        <v>316</v>
      </c>
      <c r="C330" s="54">
        <f t="shared" ca="1" si="37"/>
        <v>1180648101</v>
      </c>
      <c r="D330" s="55">
        <f t="shared" ca="1" si="35"/>
        <v>0.54978211482510997</v>
      </c>
      <c r="E330" s="56">
        <f t="shared" ca="1" si="38"/>
        <v>809443751</v>
      </c>
      <c r="F330" s="55">
        <f t="shared" ca="1" si="39"/>
        <v>0.37692661926938531</v>
      </c>
      <c r="G330" s="56">
        <f t="shared" ca="1" si="40"/>
        <v>1.0938310967504306</v>
      </c>
      <c r="H330" s="56">
        <f t="shared" ca="1" si="41"/>
        <v>-0.71561450748679756</v>
      </c>
      <c r="I330" s="56">
        <f t="shared" ca="1" si="42"/>
        <v>-0.78276140157480301</v>
      </c>
      <c r="J330" s="56">
        <f t="shared" ca="1" si="36"/>
        <v>483.26915044781498</v>
      </c>
      <c r="K330" s="57">
        <f ca="1">LN(('Calibration Data'!C326/J330)*100)</f>
        <v>7.2768059858900154</v>
      </c>
    </row>
    <row r="331" spans="2:11" x14ac:dyDescent="0.3">
      <c r="B331" s="53">
        <v>317</v>
      </c>
      <c r="C331" s="54">
        <f t="shared" ca="1" si="37"/>
        <v>603301235</v>
      </c>
      <c r="D331" s="55">
        <f t="shared" ca="1" si="35"/>
        <v>0.280934029855269</v>
      </c>
      <c r="E331" s="56">
        <f t="shared" ca="1" si="38"/>
        <v>1170251001</v>
      </c>
      <c r="F331" s="55">
        <f t="shared" ca="1" si="39"/>
        <v>0.54494058785258814</v>
      </c>
      <c r="G331" s="56">
        <f t="shared" ca="1" si="40"/>
        <v>1.5935089622649283</v>
      </c>
      <c r="H331" s="56">
        <f t="shared" ca="1" si="41"/>
        <v>-0.96039776545680655</v>
      </c>
      <c r="I331" s="56">
        <f t="shared" ca="1" si="42"/>
        <v>-1.5304024465946318</v>
      </c>
      <c r="J331" s="56">
        <f t="shared" ca="1" si="36"/>
        <v>481.75240690118011</v>
      </c>
      <c r="K331" s="57">
        <f ca="1">LN(('Calibration Data'!C327/J331)*100)</f>
        <v>7.2712318687731745</v>
      </c>
    </row>
    <row r="332" spans="2:11" x14ac:dyDescent="0.3">
      <c r="B332" s="53">
        <v>318</v>
      </c>
      <c r="C332" s="54">
        <f t="shared" ca="1" si="37"/>
        <v>167365021</v>
      </c>
      <c r="D332" s="55">
        <f t="shared" ca="1" si="35"/>
        <v>7.7935411165438312E-2</v>
      </c>
      <c r="E332" s="56">
        <f t="shared" ca="1" si="38"/>
        <v>1109232127</v>
      </c>
      <c r="F332" s="55">
        <f t="shared" ca="1" si="39"/>
        <v>0.5165264604224481</v>
      </c>
      <c r="G332" s="56">
        <f t="shared" ca="1" si="40"/>
        <v>2.259148006354081</v>
      </c>
      <c r="H332" s="56">
        <f t="shared" ca="1" si="41"/>
        <v>-0.99461359294682217</v>
      </c>
      <c r="I332" s="56">
        <f t="shared" ca="1" si="42"/>
        <v>-2.2469793155984825</v>
      </c>
      <c r="J332" s="56">
        <f t="shared" ca="1" si="36"/>
        <v>480.29868342121711</v>
      </c>
      <c r="K332" s="57">
        <f ca="1">LN(('Calibration Data'!C328/J332)*100)</f>
        <v>7.2870355396170314</v>
      </c>
    </row>
    <row r="333" spans="2:11" x14ac:dyDescent="0.3">
      <c r="B333" s="53">
        <v>319</v>
      </c>
      <c r="C333" s="54">
        <f t="shared" ca="1" si="37"/>
        <v>486911558</v>
      </c>
      <c r="D333" s="55">
        <f t="shared" ca="1" si="35"/>
        <v>0.22673586300887907</v>
      </c>
      <c r="E333" s="56">
        <f t="shared" ca="1" si="38"/>
        <v>1846020410</v>
      </c>
      <c r="F333" s="55">
        <f t="shared" ca="1" si="39"/>
        <v>0.85962024091725253</v>
      </c>
      <c r="G333" s="56">
        <f t="shared" ca="1" si="40"/>
        <v>1.7227707555490874</v>
      </c>
      <c r="H333" s="56">
        <f t="shared" ca="1" si="41"/>
        <v>0.63558365782356219</v>
      </c>
      <c r="I333" s="56">
        <f t="shared" ca="1" si="42"/>
        <v>1.0949649384033509</v>
      </c>
      <c r="J333" s="56">
        <f t="shared" ca="1" si="36"/>
        <v>487.07850431820424</v>
      </c>
      <c r="K333" s="57">
        <f ca="1">LN(('Calibration Data'!C329/J333)*100)</f>
        <v>7.285665335888825</v>
      </c>
    </row>
    <row r="334" spans="2:11" x14ac:dyDescent="0.3">
      <c r="B334" s="53">
        <v>320</v>
      </c>
      <c r="C334" s="54">
        <f t="shared" ca="1" si="37"/>
        <v>1368646496</v>
      </c>
      <c r="D334" s="55">
        <f t="shared" ca="1" si="35"/>
        <v>0.63732568949336454</v>
      </c>
      <c r="E334" s="56">
        <f t="shared" ca="1" si="38"/>
        <v>1200436802</v>
      </c>
      <c r="F334" s="55">
        <f t="shared" ca="1" si="39"/>
        <v>0.55899694681120893</v>
      </c>
      <c r="G334" s="56">
        <f t="shared" ca="1" si="40"/>
        <v>0.94918329903509868</v>
      </c>
      <c r="H334" s="56">
        <f t="shared" ca="1" si="41"/>
        <v>-0.93207806208711286</v>
      </c>
      <c r="I334" s="56">
        <f t="shared" ca="1" si="42"/>
        <v>-0.88471292993008732</v>
      </c>
      <c r="J334" s="56">
        <f t="shared" ca="1" si="36"/>
        <v>483.06232081515572</v>
      </c>
      <c r="K334" s="57">
        <f ca="1">LN(('Calibration Data'!C330/J334)*100)</f>
        <v>7.2844851951615377</v>
      </c>
    </row>
    <row r="335" spans="2:11" x14ac:dyDescent="0.3">
      <c r="B335" s="53">
        <v>321</v>
      </c>
      <c r="C335" s="54">
        <f t="shared" ca="1" si="37"/>
        <v>1615738124</v>
      </c>
      <c r="D335" s="55">
        <f t="shared" ref="D335:D398" ca="1" si="43">C335/2147483647</f>
        <v>0.75238669512438905</v>
      </c>
      <c r="E335" s="56">
        <f t="shared" ca="1" si="38"/>
        <v>1495371936</v>
      </c>
      <c r="F335" s="55">
        <f t="shared" ca="1" si="39"/>
        <v>0.69633682104588335</v>
      </c>
      <c r="G335" s="56">
        <f t="shared" ca="1" si="40"/>
        <v>0.75432733605427205</v>
      </c>
      <c r="H335" s="56">
        <f t="shared" ca="1" si="41"/>
        <v>-0.33082314130084284</v>
      </c>
      <c r="I335" s="56">
        <f t="shared" ca="1" si="42"/>
        <v>-0.24954893888257079</v>
      </c>
      <c r="J335" s="56">
        <f t="shared" ref="J335:J398" ca="1" si="44">I335*$E$6+$G$6</f>
        <v>484.35088153676594</v>
      </c>
      <c r="K335" s="57">
        <f ca="1">LN(('Calibration Data'!C331/J335)*100)</f>
        <v>7.2794245145281806</v>
      </c>
    </row>
    <row r="336" spans="2:11" x14ac:dyDescent="0.3">
      <c r="B336" s="53">
        <v>322</v>
      </c>
      <c r="C336" s="54">
        <f t="shared" ref="C336:C399" ca="1" si="45">RANDBETWEEN(0,2147483647)</f>
        <v>1136192679</v>
      </c>
      <c r="D336" s="55">
        <f t="shared" ca="1" si="43"/>
        <v>0.52908094577914144</v>
      </c>
      <c r="E336" s="56">
        <f t="shared" ref="E336:E399" ca="1" si="46">RANDBETWEEN(0,2147483647)</f>
        <v>130417898</v>
      </c>
      <c r="F336" s="55">
        <f t="shared" ref="F336:F399" ca="1" si="47">E336/2147483647</f>
        <v>6.0730566298929305E-2</v>
      </c>
      <c r="G336" s="56">
        <f t="shared" ref="G336:G399" ca="1" si="48">SQRT(-2*LN(D336))</f>
        <v>1.1283739116391802</v>
      </c>
      <c r="H336" s="56">
        <f t="shared" ref="H336:H399" ca="1" si="49">COS(2*PI()*F336)</f>
        <v>0.92807690028166967</v>
      </c>
      <c r="I336" s="56">
        <f t="shared" ca="1" si="42"/>
        <v>1.047217762272793</v>
      </c>
      <c r="J336" s="56">
        <f t="shared" ca="1" si="44"/>
        <v>486.98163935640412</v>
      </c>
      <c r="K336" s="57">
        <f ca="1">LN(('Calibration Data'!C332/J336)*100)</f>
        <v>7.2890822734894583</v>
      </c>
    </row>
    <row r="337" spans="2:11" x14ac:dyDescent="0.3">
      <c r="B337" s="53">
        <v>323</v>
      </c>
      <c r="C337" s="54">
        <f t="shared" ca="1" si="45"/>
        <v>419163179</v>
      </c>
      <c r="D337" s="55">
        <f t="shared" ca="1" si="43"/>
        <v>0.19518806561603586</v>
      </c>
      <c r="E337" s="56">
        <f t="shared" ca="1" si="46"/>
        <v>1372981298</v>
      </c>
      <c r="F337" s="55">
        <f t="shared" ca="1" si="47"/>
        <v>0.63934423897384862</v>
      </c>
      <c r="G337" s="56">
        <f t="shared" ca="1" si="48"/>
        <v>1.8076458425998922</v>
      </c>
      <c r="H337" s="56">
        <f t="shared" ca="1" si="49"/>
        <v>-0.64059329121694208</v>
      </c>
      <c r="I337" s="56">
        <f t="shared" ca="1" si="42"/>
        <v>-1.1579657996656874</v>
      </c>
      <c r="J337" s="56">
        <f t="shared" ca="1" si="44"/>
        <v>482.50797119840888</v>
      </c>
      <c r="K337" s="57">
        <f ca="1">LN(('Calibration Data'!C333/J337)*100)</f>
        <v>7.2940209738985127</v>
      </c>
    </row>
    <row r="338" spans="2:11" x14ac:dyDescent="0.3">
      <c r="B338" s="53">
        <v>324</v>
      </c>
      <c r="C338" s="54">
        <f t="shared" ca="1" si="45"/>
        <v>1646008714</v>
      </c>
      <c r="D338" s="55">
        <f t="shared" ca="1" si="43"/>
        <v>0.76648253703791769</v>
      </c>
      <c r="E338" s="56">
        <f t="shared" ca="1" si="46"/>
        <v>2134595659</v>
      </c>
      <c r="F338" s="55">
        <f t="shared" ca="1" si="47"/>
        <v>0.99399856291431865</v>
      </c>
      <c r="G338" s="56">
        <f t="shared" ca="1" si="48"/>
        <v>0.72930564739236037</v>
      </c>
      <c r="H338" s="56">
        <f t="shared" ca="1" si="49"/>
        <v>0.99928913227726623</v>
      </c>
      <c r="I338" s="56">
        <f t="shared" ca="1" si="42"/>
        <v>0.72878720754762172</v>
      </c>
      <c r="J338" s="56">
        <f t="shared" ca="1" si="44"/>
        <v>486.33563751882713</v>
      </c>
      <c r="K338" s="57">
        <f ca="1">LN(('Calibration Data'!C334/J338)*100)</f>
        <v>7.2728558422903422</v>
      </c>
    </row>
    <row r="339" spans="2:11" x14ac:dyDescent="0.3">
      <c r="B339" s="53">
        <v>325</v>
      </c>
      <c r="C339" s="54">
        <f t="shared" ca="1" si="45"/>
        <v>1111373400</v>
      </c>
      <c r="D339" s="55">
        <f t="shared" ca="1" si="43"/>
        <v>0.5175235683645697</v>
      </c>
      <c r="E339" s="56">
        <f t="shared" ca="1" si="46"/>
        <v>2097808186</v>
      </c>
      <c r="F339" s="55">
        <f t="shared" ca="1" si="47"/>
        <v>0.976868060872363</v>
      </c>
      <c r="G339" s="56">
        <f t="shared" ca="1" si="48"/>
        <v>1.1477806516457609</v>
      </c>
      <c r="H339" s="56">
        <f t="shared" ca="1" si="49"/>
        <v>0.9894563939303378</v>
      </c>
      <c r="I339" s="56">
        <f t="shared" ca="1" si="42"/>
        <v>1.1356789046004279</v>
      </c>
      <c r="J339" s="56">
        <f t="shared" ca="1" si="44"/>
        <v>487.16110096789151</v>
      </c>
      <c r="K339" s="57">
        <f ca="1">LN(('Calibration Data'!C335/J339)*100)</f>
        <v>7.2779982703346677</v>
      </c>
    </row>
    <row r="340" spans="2:11" x14ac:dyDescent="0.3">
      <c r="B340" s="53">
        <v>326</v>
      </c>
      <c r="C340" s="54">
        <f t="shared" ca="1" si="45"/>
        <v>1477981355</v>
      </c>
      <c r="D340" s="55">
        <f t="shared" ca="1" si="43"/>
        <v>0.68823870070662285</v>
      </c>
      <c r="E340" s="56">
        <f t="shared" ca="1" si="46"/>
        <v>1989939468</v>
      </c>
      <c r="F340" s="55">
        <f t="shared" ca="1" si="47"/>
        <v>0.9266377747648572</v>
      </c>
      <c r="G340" s="56">
        <f t="shared" ca="1" si="48"/>
        <v>0.86442993067117924</v>
      </c>
      <c r="H340" s="56">
        <f t="shared" ca="1" si="49"/>
        <v>0.89563102944620143</v>
      </c>
      <c r="I340" s="56">
        <f t="shared" ca="1" si="42"/>
        <v>0.77421026869113674</v>
      </c>
      <c r="J340" s="56">
        <f t="shared" ca="1" si="44"/>
        <v>486.42778753562561</v>
      </c>
      <c r="K340" s="57">
        <f ca="1">LN(('Calibration Data'!C336/J340)*100)</f>
        <v>7.2962046505599645</v>
      </c>
    </row>
    <row r="341" spans="2:11" x14ac:dyDescent="0.3">
      <c r="B341" s="53">
        <v>327</v>
      </c>
      <c r="C341" s="54">
        <f t="shared" ca="1" si="45"/>
        <v>262668533</v>
      </c>
      <c r="D341" s="55">
        <f t="shared" ca="1" si="43"/>
        <v>0.12231456726897255</v>
      </c>
      <c r="E341" s="56">
        <f t="shared" ca="1" si="46"/>
        <v>53229236</v>
      </c>
      <c r="F341" s="55">
        <f t="shared" ca="1" si="47"/>
        <v>2.4786794569709707E-2</v>
      </c>
      <c r="G341" s="56">
        <f t="shared" ca="1" si="48"/>
        <v>2.0499556738787761</v>
      </c>
      <c r="H341" s="56">
        <f t="shared" ca="1" si="49"/>
        <v>0.98789701535590402</v>
      </c>
      <c r="I341" s="56">
        <f t="shared" ca="1" si="42"/>
        <v>2.0251450918367437</v>
      </c>
      <c r="J341" s="56">
        <f t="shared" ca="1" si="44"/>
        <v>488.9655659694148</v>
      </c>
      <c r="K341" s="57">
        <f ca="1">LN(('Calibration Data'!C337/J341)*100)</f>
        <v>7.2781368436601639</v>
      </c>
    </row>
    <row r="342" spans="2:11" x14ac:dyDescent="0.3">
      <c r="B342" s="53">
        <v>328</v>
      </c>
      <c r="C342" s="54">
        <f t="shared" ca="1" si="45"/>
        <v>383222324</v>
      </c>
      <c r="D342" s="55">
        <f t="shared" ca="1" si="43"/>
        <v>0.17845180080200163</v>
      </c>
      <c r="E342" s="56">
        <f t="shared" ca="1" si="46"/>
        <v>802586004</v>
      </c>
      <c r="F342" s="55">
        <f t="shared" ca="1" si="47"/>
        <v>0.37373323197184749</v>
      </c>
      <c r="G342" s="56">
        <f t="shared" ca="1" si="48"/>
        <v>1.8565757392272235</v>
      </c>
      <c r="H342" s="56">
        <f t="shared" ca="1" si="49"/>
        <v>-0.70145634068606744</v>
      </c>
      <c r="I342" s="56">
        <f t="shared" ca="1" si="42"/>
        <v>-1.3023068242448588</v>
      </c>
      <c r="J342" s="56">
        <f t="shared" ca="1" si="44"/>
        <v>482.2151457589772</v>
      </c>
      <c r="K342" s="57">
        <f ca="1">LN(('Calibration Data'!C338/J342)*100)</f>
        <v>7.2895944626399976</v>
      </c>
    </row>
    <row r="343" spans="2:11" x14ac:dyDescent="0.3">
      <c r="B343" s="53">
        <v>329</v>
      </c>
      <c r="C343" s="54">
        <f t="shared" ca="1" si="45"/>
        <v>351849067</v>
      </c>
      <c r="D343" s="55">
        <f t="shared" ca="1" si="43"/>
        <v>0.16384248955354211</v>
      </c>
      <c r="E343" s="56">
        <f t="shared" ca="1" si="46"/>
        <v>171051539</v>
      </c>
      <c r="F343" s="55">
        <f t="shared" ca="1" si="47"/>
        <v>7.9652079883800853E-2</v>
      </c>
      <c r="G343" s="56">
        <f t="shared" ca="1" si="48"/>
        <v>1.9020251008950928</v>
      </c>
      <c r="H343" s="56">
        <f t="shared" ca="1" si="49"/>
        <v>0.87735772132200129</v>
      </c>
      <c r="I343" s="56">
        <f t="shared" ca="1" si="42"/>
        <v>1.6687564084185682</v>
      </c>
      <c r="J343" s="56">
        <f t="shared" ca="1" si="44"/>
        <v>488.24255826502389</v>
      </c>
      <c r="K343" s="57">
        <f ca="1">LN(('Calibration Data'!C339/J343)*100)</f>
        <v>7.2926372930935033</v>
      </c>
    </row>
    <row r="344" spans="2:11" x14ac:dyDescent="0.3">
      <c r="B344" s="53">
        <v>330</v>
      </c>
      <c r="C344" s="54">
        <f t="shared" ca="1" si="45"/>
        <v>1432777893</v>
      </c>
      <c r="D344" s="55">
        <f t="shared" ca="1" si="43"/>
        <v>0.66718919839113444</v>
      </c>
      <c r="E344" s="56">
        <f t="shared" ca="1" si="46"/>
        <v>685324126</v>
      </c>
      <c r="F344" s="55">
        <f t="shared" ca="1" si="47"/>
        <v>0.31912891488481726</v>
      </c>
      <c r="G344" s="56">
        <f t="shared" ca="1" si="48"/>
        <v>0.89964617214811704</v>
      </c>
      <c r="H344" s="56">
        <f t="shared" ca="1" si="49"/>
        <v>-0.42082064937754576</v>
      </c>
      <c r="I344" s="56">
        <f t="shared" ca="1" si="42"/>
        <v>-0.37858968637339396</v>
      </c>
      <c r="J344" s="56">
        <f t="shared" ca="1" si="44"/>
        <v>484.08909585456803</v>
      </c>
      <c r="K344" s="57">
        <f ca="1">LN(('Calibration Data'!C340/J344)*100)</f>
        <v>7.2731826272181328</v>
      </c>
    </row>
    <row r="345" spans="2:11" x14ac:dyDescent="0.3">
      <c r="B345" s="53">
        <v>331</v>
      </c>
      <c r="C345" s="54">
        <f t="shared" ca="1" si="45"/>
        <v>290487866</v>
      </c>
      <c r="D345" s="55">
        <f t="shared" ca="1" si="43"/>
        <v>0.13526895369182756</v>
      </c>
      <c r="E345" s="56">
        <f t="shared" ca="1" si="46"/>
        <v>740221382</v>
      </c>
      <c r="F345" s="55">
        <f t="shared" ca="1" si="47"/>
        <v>0.34469244179534375</v>
      </c>
      <c r="G345" s="56">
        <f t="shared" ca="1" si="48"/>
        <v>2.0002451014172911</v>
      </c>
      <c r="H345" s="56">
        <f t="shared" ca="1" si="49"/>
        <v>-0.56048404146110442</v>
      </c>
      <c r="I345" s="56">
        <f t="shared" ca="1" si="42"/>
        <v>-1.1211054583551401</v>
      </c>
      <c r="J345" s="56">
        <f t="shared" ca="1" si="44"/>
        <v>482.58274997785384</v>
      </c>
      <c r="K345" s="57">
        <f ca="1">LN(('Calibration Data'!C341/J345)*100)</f>
        <v>7.2884960805469134</v>
      </c>
    </row>
    <row r="346" spans="2:11" x14ac:dyDescent="0.3">
      <c r="B346" s="53">
        <v>332</v>
      </c>
      <c r="C346" s="54">
        <f t="shared" ca="1" si="45"/>
        <v>2020255108</v>
      </c>
      <c r="D346" s="55">
        <f t="shared" ca="1" si="43"/>
        <v>0.94075459471938883</v>
      </c>
      <c r="E346" s="56">
        <f t="shared" ca="1" si="46"/>
        <v>357562140</v>
      </c>
      <c r="F346" s="55">
        <f t="shared" ca="1" si="47"/>
        <v>0.16650284648244401</v>
      </c>
      <c r="G346" s="56">
        <f t="shared" ca="1" si="48"/>
        <v>0.34949382088402664</v>
      </c>
      <c r="H346" s="56">
        <f t="shared" ca="1" si="49"/>
        <v>0.50089114580949867</v>
      </c>
      <c r="I346" s="56">
        <f t="shared" ca="1" si="42"/>
        <v>0.1750583603959398</v>
      </c>
      <c r="J346" s="56">
        <f t="shared" ca="1" si="44"/>
        <v>485.21228472660505</v>
      </c>
      <c r="K346" s="57">
        <f ca="1">LN(('Calibration Data'!C342/J346)*100)</f>
        <v>7.2883028662212386</v>
      </c>
    </row>
    <row r="347" spans="2:11" x14ac:dyDescent="0.3">
      <c r="B347" s="53">
        <v>333</v>
      </c>
      <c r="C347" s="54">
        <f t="shared" ca="1" si="45"/>
        <v>188463832</v>
      </c>
      <c r="D347" s="55">
        <f t="shared" ca="1" si="43"/>
        <v>8.7760310660936078E-2</v>
      </c>
      <c r="E347" s="56">
        <f t="shared" ca="1" si="46"/>
        <v>1908595315</v>
      </c>
      <c r="F347" s="55">
        <f t="shared" ca="1" si="47"/>
        <v>0.88875895174628072</v>
      </c>
      <c r="G347" s="56">
        <f t="shared" ca="1" si="48"/>
        <v>2.205967326652535</v>
      </c>
      <c r="H347" s="56">
        <f t="shared" ca="1" si="49"/>
        <v>0.76551940376666949</v>
      </c>
      <c r="I347" s="56">
        <f t="shared" ca="1" si="42"/>
        <v>1.6887107926278024</v>
      </c>
      <c r="J347" s="56">
        <f t="shared" ca="1" si="44"/>
        <v>488.28303983526143</v>
      </c>
      <c r="K347" s="57">
        <f ca="1">LN(('Calibration Data'!C343/J347)*100)</f>
        <v>7.2797030297619649</v>
      </c>
    </row>
    <row r="348" spans="2:11" x14ac:dyDescent="0.3">
      <c r="B348" s="53">
        <v>334</v>
      </c>
      <c r="C348" s="54">
        <f t="shared" ca="1" si="45"/>
        <v>1868729972</v>
      </c>
      <c r="D348" s="55">
        <f t="shared" ca="1" si="43"/>
        <v>0.87019520479729173</v>
      </c>
      <c r="E348" s="56">
        <f t="shared" ca="1" si="46"/>
        <v>1048114019</v>
      </c>
      <c r="F348" s="55">
        <f t="shared" ca="1" si="47"/>
        <v>0.48806612356010176</v>
      </c>
      <c r="G348" s="56">
        <f t="shared" ca="1" si="48"/>
        <v>0.527328586691862</v>
      </c>
      <c r="H348" s="56">
        <f t="shared" ca="1" si="49"/>
        <v>-0.99719010996905155</v>
      </c>
      <c r="I348" s="56">
        <f t="shared" ca="1" si="42"/>
        <v>-0.5258468513530824</v>
      </c>
      <c r="J348" s="56">
        <f t="shared" ca="1" si="44"/>
        <v>483.79035442488538</v>
      </c>
      <c r="K348" s="57">
        <f ca="1">LN(('Calibration Data'!C344/J348)*100)</f>
        <v>7.2990318797235005</v>
      </c>
    </row>
    <row r="349" spans="2:11" x14ac:dyDescent="0.3">
      <c r="B349" s="53">
        <v>335</v>
      </c>
      <c r="C349" s="54">
        <f t="shared" ca="1" si="45"/>
        <v>1600754983</v>
      </c>
      <c r="D349" s="55">
        <f t="shared" ca="1" si="43"/>
        <v>0.74540962639516672</v>
      </c>
      <c r="E349" s="56">
        <f t="shared" ca="1" si="46"/>
        <v>1627231249</v>
      </c>
      <c r="F349" s="55">
        <f t="shared" ca="1" si="47"/>
        <v>0.75773859850956993</v>
      </c>
      <c r="G349" s="56">
        <f t="shared" ca="1" si="48"/>
        <v>0.76657860343017925</v>
      </c>
      <c r="H349" s="56">
        <f t="shared" ca="1" si="49"/>
        <v>4.8603891609489781E-2</v>
      </c>
      <c r="I349" s="56">
        <f t="shared" ca="1" si="42"/>
        <v>3.7258703351274486E-2</v>
      </c>
      <c r="J349" s="56">
        <f t="shared" ca="1" si="44"/>
        <v>484.93272979587562</v>
      </c>
      <c r="K349" s="57">
        <f ca="1">LN(('Calibration Data'!C345/J349)*100)</f>
        <v>7.2828901302899904</v>
      </c>
    </row>
    <row r="350" spans="2:11" x14ac:dyDescent="0.3">
      <c r="B350" s="53">
        <v>336</v>
      </c>
      <c r="C350" s="54">
        <f t="shared" ca="1" si="45"/>
        <v>114844686</v>
      </c>
      <c r="D350" s="55">
        <f t="shared" ca="1" si="43"/>
        <v>5.3478724348116069E-2</v>
      </c>
      <c r="E350" s="56">
        <f t="shared" ca="1" si="46"/>
        <v>153827524</v>
      </c>
      <c r="F350" s="55">
        <f t="shared" ca="1" si="47"/>
        <v>7.1631522882558182E-2</v>
      </c>
      <c r="G350" s="56">
        <f t="shared" ca="1" si="48"/>
        <v>2.4201121378606776</v>
      </c>
      <c r="H350" s="56">
        <f t="shared" ca="1" si="49"/>
        <v>0.90041485496713491</v>
      </c>
      <c r="I350" s="56">
        <f t="shared" ca="1" si="42"/>
        <v>2.1791049196160248</v>
      </c>
      <c r="J350" s="56">
        <f t="shared" ca="1" si="44"/>
        <v>489.27790512840124</v>
      </c>
      <c r="K350" s="57">
        <f ca="1">LN(('Calibration Data'!C346/J350)*100)</f>
        <v>7.2456647157950673</v>
      </c>
    </row>
    <row r="351" spans="2:11" x14ac:dyDescent="0.3">
      <c r="B351" s="53">
        <v>337</v>
      </c>
      <c r="C351" s="54">
        <f t="shared" ca="1" si="45"/>
        <v>1165067252</v>
      </c>
      <c r="D351" s="55">
        <f t="shared" ca="1" si="43"/>
        <v>0.54252671661904395</v>
      </c>
      <c r="E351" s="56">
        <f t="shared" ca="1" si="46"/>
        <v>1170540103</v>
      </c>
      <c r="F351" s="55">
        <f t="shared" ca="1" si="47"/>
        <v>0.54507521146213411</v>
      </c>
      <c r="G351" s="56">
        <f t="shared" ca="1" si="48"/>
        <v>1.1059095329692055</v>
      </c>
      <c r="H351" s="56">
        <f t="shared" ca="1" si="49"/>
        <v>-0.96016173631089829</v>
      </c>
      <c r="I351" s="56">
        <f t="shared" ref="I351:I414" ca="1" si="50">G351*H351</f>
        <v>-1.0618520173784869</v>
      </c>
      <c r="J351" s="56">
        <f t="shared" ca="1" si="44"/>
        <v>482.70295776314856</v>
      </c>
      <c r="K351" s="57">
        <f ca="1">LN(('Calibration Data'!C347/J351)*100)</f>
        <v>7.2889462462372485</v>
      </c>
    </row>
    <row r="352" spans="2:11" x14ac:dyDescent="0.3">
      <c r="B352" s="53">
        <v>338</v>
      </c>
      <c r="C352" s="54">
        <f t="shared" ca="1" si="45"/>
        <v>861738810</v>
      </c>
      <c r="D352" s="55">
        <f t="shared" ca="1" si="43"/>
        <v>0.40127840377449914</v>
      </c>
      <c r="E352" s="56">
        <f t="shared" ca="1" si="46"/>
        <v>2004401830</v>
      </c>
      <c r="F352" s="55">
        <f t="shared" ca="1" si="47"/>
        <v>0.93337233687442367</v>
      </c>
      <c r="G352" s="56">
        <f t="shared" ca="1" si="48"/>
        <v>1.3513695414802189</v>
      </c>
      <c r="H352" s="56">
        <f t="shared" ca="1" si="49"/>
        <v>0.91364510772484309</v>
      </c>
      <c r="I352" s="56">
        <f t="shared" ca="1" si="50"/>
        <v>1.2346721703017665</v>
      </c>
      <c r="J352" s="56">
        <f t="shared" ca="1" si="44"/>
        <v>487.36192915664998</v>
      </c>
      <c r="K352" s="57">
        <f ca="1">LN(('Calibration Data'!C348/J352)*100)</f>
        <v>7.3004224043871462</v>
      </c>
    </row>
    <row r="353" spans="2:11" x14ac:dyDescent="0.3">
      <c r="B353" s="53">
        <v>339</v>
      </c>
      <c r="C353" s="54">
        <f t="shared" ca="1" si="45"/>
        <v>938300057</v>
      </c>
      <c r="D353" s="55">
        <f t="shared" ca="1" si="43"/>
        <v>0.43693001262700654</v>
      </c>
      <c r="E353" s="56">
        <f t="shared" ca="1" si="46"/>
        <v>424602410</v>
      </c>
      <c r="F353" s="55">
        <f t="shared" ca="1" si="47"/>
        <v>0.19772090492663946</v>
      </c>
      <c r="G353" s="56">
        <f t="shared" ca="1" si="48"/>
        <v>1.2868428426845333</v>
      </c>
      <c r="H353" s="56">
        <f t="shared" ca="1" si="49"/>
        <v>0.32260395281485504</v>
      </c>
      <c r="I353" s="56">
        <f t="shared" ca="1" si="50"/>
        <v>0.41514058770153511</v>
      </c>
      <c r="J353" s="56">
        <f t="shared" ca="1" si="44"/>
        <v>485.69934087654906</v>
      </c>
      <c r="K353" s="57">
        <f ca="1">LN(('Calibration Data'!C349/J353)*100)</f>
        <v>7.2759987296895936</v>
      </c>
    </row>
    <row r="354" spans="2:11" x14ac:dyDescent="0.3">
      <c r="B354" s="53">
        <v>340</v>
      </c>
      <c r="C354" s="54">
        <f t="shared" ca="1" si="45"/>
        <v>474034002</v>
      </c>
      <c r="D354" s="55">
        <f t="shared" ca="1" si="43"/>
        <v>0.22073928370174919</v>
      </c>
      <c r="E354" s="56">
        <f t="shared" ca="1" si="46"/>
        <v>724022447</v>
      </c>
      <c r="F354" s="55">
        <f t="shared" ca="1" si="47"/>
        <v>0.33714922486671678</v>
      </c>
      <c r="G354" s="56">
        <f t="shared" ca="1" si="48"/>
        <v>1.7382594660342572</v>
      </c>
      <c r="H354" s="56">
        <f t="shared" ca="1" si="49"/>
        <v>-0.52061809093414391</v>
      </c>
      <c r="I354" s="56">
        <f t="shared" ca="1" si="50"/>
        <v>-0.90496932475495939</v>
      </c>
      <c r="J354" s="56">
        <f t="shared" ca="1" si="44"/>
        <v>483.02122655430236</v>
      </c>
      <c r="K354" s="57">
        <f ca="1">LN(('Calibration Data'!C350/J354)*100)</f>
        <v>7.2966981156192361</v>
      </c>
    </row>
    <row r="355" spans="2:11" x14ac:dyDescent="0.3">
      <c r="B355" s="53">
        <v>341</v>
      </c>
      <c r="C355" s="54">
        <f t="shared" ca="1" si="45"/>
        <v>1103339451</v>
      </c>
      <c r="D355" s="55">
        <f t="shared" ca="1" si="43"/>
        <v>0.51378246932932292</v>
      </c>
      <c r="E355" s="56">
        <f t="shared" ca="1" si="46"/>
        <v>51046430</v>
      </c>
      <c r="F355" s="55">
        <f t="shared" ca="1" si="47"/>
        <v>2.3770346317333331E-2</v>
      </c>
      <c r="G355" s="56">
        <f t="shared" ca="1" si="48"/>
        <v>1.1540843249327593</v>
      </c>
      <c r="H355" s="56">
        <f t="shared" ca="1" si="49"/>
        <v>0.98886748442718808</v>
      </c>
      <c r="I355" s="56">
        <f t="shared" ca="1" si="50"/>
        <v>1.1412364632131071</v>
      </c>
      <c r="J355" s="56">
        <f t="shared" ca="1" si="44"/>
        <v>487.17237561796185</v>
      </c>
      <c r="K355" s="57">
        <f ca="1">LN(('Calibration Data'!C351/J355)*100)</f>
        <v>7.2664446183541367</v>
      </c>
    </row>
    <row r="356" spans="2:11" x14ac:dyDescent="0.3">
      <c r="B356" s="53">
        <v>342</v>
      </c>
      <c r="C356" s="54">
        <f t="shared" ca="1" si="45"/>
        <v>1806798362</v>
      </c>
      <c r="D356" s="55">
        <f t="shared" ca="1" si="43"/>
        <v>0.84135605154622162</v>
      </c>
      <c r="E356" s="56">
        <f t="shared" ca="1" si="46"/>
        <v>519162637</v>
      </c>
      <c r="F356" s="55">
        <f t="shared" ca="1" si="47"/>
        <v>0.24175394198007599</v>
      </c>
      <c r="G356" s="56">
        <f t="shared" ca="1" si="48"/>
        <v>0.58777604871837297</v>
      </c>
      <c r="H356" s="56">
        <f t="shared" ca="1" si="49"/>
        <v>5.1788332952489503E-2</v>
      </c>
      <c r="I356" s="56">
        <f t="shared" ca="1" si="50"/>
        <v>3.043994171252579E-2</v>
      </c>
      <c r="J356" s="56">
        <f t="shared" ca="1" si="44"/>
        <v>484.91889653621109</v>
      </c>
      <c r="K356" s="57">
        <f ca="1">LN(('Calibration Data'!C352/J356)*100)</f>
        <v>7.2831857552095762</v>
      </c>
    </row>
    <row r="357" spans="2:11" x14ac:dyDescent="0.3">
      <c r="B357" s="53">
        <v>343</v>
      </c>
      <c r="C357" s="54">
        <f t="shared" ca="1" si="45"/>
        <v>1752398355</v>
      </c>
      <c r="D357" s="55">
        <f t="shared" ca="1" si="43"/>
        <v>0.81602407424525547</v>
      </c>
      <c r="E357" s="56">
        <f t="shared" ca="1" si="46"/>
        <v>1498925178</v>
      </c>
      <c r="F357" s="55">
        <f t="shared" ca="1" si="47"/>
        <v>0.69799142829048977</v>
      </c>
      <c r="G357" s="56">
        <f t="shared" ca="1" si="48"/>
        <v>0.63766985455122327</v>
      </c>
      <c r="H357" s="56">
        <f t="shared" ca="1" si="49"/>
        <v>-0.32099461782056021</v>
      </c>
      <c r="I357" s="56">
        <f t="shared" ca="1" si="50"/>
        <v>-0.20468859125736213</v>
      </c>
      <c r="J357" s="56">
        <f t="shared" ca="1" si="44"/>
        <v>484.44188997351984</v>
      </c>
      <c r="K357" s="57">
        <f ca="1">LN(('Calibration Data'!C353/J357)*100)</f>
        <v>7.2928184400431775</v>
      </c>
    </row>
    <row r="358" spans="2:11" x14ac:dyDescent="0.3">
      <c r="B358" s="53">
        <v>344</v>
      </c>
      <c r="C358" s="54">
        <f t="shared" ca="1" si="45"/>
        <v>1488311377</v>
      </c>
      <c r="D358" s="55">
        <f t="shared" ca="1" si="43"/>
        <v>0.69304899205130011</v>
      </c>
      <c r="E358" s="56">
        <f t="shared" ca="1" si="46"/>
        <v>1351997941</v>
      </c>
      <c r="F358" s="55">
        <f t="shared" ca="1" si="47"/>
        <v>0.62957310193664073</v>
      </c>
      <c r="G358" s="56">
        <f t="shared" ca="1" si="48"/>
        <v>0.85633473208825106</v>
      </c>
      <c r="H358" s="56">
        <f t="shared" ca="1" si="49"/>
        <v>-0.68649993876308668</v>
      </c>
      <c r="I358" s="56">
        <f t="shared" ca="1" si="50"/>
        <v>-0.58787374113928859</v>
      </c>
      <c r="J358" s="56">
        <f t="shared" ca="1" si="44"/>
        <v>483.66452012856394</v>
      </c>
      <c r="K358" s="57">
        <f ca="1">LN(('Calibration Data'!C354/J358)*100)</f>
        <v>7.304811550157285</v>
      </c>
    </row>
    <row r="359" spans="2:11" x14ac:dyDescent="0.3">
      <c r="B359" s="53">
        <v>345</v>
      </c>
      <c r="C359" s="54">
        <f t="shared" ca="1" si="45"/>
        <v>1084573581</v>
      </c>
      <c r="D359" s="55">
        <f t="shared" ca="1" si="43"/>
        <v>0.50504393014360405</v>
      </c>
      <c r="E359" s="56">
        <f t="shared" ca="1" si="46"/>
        <v>779071246</v>
      </c>
      <c r="F359" s="55">
        <f t="shared" ca="1" si="47"/>
        <v>0.36278331948573855</v>
      </c>
      <c r="G359" s="56">
        <f t="shared" ca="1" si="48"/>
        <v>1.1688540226280157</v>
      </c>
      <c r="H359" s="56">
        <f t="shared" ca="1" si="49"/>
        <v>-0.65080065437788137</v>
      </c>
      <c r="I359" s="56">
        <f t="shared" ca="1" si="50"/>
        <v>-0.76069096279853166</v>
      </c>
      <c r="J359" s="56">
        <f t="shared" ca="1" si="44"/>
        <v>483.31392486972277</v>
      </c>
      <c r="K359" s="57">
        <f ca="1">LN(('Calibration Data'!C355/J359)*100)</f>
        <v>7.2887223581914684</v>
      </c>
    </row>
    <row r="360" spans="2:11" x14ac:dyDescent="0.3">
      <c r="B360" s="53">
        <v>346</v>
      </c>
      <c r="C360" s="54">
        <f t="shared" ca="1" si="45"/>
        <v>1457888830</v>
      </c>
      <c r="D360" s="55">
        <f t="shared" ca="1" si="43"/>
        <v>0.67888238964550307</v>
      </c>
      <c r="E360" s="56">
        <f t="shared" ca="1" si="46"/>
        <v>557193335</v>
      </c>
      <c r="F360" s="55">
        <f t="shared" ca="1" si="47"/>
        <v>0.25946336577621443</v>
      </c>
      <c r="G360" s="56">
        <f t="shared" ca="1" si="48"/>
        <v>0.88012201148719871</v>
      </c>
      <c r="H360" s="56">
        <f t="shared" ca="1" si="49"/>
        <v>-5.9425050130106218E-2</v>
      </c>
      <c r="I360" s="56">
        <f t="shared" ca="1" si="50"/>
        <v>-5.2301294653236706E-2</v>
      </c>
      <c r="J360" s="56">
        <f t="shared" ca="1" si="44"/>
        <v>484.75103892976438</v>
      </c>
      <c r="K360" s="57">
        <f ca="1">LN(('Calibration Data'!C356/J360)*100)</f>
        <v>7.2841096298800245</v>
      </c>
    </row>
    <row r="361" spans="2:11" x14ac:dyDescent="0.3">
      <c r="B361" s="53">
        <v>347</v>
      </c>
      <c r="C361" s="54">
        <f t="shared" ca="1" si="45"/>
        <v>631533620</v>
      </c>
      <c r="D361" s="55">
        <f t="shared" ca="1" si="43"/>
        <v>0.29408075860425864</v>
      </c>
      <c r="E361" s="56">
        <f t="shared" ca="1" si="46"/>
        <v>704596351</v>
      </c>
      <c r="F361" s="55">
        <f t="shared" ca="1" si="47"/>
        <v>0.32810324399178065</v>
      </c>
      <c r="G361" s="56">
        <f t="shared" ca="1" si="48"/>
        <v>1.5645452120239132</v>
      </c>
      <c r="H361" s="56">
        <f t="shared" ca="1" si="49"/>
        <v>-0.47127617640351793</v>
      </c>
      <c r="I361" s="56">
        <f t="shared" ca="1" si="50"/>
        <v>-0.73733288533306107</v>
      </c>
      <c r="J361" s="56">
        <f t="shared" ca="1" si="44"/>
        <v>483.36131153140161</v>
      </c>
      <c r="K361" s="57">
        <f ca="1">LN(('Calibration Data'!C357/J361)*100)</f>
        <v>7.2886601844328194</v>
      </c>
    </row>
    <row r="362" spans="2:11" x14ac:dyDescent="0.3">
      <c r="B362" s="53">
        <v>348</v>
      </c>
      <c r="C362" s="54">
        <f t="shared" ca="1" si="45"/>
        <v>1256473651</v>
      </c>
      <c r="D362" s="55">
        <f t="shared" ca="1" si="43"/>
        <v>0.58509113806536939</v>
      </c>
      <c r="E362" s="56">
        <f t="shared" ca="1" si="46"/>
        <v>746423232</v>
      </c>
      <c r="F362" s="55">
        <f t="shared" ca="1" si="47"/>
        <v>0.34758040325137807</v>
      </c>
      <c r="G362" s="56">
        <f t="shared" ca="1" si="48"/>
        <v>1.0353624025623029</v>
      </c>
      <c r="H362" s="56">
        <f t="shared" ca="1" si="49"/>
        <v>-0.57541849850177829</v>
      </c>
      <c r="I362" s="56">
        <f t="shared" ca="1" si="50"/>
        <v>-0.59576667908759406</v>
      </c>
      <c r="J362" s="56">
        <f t="shared" ca="1" si="44"/>
        <v>483.64850768144538</v>
      </c>
      <c r="K362" s="57">
        <f ca="1">LN(('Calibration Data'!C358/J362)*100)</f>
        <v>7.2800025679230904</v>
      </c>
    </row>
    <row r="363" spans="2:11" x14ac:dyDescent="0.3">
      <c r="B363" s="53">
        <v>349</v>
      </c>
      <c r="C363" s="54">
        <f t="shared" ca="1" si="45"/>
        <v>48828922</v>
      </c>
      <c r="D363" s="55">
        <f t="shared" ca="1" si="43"/>
        <v>2.2737738686957276E-2</v>
      </c>
      <c r="E363" s="56">
        <f t="shared" ca="1" si="46"/>
        <v>1533082351</v>
      </c>
      <c r="F363" s="55">
        <f t="shared" ca="1" si="47"/>
        <v>0.71389710144786955</v>
      </c>
      <c r="G363" s="56">
        <f t="shared" ca="1" si="48"/>
        <v>2.7509013932494022</v>
      </c>
      <c r="H363" s="56">
        <f t="shared" ca="1" si="49"/>
        <v>-0.22490077554553484</v>
      </c>
      <c r="I363" s="56">
        <f t="shared" ca="1" si="50"/>
        <v>-0.61867985679108284</v>
      </c>
      <c r="J363" s="56">
        <f t="shared" ca="1" si="44"/>
        <v>483.60202359038834</v>
      </c>
      <c r="K363" s="57">
        <f ca="1">LN(('Calibration Data'!C359/J363)*100)</f>
        <v>7.2826441739739121</v>
      </c>
    </row>
    <row r="364" spans="2:11" x14ac:dyDescent="0.3">
      <c r="B364" s="53">
        <v>350</v>
      </c>
      <c r="C364" s="54">
        <f t="shared" ca="1" si="45"/>
        <v>419902584</v>
      </c>
      <c r="D364" s="55">
        <f t="shared" ca="1" si="43"/>
        <v>0.19553237790033798</v>
      </c>
      <c r="E364" s="56">
        <f t="shared" ca="1" si="46"/>
        <v>1737746545</v>
      </c>
      <c r="F364" s="55">
        <f t="shared" ca="1" si="47"/>
        <v>0.80920129353608994</v>
      </c>
      <c r="G364" s="56">
        <f t="shared" ca="1" si="48"/>
        <v>1.8066705828185738</v>
      </c>
      <c r="H364" s="56">
        <f t="shared" ca="1" si="49"/>
        <v>0.36345392717402064</v>
      </c>
      <c r="I364" s="56">
        <f t="shared" ca="1" si="50"/>
        <v>0.65664151843518737</v>
      </c>
      <c r="J364" s="56">
        <f t="shared" ca="1" si="44"/>
        <v>486.18927515802886</v>
      </c>
      <c r="K364" s="57">
        <f ca="1">LN(('Calibration Data'!C360/J364)*100)</f>
        <v>7.305345434200162</v>
      </c>
    </row>
    <row r="365" spans="2:11" x14ac:dyDescent="0.3">
      <c r="B365" s="53">
        <v>351</v>
      </c>
      <c r="C365" s="54">
        <f t="shared" ca="1" si="45"/>
        <v>1240693894</v>
      </c>
      <c r="D365" s="55">
        <f t="shared" ca="1" si="43"/>
        <v>0.57774311610392437</v>
      </c>
      <c r="E365" s="56">
        <f t="shared" ca="1" si="46"/>
        <v>939744433</v>
      </c>
      <c r="F365" s="55">
        <f t="shared" ca="1" si="47"/>
        <v>0.43760260261483613</v>
      </c>
      <c r="G365" s="56">
        <f t="shared" ca="1" si="48"/>
        <v>1.0474979187635494</v>
      </c>
      <c r="H365" s="56">
        <f t="shared" ca="1" si="49"/>
        <v>-0.92412604551521327</v>
      </c>
      <c r="I365" s="56">
        <f t="shared" ca="1" si="50"/>
        <v>-0.96802010935237504</v>
      </c>
      <c r="J365" s="56">
        <f t="shared" ca="1" si="44"/>
        <v>482.89331507688229</v>
      </c>
      <c r="K365" s="57">
        <f ca="1">LN(('Calibration Data'!C361/J365)*100)</f>
        <v>7.2915714345594997</v>
      </c>
    </row>
    <row r="366" spans="2:11" x14ac:dyDescent="0.3">
      <c r="B366" s="53">
        <v>352</v>
      </c>
      <c r="C366" s="54">
        <f t="shared" ca="1" si="45"/>
        <v>1844768436</v>
      </c>
      <c r="D366" s="55">
        <f t="shared" ca="1" si="43"/>
        <v>0.85903724509246515</v>
      </c>
      <c r="E366" s="56">
        <f t="shared" ca="1" si="46"/>
        <v>631617755</v>
      </c>
      <c r="F366" s="55">
        <f t="shared" ca="1" si="47"/>
        <v>0.29411993701668454</v>
      </c>
      <c r="G366" s="56">
        <f t="shared" ca="1" si="48"/>
        <v>0.55125855870677887</v>
      </c>
      <c r="H366" s="56">
        <f t="shared" ca="1" si="49"/>
        <v>-0.2736768290119313</v>
      </c>
      <c r="I366" s="56">
        <f t="shared" ca="1" si="50"/>
        <v>-0.15086669431255881</v>
      </c>
      <c r="J366" s="56">
        <f t="shared" ca="1" si="44"/>
        <v>484.55107875522526</v>
      </c>
      <c r="K366" s="57">
        <f ca="1">LN(('Calibration Data'!C362/J366)*100)</f>
        <v>7.2836319894746442</v>
      </c>
    </row>
    <row r="367" spans="2:11" x14ac:dyDescent="0.3">
      <c r="B367" s="53">
        <v>353</v>
      </c>
      <c r="C367" s="54">
        <f t="shared" ca="1" si="45"/>
        <v>255489705</v>
      </c>
      <c r="D367" s="55">
        <f t="shared" ca="1" si="43"/>
        <v>0.11897166497957505</v>
      </c>
      <c r="E367" s="56">
        <f t="shared" ca="1" si="46"/>
        <v>857304672</v>
      </c>
      <c r="F367" s="55">
        <f t="shared" ca="1" si="47"/>
        <v>0.39921359736435746</v>
      </c>
      <c r="G367" s="56">
        <f t="shared" ca="1" si="48"/>
        <v>2.0634291476270712</v>
      </c>
      <c r="H367" s="56">
        <f t="shared" ca="1" si="49"/>
        <v>-0.80610281666195682</v>
      </c>
      <c r="I367" s="56">
        <f t="shared" ca="1" si="50"/>
        <v>-1.6633360478845629</v>
      </c>
      <c r="J367" s="56">
        <f t="shared" ca="1" si="44"/>
        <v>481.4827237648268</v>
      </c>
      <c r="K367" s="57">
        <f ca="1">LN(('Calibration Data'!C363/J367)*100)</f>
        <v>7.2873808132377977</v>
      </c>
    </row>
    <row r="368" spans="2:11" x14ac:dyDescent="0.3">
      <c r="B368" s="53">
        <v>354</v>
      </c>
      <c r="C368" s="54">
        <f t="shared" ca="1" si="45"/>
        <v>362444731</v>
      </c>
      <c r="D368" s="55">
        <f t="shared" ca="1" si="43"/>
        <v>0.16877648009395993</v>
      </c>
      <c r="E368" s="56">
        <f t="shared" ca="1" si="46"/>
        <v>52134844</v>
      </c>
      <c r="F368" s="55">
        <f t="shared" ca="1" si="47"/>
        <v>2.4277178581933109E-2</v>
      </c>
      <c r="G368" s="56">
        <f t="shared" ca="1" si="48"/>
        <v>1.8863615997282652</v>
      </c>
      <c r="H368" s="56">
        <f t="shared" ca="1" si="49"/>
        <v>0.98838861802017219</v>
      </c>
      <c r="I368" s="56">
        <f t="shared" ca="1" si="50"/>
        <v>1.8644583346417414</v>
      </c>
      <c r="J368" s="56">
        <f t="shared" ca="1" si="44"/>
        <v>488.63957985130548</v>
      </c>
      <c r="K368" s="57">
        <f ca="1">LN(('Calibration Data'!C364/J368)*100)</f>
        <v>7.292937688882609</v>
      </c>
    </row>
    <row r="369" spans="2:11" x14ac:dyDescent="0.3">
      <c r="B369" s="53">
        <v>355</v>
      </c>
      <c r="C369" s="54">
        <f t="shared" ca="1" si="45"/>
        <v>1652556158</v>
      </c>
      <c r="D369" s="55">
        <f t="shared" ca="1" si="43"/>
        <v>0.76953142824095278</v>
      </c>
      <c r="E369" s="56">
        <f t="shared" ca="1" si="46"/>
        <v>2047444845</v>
      </c>
      <c r="F369" s="55">
        <f t="shared" ca="1" si="47"/>
        <v>0.95341580265826353</v>
      </c>
      <c r="G369" s="56">
        <f t="shared" ca="1" si="48"/>
        <v>0.72384181161195682</v>
      </c>
      <c r="H369" s="56">
        <f t="shared" ca="1" si="49"/>
        <v>0.95746913662600408</v>
      </c>
      <c r="I369" s="56">
        <f t="shared" ca="1" si="50"/>
        <v>0.693056194417903</v>
      </c>
      <c r="J369" s="56">
        <f t="shared" ca="1" si="44"/>
        <v>486.26314981374429</v>
      </c>
      <c r="K369" s="57">
        <f ca="1">LN(('Calibration Data'!C365/J369)*100)</f>
        <v>7.2758576794998122</v>
      </c>
    </row>
    <row r="370" spans="2:11" x14ac:dyDescent="0.3">
      <c r="B370" s="53">
        <v>356</v>
      </c>
      <c r="C370" s="54">
        <f t="shared" ca="1" si="45"/>
        <v>264479572</v>
      </c>
      <c r="D370" s="55">
        <f t="shared" ca="1" si="43"/>
        <v>0.12315789802146977</v>
      </c>
      <c r="E370" s="56">
        <f t="shared" ca="1" si="46"/>
        <v>180238152</v>
      </c>
      <c r="F370" s="55">
        <f t="shared" ca="1" si="47"/>
        <v>8.3929929921370897E-2</v>
      </c>
      <c r="G370" s="56">
        <f t="shared" ca="1" si="48"/>
        <v>2.0466010960256895</v>
      </c>
      <c r="H370" s="56">
        <f t="shared" ca="1" si="49"/>
        <v>0.86414506026469884</v>
      </c>
      <c r="I370" s="56">
        <f t="shared" ca="1" si="50"/>
        <v>1.7685602274629182</v>
      </c>
      <c r="J370" s="56">
        <f t="shared" ca="1" si="44"/>
        <v>488.44503082785786</v>
      </c>
      <c r="K370" s="57">
        <f ca="1">LN(('Calibration Data'!C366/J370)*100)</f>
        <v>7.263844333033739</v>
      </c>
    </row>
    <row r="371" spans="2:11" x14ac:dyDescent="0.3">
      <c r="B371" s="53">
        <v>357</v>
      </c>
      <c r="C371" s="54">
        <f t="shared" ca="1" si="45"/>
        <v>1284789443</v>
      </c>
      <c r="D371" s="55">
        <f t="shared" ca="1" si="43"/>
        <v>0.59827670622536755</v>
      </c>
      <c r="E371" s="56">
        <f t="shared" ca="1" si="46"/>
        <v>909766734</v>
      </c>
      <c r="F371" s="55">
        <f t="shared" ca="1" si="47"/>
        <v>0.42364314870147179</v>
      </c>
      <c r="G371" s="56">
        <f t="shared" ca="1" si="48"/>
        <v>1.0136093060077132</v>
      </c>
      <c r="H371" s="56">
        <f t="shared" ca="1" si="49"/>
        <v>-0.88710376433272742</v>
      </c>
      <c r="I371" s="56">
        <f t="shared" ca="1" si="50"/>
        <v>-0.89917663092212574</v>
      </c>
      <c r="J371" s="56">
        <f t="shared" ca="1" si="44"/>
        <v>483.03297822450173</v>
      </c>
      <c r="K371" s="57">
        <f ca="1">LN(('Calibration Data'!C367/J371)*100)</f>
        <v>7.2799718730379448</v>
      </c>
    </row>
    <row r="372" spans="2:11" x14ac:dyDescent="0.3">
      <c r="B372" s="53">
        <v>358</v>
      </c>
      <c r="C372" s="54">
        <f t="shared" ca="1" si="45"/>
        <v>850918073</v>
      </c>
      <c r="D372" s="55">
        <f t="shared" ca="1" si="43"/>
        <v>0.39623960545111431</v>
      </c>
      <c r="E372" s="56">
        <f t="shared" ca="1" si="46"/>
        <v>1160253883</v>
      </c>
      <c r="F372" s="55">
        <f t="shared" ca="1" si="47"/>
        <v>0.54028531701317306</v>
      </c>
      <c r="G372" s="56">
        <f t="shared" ca="1" si="48"/>
        <v>1.3606881982546526</v>
      </c>
      <c r="H372" s="56">
        <f t="shared" ca="1" si="49"/>
        <v>-0.9681357786876571</v>
      </c>
      <c r="I372" s="56">
        <f t="shared" ca="1" si="50"/>
        <v>-1.3173309283683732</v>
      </c>
      <c r="J372" s="56">
        <f t="shared" ca="1" si="44"/>
        <v>482.18466627537327</v>
      </c>
      <c r="K372" s="57">
        <f ca="1">LN(('Calibration Data'!C368/J372)*100)</f>
        <v>7.2780543815146697</v>
      </c>
    </row>
    <row r="373" spans="2:11" x14ac:dyDescent="0.3">
      <c r="B373" s="53">
        <v>359</v>
      </c>
      <c r="C373" s="54">
        <f t="shared" ca="1" si="45"/>
        <v>1899068411</v>
      </c>
      <c r="D373" s="55">
        <f t="shared" ca="1" si="43"/>
        <v>0.88432264136351768</v>
      </c>
      <c r="E373" s="56">
        <f t="shared" ca="1" si="46"/>
        <v>1486300133</v>
      </c>
      <c r="F373" s="55">
        <f t="shared" ca="1" si="47"/>
        <v>0.69211243358073404</v>
      </c>
      <c r="G373" s="56">
        <f t="shared" ca="1" si="48"/>
        <v>0.49584938038700965</v>
      </c>
      <c r="H373" s="56">
        <f t="shared" ca="1" si="49"/>
        <v>-0.35575174153942973</v>
      </c>
      <c r="I373" s="56">
        <f t="shared" ca="1" si="50"/>
        <v>-0.17639928061392585</v>
      </c>
      <c r="J373" s="56">
        <f t="shared" ca="1" si="44"/>
        <v>484.4992806553758</v>
      </c>
      <c r="K373" s="57">
        <f ca="1">LN(('Calibration Data'!C369/J373)*100)</f>
        <v>7.2972267148755838</v>
      </c>
    </row>
    <row r="374" spans="2:11" x14ac:dyDescent="0.3">
      <c r="B374" s="53">
        <v>360</v>
      </c>
      <c r="C374" s="54">
        <f t="shared" ca="1" si="45"/>
        <v>493413651</v>
      </c>
      <c r="D374" s="55">
        <f t="shared" ca="1" si="43"/>
        <v>0.22976363600686361</v>
      </c>
      <c r="E374" s="56">
        <f t="shared" ca="1" si="46"/>
        <v>337520450</v>
      </c>
      <c r="F374" s="55">
        <f t="shared" ca="1" si="47"/>
        <v>0.15717020731287554</v>
      </c>
      <c r="G374" s="56">
        <f t="shared" ca="1" si="48"/>
        <v>1.7150534499010279</v>
      </c>
      <c r="H374" s="56">
        <f t="shared" ca="1" si="49"/>
        <v>0.55075355508757784</v>
      </c>
      <c r="I374" s="56">
        <f t="shared" ca="1" si="50"/>
        <v>0.94457178469820624</v>
      </c>
      <c r="J374" s="56">
        <f t="shared" ca="1" si="44"/>
        <v>486.77340089075091</v>
      </c>
      <c r="K374" s="57">
        <f ca="1">LN(('Calibration Data'!C370/J374)*100)</f>
        <v>7.2806570945455915</v>
      </c>
    </row>
    <row r="375" spans="2:11" x14ac:dyDescent="0.3">
      <c r="B375" s="53">
        <v>361</v>
      </c>
      <c r="C375" s="54">
        <f t="shared" ca="1" si="45"/>
        <v>1201174717</v>
      </c>
      <c r="D375" s="55">
        <f t="shared" ca="1" si="43"/>
        <v>0.5593405652601926</v>
      </c>
      <c r="E375" s="56">
        <f t="shared" ca="1" si="46"/>
        <v>2032784038</v>
      </c>
      <c r="F375" s="55">
        <f t="shared" ca="1" si="47"/>
        <v>0.9465888323944941</v>
      </c>
      <c r="G375" s="56">
        <f t="shared" ca="1" si="48"/>
        <v>1.0779580243768836</v>
      </c>
      <c r="H375" s="56">
        <f t="shared" ca="1" si="49"/>
        <v>0.94421542601394215</v>
      </c>
      <c r="I375" s="56">
        <f t="shared" ca="1" si="50"/>
        <v>1.0178245952121665</v>
      </c>
      <c r="J375" s="56">
        <f t="shared" ca="1" si="44"/>
        <v>486.92200927489461</v>
      </c>
      <c r="K375" s="57">
        <f ca="1">LN(('Calibration Data'!C371/J375)*100)</f>
        <v>7.2934100254169305</v>
      </c>
    </row>
    <row r="376" spans="2:11" x14ac:dyDescent="0.3">
      <c r="B376" s="53">
        <v>362</v>
      </c>
      <c r="C376" s="54">
        <f t="shared" ca="1" si="45"/>
        <v>1626537326</v>
      </c>
      <c r="D376" s="55">
        <f t="shared" ca="1" si="43"/>
        <v>0.75741546543194704</v>
      </c>
      <c r="E376" s="56">
        <f t="shared" ca="1" si="46"/>
        <v>15789890</v>
      </c>
      <c r="F376" s="55">
        <f t="shared" ca="1" si="47"/>
        <v>7.3527405072714861E-3</v>
      </c>
      <c r="G376" s="56">
        <f t="shared" ca="1" si="48"/>
        <v>0.74544395445332667</v>
      </c>
      <c r="H376" s="56">
        <f t="shared" ca="1" si="49"/>
        <v>0.99893303303161185</v>
      </c>
      <c r="I376" s="56">
        <f t="shared" ca="1" si="50"/>
        <v>0.74464859037714037</v>
      </c>
      <c r="J376" s="56">
        <f t="shared" ca="1" si="44"/>
        <v>486.36781559439913</v>
      </c>
      <c r="K376" s="57">
        <f ca="1">LN(('Calibration Data'!C372/J376)*100)</f>
        <v>7.2927139662754277</v>
      </c>
    </row>
    <row r="377" spans="2:11" x14ac:dyDescent="0.3">
      <c r="B377" s="53">
        <v>363</v>
      </c>
      <c r="C377" s="54">
        <f t="shared" ca="1" si="45"/>
        <v>547784782</v>
      </c>
      <c r="D377" s="55">
        <f t="shared" ca="1" si="43"/>
        <v>0.25508216687249119</v>
      </c>
      <c r="E377" s="56">
        <f t="shared" ca="1" si="46"/>
        <v>839749535</v>
      </c>
      <c r="F377" s="55">
        <f t="shared" ca="1" si="47"/>
        <v>0.39103884966626712</v>
      </c>
      <c r="G377" s="56">
        <f t="shared" ca="1" si="48"/>
        <v>1.6529788641703951</v>
      </c>
      <c r="H377" s="56">
        <f t="shared" ca="1" si="49"/>
        <v>-0.77465744727952202</v>
      </c>
      <c r="I377" s="56">
        <f t="shared" ca="1" si="50"/>
        <v>-1.2804923873252421</v>
      </c>
      <c r="J377" s="56">
        <f t="shared" ca="1" si="44"/>
        <v>482.25940082849445</v>
      </c>
      <c r="K377" s="57">
        <f ca="1">LN(('Calibration Data'!C373/J377)*100)</f>
        <v>7.2801780136112519</v>
      </c>
    </row>
    <row r="378" spans="2:11" x14ac:dyDescent="0.3">
      <c r="B378" s="53">
        <v>364</v>
      </c>
      <c r="C378" s="54">
        <f t="shared" ca="1" si="45"/>
        <v>329123807</v>
      </c>
      <c r="D378" s="55">
        <f t="shared" ca="1" si="43"/>
        <v>0.15326021572261128</v>
      </c>
      <c r="E378" s="56">
        <f t="shared" ca="1" si="46"/>
        <v>1011003556</v>
      </c>
      <c r="F378" s="55">
        <f t="shared" ca="1" si="47"/>
        <v>0.47078521757888853</v>
      </c>
      <c r="G378" s="56">
        <f t="shared" ca="1" si="48"/>
        <v>1.9368108043281322</v>
      </c>
      <c r="H378" s="56">
        <f t="shared" ca="1" si="49"/>
        <v>-0.98319976915050811</v>
      </c>
      <c r="I378" s="56">
        <f t="shared" ca="1" si="50"/>
        <v>-1.9042719357036295</v>
      </c>
      <c r="J378" s="56">
        <f t="shared" ca="1" si="44"/>
        <v>480.99393578905074</v>
      </c>
      <c r="K378" s="57">
        <f ca="1">LN(('Calibration Data'!C374/J378)*100)</f>
        <v>7.2711855180989904</v>
      </c>
    </row>
    <row r="379" spans="2:11" x14ac:dyDescent="0.3">
      <c r="B379" s="53">
        <v>365</v>
      </c>
      <c r="C379" s="54">
        <f t="shared" ca="1" si="45"/>
        <v>124118196</v>
      </c>
      <c r="D379" s="55">
        <f t="shared" ca="1" si="43"/>
        <v>5.779703895458814E-2</v>
      </c>
      <c r="E379" s="56">
        <f t="shared" ca="1" si="46"/>
        <v>1576563345</v>
      </c>
      <c r="F379" s="55">
        <f t="shared" ca="1" si="47"/>
        <v>0.7341445170967581</v>
      </c>
      <c r="G379" s="56">
        <f t="shared" ca="1" si="48"/>
        <v>2.387809763685306</v>
      </c>
      <c r="H379" s="56">
        <f t="shared" ca="1" si="49"/>
        <v>-9.9458230517979196E-2</v>
      </c>
      <c r="I379" s="56">
        <f t="shared" ca="1" si="50"/>
        <v>-0.23748733390969459</v>
      </c>
      <c r="J379" s="56">
        <f t="shared" ca="1" si="44"/>
        <v>484.37535098186464</v>
      </c>
      <c r="K379" s="57">
        <f ca="1">LN(('Calibration Data'!C375/J379)*100)</f>
        <v>7.2733940157222037</v>
      </c>
    </row>
    <row r="380" spans="2:11" x14ac:dyDescent="0.3">
      <c r="B380" s="53">
        <v>366</v>
      </c>
      <c r="C380" s="54">
        <f t="shared" ca="1" si="45"/>
        <v>1301710663</v>
      </c>
      <c r="D380" s="55">
        <f t="shared" ca="1" si="43"/>
        <v>0.6061562633170543</v>
      </c>
      <c r="E380" s="56">
        <f t="shared" ca="1" si="46"/>
        <v>377395575</v>
      </c>
      <c r="F380" s="55">
        <f t="shared" ca="1" si="47"/>
        <v>0.17573850936057908</v>
      </c>
      <c r="G380" s="56">
        <f t="shared" ca="1" si="48"/>
        <v>1.0006172753794527</v>
      </c>
      <c r="H380" s="56">
        <f t="shared" ca="1" si="49"/>
        <v>0.44985118646511579</v>
      </c>
      <c r="I380" s="56">
        <f t="shared" ca="1" si="50"/>
        <v>0.45012886852693829</v>
      </c>
      <c r="J380" s="56">
        <f t="shared" ca="1" si="44"/>
        <v>485.77032179647483</v>
      </c>
      <c r="K380" s="57">
        <f ca="1">LN(('Calibration Data'!C376/J380)*100)</f>
        <v>7.2904912602183725</v>
      </c>
    </row>
    <row r="381" spans="2:11" x14ac:dyDescent="0.3">
      <c r="B381" s="53">
        <v>367</v>
      </c>
      <c r="C381" s="54">
        <f t="shared" ca="1" si="45"/>
        <v>533185634</v>
      </c>
      <c r="D381" s="55">
        <f t="shared" ca="1" si="43"/>
        <v>0.24828390881804932</v>
      </c>
      <c r="E381" s="56">
        <f t="shared" ca="1" si="46"/>
        <v>1642565681</v>
      </c>
      <c r="F381" s="55">
        <f t="shared" ca="1" si="47"/>
        <v>0.76487924985814804</v>
      </c>
      <c r="G381" s="56">
        <f t="shared" ca="1" si="48"/>
        <v>1.6692407818960875</v>
      </c>
      <c r="H381" s="56">
        <f t="shared" ca="1" si="49"/>
        <v>9.3352957906154346E-2</v>
      </c>
      <c r="I381" s="56">
        <f t="shared" ca="1" si="50"/>
        <v>0.15582856444758161</v>
      </c>
      <c r="J381" s="56">
        <f t="shared" ca="1" si="44"/>
        <v>485.17327313260273</v>
      </c>
      <c r="K381" s="57">
        <f ca="1">LN(('Calibration Data'!C377/J381)*100)</f>
        <v>7.2654287299385603</v>
      </c>
    </row>
    <row r="382" spans="2:11" x14ac:dyDescent="0.3">
      <c r="B382" s="53">
        <v>368</v>
      </c>
      <c r="C382" s="54">
        <f t="shared" ca="1" si="45"/>
        <v>1176896313</v>
      </c>
      <c r="D382" s="55">
        <f t="shared" ca="1" si="43"/>
        <v>0.54803505239451078</v>
      </c>
      <c r="E382" s="56">
        <f t="shared" ca="1" si="46"/>
        <v>31178978</v>
      </c>
      <c r="F382" s="55">
        <f t="shared" ca="1" si="47"/>
        <v>1.4518843039180544E-2</v>
      </c>
      <c r="G382" s="56">
        <f t="shared" ca="1" si="48"/>
        <v>1.0967370057184953</v>
      </c>
      <c r="H382" s="56">
        <f t="shared" ca="1" si="49"/>
        <v>0.99584192268748695</v>
      </c>
      <c r="I382" s="56">
        <f t="shared" ca="1" si="50"/>
        <v>1.0921766884572237</v>
      </c>
      <c r="J382" s="56">
        <f t="shared" ca="1" si="44"/>
        <v>487.07284778002946</v>
      </c>
      <c r="K382" s="57">
        <f ca="1">LN(('Calibration Data'!C378/J382)*100)</f>
        <v>7.2905129585606412</v>
      </c>
    </row>
    <row r="383" spans="2:11" x14ac:dyDescent="0.3">
      <c r="B383" s="53">
        <v>369</v>
      </c>
      <c r="C383" s="54">
        <f t="shared" ca="1" si="45"/>
        <v>447568827</v>
      </c>
      <c r="D383" s="55">
        <f t="shared" ca="1" si="43"/>
        <v>0.20841547623668585</v>
      </c>
      <c r="E383" s="56">
        <f t="shared" ca="1" si="46"/>
        <v>1758896431</v>
      </c>
      <c r="F383" s="55">
        <f t="shared" ca="1" si="47"/>
        <v>0.81904997668184809</v>
      </c>
      <c r="G383" s="56">
        <f t="shared" ca="1" si="48"/>
        <v>1.7710006830535254</v>
      </c>
      <c r="H383" s="56">
        <f t="shared" ca="1" si="49"/>
        <v>0.42037066937859052</v>
      </c>
      <c r="I383" s="56">
        <f t="shared" ca="1" si="50"/>
        <v>0.74447674260515151</v>
      </c>
      <c r="J383" s="56">
        <f t="shared" ca="1" si="44"/>
        <v>486.36746696586823</v>
      </c>
      <c r="K383" s="57">
        <f ca="1">LN(('Calibration Data'!C379/J383)*100)</f>
        <v>7.2749363839467955</v>
      </c>
    </row>
    <row r="384" spans="2:11" x14ac:dyDescent="0.3">
      <c r="B384" s="53">
        <v>370</v>
      </c>
      <c r="C384" s="54">
        <f t="shared" ca="1" si="45"/>
        <v>603903477</v>
      </c>
      <c r="D384" s="55">
        <f t="shared" ca="1" si="43"/>
        <v>0.2812144706403904</v>
      </c>
      <c r="E384" s="56">
        <f t="shared" ca="1" si="46"/>
        <v>2045269732</v>
      </c>
      <c r="F384" s="55">
        <f t="shared" ca="1" si="47"/>
        <v>0.952402936738172</v>
      </c>
      <c r="G384" s="56">
        <f t="shared" ca="1" si="48"/>
        <v>1.5928827075810263</v>
      </c>
      <c r="H384" s="56">
        <f t="shared" ca="1" si="49"/>
        <v>0.95561351172959219</v>
      </c>
      <c r="I384" s="56">
        <f t="shared" ca="1" si="50"/>
        <v>1.5221802379648457</v>
      </c>
      <c r="J384" s="56">
        <f t="shared" ca="1" si="44"/>
        <v>487.94519837272389</v>
      </c>
      <c r="K384" s="57">
        <f ca="1">LN(('Calibration Data'!C380/J384)*100)</f>
        <v>7.2716639436811645</v>
      </c>
    </row>
    <row r="385" spans="2:11" x14ac:dyDescent="0.3">
      <c r="B385" s="53">
        <v>371</v>
      </c>
      <c r="C385" s="54">
        <f t="shared" ca="1" si="45"/>
        <v>867595164</v>
      </c>
      <c r="D385" s="55">
        <f t="shared" ca="1" si="43"/>
        <v>0.40400548111833889</v>
      </c>
      <c r="E385" s="56">
        <f t="shared" ca="1" si="46"/>
        <v>304227458</v>
      </c>
      <c r="F385" s="55">
        <f t="shared" ca="1" si="47"/>
        <v>0.14166694979260999</v>
      </c>
      <c r="G385" s="56">
        <f t="shared" ca="1" si="48"/>
        <v>1.3463482714278787</v>
      </c>
      <c r="H385" s="56">
        <f t="shared" ca="1" si="49"/>
        <v>0.62931900855842604</v>
      </c>
      <c r="I385" s="56">
        <f t="shared" ca="1" si="50"/>
        <v>0.84728255934934327</v>
      </c>
      <c r="J385" s="56">
        <f t="shared" ca="1" si="44"/>
        <v>486.57602969813388</v>
      </c>
      <c r="K385" s="57">
        <f ca="1">LN(('Calibration Data'!C381/J385)*100)</f>
        <v>7.2954997852349006</v>
      </c>
    </row>
    <row r="386" spans="2:11" x14ac:dyDescent="0.3">
      <c r="B386" s="53">
        <v>372</v>
      </c>
      <c r="C386" s="54">
        <f t="shared" ca="1" si="45"/>
        <v>49990895</v>
      </c>
      <c r="D386" s="55">
        <f t="shared" ca="1" si="43"/>
        <v>2.3278824530206074E-2</v>
      </c>
      <c r="E386" s="56">
        <f t="shared" ca="1" si="46"/>
        <v>1408829396</v>
      </c>
      <c r="F386" s="55">
        <f t="shared" ca="1" si="47"/>
        <v>0.65603731044383595</v>
      </c>
      <c r="G386" s="56">
        <f t="shared" ca="1" si="48"/>
        <v>2.7423388375918978</v>
      </c>
      <c r="H386" s="56">
        <f t="shared" ca="1" si="49"/>
        <v>-0.55668088589324993</v>
      </c>
      <c r="I386" s="56">
        <f t="shared" ca="1" si="50"/>
        <v>-1.526607613530123</v>
      </c>
      <c r="J386" s="56">
        <f t="shared" ca="1" si="44"/>
        <v>481.76010550012609</v>
      </c>
      <c r="K386" s="57">
        <f ca="1">LN(('Calibration Data'!C382/J386)*100)</f>
        <v>7.284144013574287</v>
      </c>
    </row>
    <row r="387" spans="2:11" x14ac:dyDescent="0.3">
      <c r="B387" s="53">
        <v>373</v>
      </c>
      <c r="C387" s="54">
        <f t="shared" ca="1" si="45"/>
        <v>1690442515</v>
      </c>
      <c r="D387" s="55">
        <f t="shared" ca="1" si="43"/>
        <v>0.78717363802118867</v>
      </c>
      <c r="E387" s="56">
        <f t="shared" ca="1" si="46"/>
        <v>1359477594</v>
      </c>
      <c r="F387" s="55">
        <f t="shared" ca="1" si="47"/>
        <v>0.63305608678285785</v>
      </c>
      <c r="G387" s="56">
        <f t="shared" ca="1" si="48"/>
        <v>0.6918185052323047</v>
      </c>
      <c r="H387" s="56">
        <f t="shared" ca="1" si="49"/>
        <v>-0.67042414238841375</v>
      </c>
      <c r="I387" s="56">
        <f t="shared" ca="1" si="50"/>
        <v>-0.46381182805880222</v>
      </c>
      <c r="J387" s="56">
        <f t="shared" ca="1" si="44"/>
        <v>483.91620522169984</v>
      </c>
      <c r="K387" s="57">
        <f ca="1">LN(('Calibration Data'!C383/J387)*100)</f>
        <v>7.3139553643461168</v>
      </c>
    </row>
    <row r="388" spans="2:11" x14ac:dyDescent="0.3">
      <c r="B388" s="53">
        <v>374</v>
      </c>
      <c r="C388" s="54">
        <f t="shared" ca="1" si="45"/>
        <v>1793067622</v>
      </c>
      <c r="D388" s="55">
        <f t="shared" ca="1" si="43"/>
        <v>0.83496217747915635</v>
      </c>
      <c r="E388" s="56">
        <f t="shared" ca="1" si="46"/>
        <v>1417300026</v>
      </c>
      <c r="F388" s="55">
        <f t="shared" ca="1" si="47"/>
        <v>0.65998175491578026</v>
      </c>
      <c r="G388" s="56">
        <f t="shared" ca="1" si="48"/>
        <v>0.60061443803715542</v>
      </c>
      <c r="H388" s="56">
        <f t="shared" ca="1" si="49"/>
        <v>-0.53592358288528652</v>
      </c>
      <c r="I388" s="56">
        <f t="shared" ca="1" si="50"/>
        <v>-0.32188344156550525</v>
      </c>
      <c r="J388" s="56">
        <f t="shared" ca="1" si="44"/>
        <v>484.20413612882692</v>
      </c>
      <c r="K388" s="57">
        <f ca="1">LN(('Calibration Data'!C384/J388)*100)</f>
        <v>7.3028925253408463</v>
      </c>
    </row>
    <row r="389" spans="2:11" x14ac:dyDescent="0.3">
      <c r="B389" s="53">
        <v>375</v>
      </c>
      <c r="C389" s="54">
        <f t="shared" ca="1" si="45"/>
        <v>643997392</v>
      </c>
      <c r="D389" s="55">
        <f t="shared" ca="1" si="43"/>
        <v>0.29988465472119147</v>
      </c>
      <c r="E389" s="56">
        <f t="shared" ca="1" si="46"/>
        <v>179465220</v>
      </c>
      <c r="F389" s="55">
        <f t="shared" ca="1" si="47"/>
        <v>8.3570005411081949E-2</v>
      </c>
      <c r="G389" s="56">
        <f t="shared" ca="1" si="48"/>
        <v>1.5520034552291799</v>
      </c>
      <c r="H389" s="56">
        <f t="shared" ca="1" si="49"/>
        <v>0.865280919263405</v>
      </c>
      <c r="I389" s="56">
        <f t="shared" ca="1" si="50"/>
        <v>1.3429189764406857</v>
      </c>
      <c r="J389" s="56">
        <f t="shared" ca="1" si="44"/>
        <v>487.58153005436509</v>
      </c>
      <c r="K389" s="57">
        <f ca="1">LN(('Calibration Data'!C385/J389)*100)</f>
        <v>7.264705772535625</v>
      </c>
    </row>
    <row r="390" spans="2:11" x14ac:dyDescent="0.3">
      <c r="B390" s="53">
        <v>376</v>
      </c>
      <c r="C390" s="54">
        <f t="shared" ca="1" si="45"/>
        <v>697395760</v>
      </c>
      <c r="D390" s="55">
        <f t="shared" ca="1" si="43"/>
        <v>0.32475020751578276</v>
      </c>
      <c r="E390" s="56">
        <f t="shared" ca="1" si="46"/>
        <v>343807253</v>
      </c>
      <c r="F390" s="55">
        <f t="shared" ca="1" si="47"/>
        <v>0.16009772809226891</v>
      </c>
      <c r="G390" s="56">
        <f t="shared" ca="1" si="48"/>
        <v>1.4997993095277726</v>
      </c>
      <c r="H390" s="56">
        <f t="shared" ca="1" si="49"/>
        <v>0.53530823974018038</v>
      </c>
      <c r="I390" s="56">
        <f t="shared" ca="1" si="50"/>
        <v>0.80285492834684991</v>
      </c>
      <c r="J390" s="56">
        <f t="shared" ca="1" si="44"/>
        <v>486.48589911599936</v>
      </c>
      <c r="K390" s="57">
        <f ca="1">LN(('Calibration Data'!C386/J390)*100)</f>
        <v>7.2899998309395322</v>
      </c>
    </row>
    <row r="391" spans="2:11" x14ac:dyDescent="0.3">
      <c r="B391" s="53">
        <v>377</v>
      </c>
      <c r="C391" s="54">
        <f t="shared" ca="1" si="45"/>
        <v>1013376954</v>
      </c>
      <c r="D391" s="55">
        <f t="shared" ca="1" si="43"/>
        <v>0.47189041714737678</v>
      </c>
      <c r="E391" s="56">
        <f t="shared" ca="1" si="46"/>
        <v>1388906282</v>
      </c>
      <c r="F391" s="55">
        <f t="shared" ca="1" si="47"/>
        <v>0.64675988752709701</v>
      </c>
      <c r="G391" s="56">
        <f t="shared" ca="1" si="48"/>
        <v>1.2255680212963851</v>
      </c>
      <c r="H391" s="56">
        <f t="shared" ca="1" si="49"/>
        <v>-0.60413246453600555</v>
      </c>
      <c r="I391" s="56">
        <f t="shared" ca="1" si="50"/>
        <v>-0.7404054291623009</v>
      </c>
      <c r="J391" s="56">
        <f t="shared" ca="1" si="44"/>
        <v>483.3550782446448</v>
      </c>
      <c r="K391" s="57">
        <f ca="1">LN(('Calibration Data'!C387/J391)*100)</f>
        <v>7.2716436000015907</v>
      </c>
    </row>
    <row r="392" spans="2:11" x14ac:dyDescent="0.3">
      <c r="B392" s="53">
        <v>378</v>
      </c>
      <c r="C392" s="54">
        <f t="shared" ca="1" si="45"/>
        <v>1232136830</v>
      </c>
      <c r="D392" s="55">
        <f t="shared" ca="1" si="43"/>
        <v>0.57375842266425414</v>
      </c>
      <c r="E392" s="56">
        <f t="shared" ca="1" si="46"/>
        <v>815134704</v>
      </c>
      <c r="F392" s="55">
        <f t="shared" ca="1" si="47"/>
        <v>0.37957667577060716</v>
      </c>
      <c r="G392" s="56">
        <f t="shared" ca="1" si="48"/>
        <v>1.0540842828638408</v>
      </c>
      <c r="H392" s="56">
        <f t="shared" ca="1" si="49"/>
        <v>-0.72714527574740928</v>
      </c>
      <c r="I392" s="56">
        <f t="shared" ca="1" si="50"/>
        <v>-0.7664724065240377</v>
      </c>
      <c r="J392" s="56">
        <f t="shared" ca="1" si="44"/>
        <v>483.30219602267874</v>
      </c>
      <c r="K392" s="57">
        <f ca="1">LN(('Calibration Data'!C388/J392)*100)</f>
        <v>7.2916626654114713</v>
      </c>
    </row>
    <row r="393" spans="2:11" x14ac:dyDescent="0.3">
      <c r="B393" s="53">
        <v>379</v>
      </c>
      <c r="C393" s="54">
        <f t="shared" ca="1" si="45"/>
        <v>386296613</v>
      </c>
      <c r="D393" s="55">
        <f t="shared" ca="1" si="43"/>
        <v>0.17988337817596428</v>
      </c>
      <c r="E393" s="56">
        <f t="shared" ca="1" si="46"/>
        <v>51808114</v>
      </c>
      <c r="F393" s="55">
        <f t="shared" ca="1" si="47"/>
        <v>2.4125033069460202E-2</v>
      </c>
      <c r="G393" s="56">
        <f t="shared" ca="1" si="48"/>
        <v>1.852267009419333</v>
      </c>
      <c r="H393" s="56">
        <f t="shared" ca="1" si="49"/>
        <v>0.98853342154776236</v>
      </c>
      <c r="I393" s="56">
        <f t="shared" ca="1" si="50"/>
        <v>1.8310278444413346</v>
      </c>
      <c r="J393" s="56">
        <f t="shared" ca="1" si="44"/>
        <v>488.57175922988552</v>
      </c>
      <c r="K393" s="57">
        <f ca="1">LN(('Calibration Data'!C389/J393)*100)</f>
        <v>7.2707140673128094</v>
      </c>
    </row>
    <row r="394" spans="2:11" x14ac:dyDescent="0.3">
      <c r="B394" s="53">
        <v>380</v>
      </c>
      <c r="C394" s="54">
        <f t="shared" ca="1" si="45"/>
        <v>985914448</v>
      </c>
      <c r="D394" s="55">
        <f t="shared" ca="1" si="43"/>
        <v>0.45910219124476526</v>
      </c>
      <c r="E394" s="56">
        <f t="shared" ca="1" si="46"/>
        <v>937259141</v>
      </c>
      <c r="F394" s="55">
        <f t="shared" ca="1" si="47"/>
        <v>0.43644529834224161</v>
      </c>
      <c r="G394" s="56">
        <f t="shared" ca="1" si="48"/>
        <v>1.2477839995964561</v>
      </c>
      <c r="H394" s="56">
        <f t="shared" ca="1" si="49"/>
        <v>-0.92132326531219022</v>
      </c>
      <c r="I394" s="56">
        <f t="shared" ca="1" si="50"/>
        <v>-1.1496124289125116</v>
      </c>
      <c r="J394" s="56">
        <f t="shared" ca="1" si="44"/>
        <v>482.52491772811982</v>
      </c>
      <c r="K394" s="57">
        <f ca="1">LN(('Calibration Data'!C390/J394)*100)</f>
        <v>7.3011219432517436</v>
      </c>
    </row>
    <row r="395" spans="2:11" x14ac:dyDescent="0.3">
      <c r="B395" s="53">
        <v>381</v>
      </c>
      <c r="C395" s="54">
        <f t="shared" ca="1" si="45"/>
        <v>1284489774</v>
      </c>
      <c r="D395" s="55">
        <f t="shared" ca="1" si="43"/>
        <v>0.59813716197299638</v>
      </c>
      <c r="E395" s="56">
        <f t="shared" ca="1" si="46"/>
        <v>424236463</v>
      </c>
      <c r="F395" s="55">
        <f t="shared" ca="1" si="47"/>
        <v>0.1975504975754537</v>
      </c>
      <c r="G395" s="56">
        <f t="shared" ca="1" si="48"/>
        <v>1.0138394187290889</v>
      </c>
      <c r="H395" s="56">
        <f t="shared" ca="1" si="49"/>
        <v>0.32361722261521142</v>
      </c>
      <c r="I395" s="56">
        <f t="shared" ca="1" si="50"/>
        <v>0.32809589686692808</v>
      </c>
      <c r="J395" s="56">
        <f t="shared" ca="1" si="44"/>
        <v>485.52275282808426</v>
      </c>
      <c r="K395" s="57">
        <f ca="1">LN(('Calibration Data'!C391/J395)*100)</f>
        <v>7.2875186994589818</v>
      </c>
    </row>
    <row r="396" spans="2:11" x14ac:dyDescent="0.3">
      <c r="B396" s="53">
        <v>382</v>
      </c>
      <c r="C396" s="54">
        <f t="shared" ca="1" si="45"/>
        <v>1566188539</v>
      </c>
      <c r="D396" s="55">
        <f t="shared" ca="1" si="43"/>
        <v>0.7293133715769804</v>
      </c>
      <c r="E396" s="56">
        <f t="shared" ca="1" si="46"/>
        <v>1616191110</v>
      </c>
      <c r="F396" s="55">
        <f t="shared" ca="1" si="47"/>
        <v>0.75259763316837958</v>
      </c>
      <c r="G396" s="56">
        <f t="shared" ca="1" si="48"/>
        <v>0.79454612748406905</v>
      </c>
      <c r="H396" s="56">
        <f t="shared" ca="1" si="49"/>
        <v>1.6320685927466591E-2</v>
      </c>
      <c r="I396" s="56">
        <f t="shared" ca="1" si="50"/>
        <v>1.2967537801552322E-2</v>
      </c>
      <c r="J396" s="56">
        <f t="shared" ca="1" si="44"/>
        <v>484.88345017321018</v>
      </c>
      <c r="K396" s="57">
        <f ca="1">LN(('Calibration Data'!C392/J396)*100)</f>
        <v>7.2834649477267366</v>
      </c>
    </row>
    <row r="397" spans="2:11" x14ac:dyDescent="0.3">
      <c r="B397" s="53">
        <v>383</v>
      </c>
      <c r="C397" s="54">
        <f t="shared" ca="1" si="45"/>
        <v>234710018</v>
      </c>
      <c r="D397" s="55">
        <f t="shared" ca="1" si="43"/>
        <v>0.10929536917679727</v>
      </c>
      <c r="E397" s="56">
        <f t="shared" ca="1" si="46"/>
        <v>523686676</v>
      </c>
      <c r="F397" s="55">
        <f t="shared" ca="1" si="47"/>
        <v>0.2438606118056274</v>
      </c>
      <c r="G397" s="56">
        <f t="shared" ca="1" si="48"/>
        <v>2.1041393740456158</v>
      </c>
      <c r="H397" s="56">
        <f t="shared" ca="1" si="49"/>
        <v>3.8565347677021522E-2</v>
      </c>
      <c r="I397" s="56">
        <f t="shared" ca="1" si="50"/>
        <v>8.1146866520979605E-2</v>
      </c>
      <c r="J397" s="56">
        <f t="shared" ca="1" si="44"/>
        <v>485.02176595661712</v>
      </c>
      <c r="K397" s="57">
        <f ca="1">LN(('Calibration Data'!C393/J397)*100)</f>
        <v>7.2930907511641134</v>
      </c>
    </row>
    <row r="398" spans="2:11" x14ac:dyDescent="0.3">
      <c r="B398" s="53">
        <v>384</v>
      </c>
      <c r="C398" s="54">
        <f t="shared" ca="1" si="45"/>
        <v>2046060651</v>
      </c>
      <c r="D398" s="55">
        <f t="shared" ca="1" si="43"/>
        <v>0.95277123709803968</v>
      </c>
      <c r="E398" s="56">
        <f t="shared" ca="1" si="46"/>
        <v>427764453</v>
      </c>
      <c r="F398" s="55">
        <f t="shared" ca="1" si="47"/>
        <v>0.19919334594122756</v>
      </c>
      <c r="G398" s="56">
        <f t="shared" ca="1" si="48"/>
        <v>0.311064138598934</v>
      </c>
      <c r="H398" s="56">
        <f t="shared" ca="1" si="49"/>
        <v>0.31383329857956821</v>
      </c>
      <c r="I398" s="56">
        <f t="shared" ca="1" si="50"/>
        <v>9.7622284686315439E-2</v>
      </c>
      <c r="J398" s="56">
        <f t="shared" ca="1" si="44"/>
        <v>485.05518972909033</v>
      </c>
      <c r="K398" s="57">
        <f ca="1">LN(('Calibration Data'!C394/J398)*100)</f>
        <v>7.2910784990490827</v>
      </c>
    </row>
    <row r="399" spans="2:11" x14ac:dyDescent="0.3">
      <c r="B399" s="53">
        <v>385</v>
      </c>
      <c r="C399" s="54">
        <f t="shared" ca="1" si="45"/>
        <v>1467064194</v>
      </c>
      <c r="D399" s="55">
        <f t="shared" ref="D399:D462" ca="1" si="51">C399/2147483647</f>
        <v>0.68315500145924979</v>
      </c>
      <c r="E399" s="56">
        <f t="shared" ca="1" si="46"/>
        <v>1163705776</v>
      </c>
      <c r="F399" s="55">
        <f t="shared" ca="1" si="47"/>
        <v>0.54189272995195015</v>
      </c>
      <c r="G399" s="56">
        <f t="shared" ca="1" si="48"/>
        <v>0.87296449303687551</v>
      </c>
      <c r="H399" s="56">
        <f t="shared" ca="1" si="49"/>
        <v>-0.96555722609324612</v>
      </c>
      <c r="I399" s="56">
        <f t="shared" ca="1" si="50"/>
        <v>-0.84289717437458234</v>
      </c>
      <c r="J399" s="56">
        <f t="shared" ref="J399:J462" ca="1" si="52">I399*$E$6+$G$6</f>
        <v>483.14715267104293</v>
      </c>
      <c r="K399" s="57">
        <f ca="1">LN(('Calibration Data'!C395/J399)*100)</f>
        <v>7.2963835971457618</v>
      </c>
    </row>
    <row r="400" spans="2:11" x14ac:dyDescent="0.3">
      <c r="B400" s="53">
        <v>386</v>
      </c>
      <c r="C400" s="54">
        <f t="shared" ref="C400:C463" ca="1" si="53">RANDBETWEEN(0,2147483647)</f>
        <v>1313626168</v>
      </c>
      <c r="D400" s="55">
        <f t="shared" ca="1" si="51"/>
        <v>0.61170485271685981</v>
      </c>
      <c r="E400" s="56">
        <f t="shared" ref="E400:E463" ca="1" si="54">RANDBETWEEN(0,2147483647)</f>
        <v>862076446</v>
      </c>
      <c r="F400" s="55">
        <f t="shared" ref="F400:F463" ca="1" si="55">E400/2147483647</f>
        <v>0.40143562778897379</v>
      </c>
      <c r="G400" s="56">
        <f t="shared" ref="G400:G463" ca="1" si="56">SQRT(-2*LN(D400))</f>
        <v>0.99146899053915372</v>
      </c>
      <c r="H400" s="56">
        <f t="shared" ref="H400:H463" ca="1" si="57">COS(2*PI()*F400)</f>
        <v>-0.81428601780375021</v>
      </c>
      <c r="I400" s="56">
        <f t="shared" ca="1" si="50"/>
        <v>-0.80733933608203157</v>
      </c>
      <c r="J400" s="56">
        <f t="shared" ca="1" si="52"/>
        <v>483.21928905537033</v>
      </c>
      <c r="K400" s="57">
        <f ca="1">LN(('Calibration Data'!C396/J400)*100)</f>
        <v>7.2834152882545462</v>
      </c>
    </row>
    <row r="401" spans="2:11" x14ac:dyDescent="0.3">
      <c r="B401" s="53">
        <v>387</v>
      </c>
      <c r="C401" s="54">
        <f t="shared" ca="1" si="53"/>
        <v>1221053440</v>
      </c>
      <c r="D401" s="55">
        <f t="shared" ca="1" si="51"/>
        <v>0.56859731700671712</v>
      </c>
      <c r="E401" s="56">
        <f t="shared" ca="1" si="54"/>
        <v>24160710</v>
      </c>
      <c r="F401" s="55">
        <f t="shared" ca="1" si="55"/>
        <v>1.1250707326107988E-2</v>
      </c>
      <c r="G401" s="56">
        <f t="shared" ca="1" si="56"/>
        <v>1.0626220385176115</v>
      </c>
      <c r="H401" s="56">
        <f t="shared" ca="1" si="57"/>
        <v>0.99750248252165929</v>
      </c>
      <c r="I401" s="56">
        <f t="shared" ca="1" si="50"/>
        <v>1.0599681214035437</v>
      </c>
      <c r="J401" s="56">
        <f t="shared" ca="1" si="52"/>
        <v>487.00750608089396</v>
      </c>
      <c r="K401" s="57">
        <f ca="1">LN(('Calibration Data'!C397/J401)*100)</f>
        <v>7.2915015533143164</v>
      </c>
    </row>
    <row r="402" spans="2:11" x14ac:dyDescent="0.3">
      <c r="B402" s="53">
        <v>388</v>
      </c>
      <c r="C402" s="54">
        <f t="shared" ca="1" si="53"/>
        <v>647396722</v>
      </c>
      <c r="D402" s="55">
        <f t="shared" ca="1" si="51"/>
        <v>0.30146759110571236</v>
      </c>
      <c r="E402" s="56">
        <f t="shared" ca="1" si="54"/>
        <v>2053971926</v>
      </c>
      <c r="F402" s="55">
        <f t="shared" ca="1" si="55"/>
        <v>0.95645521160050073</v>
      </c>
      <c r="G402" s="56">
        <f t="shared" ca="1" si="56"/>
        <v>1.5486076073552577</v>
      </c>
      <c r="H402" s="56">
        <f t="shared" ca="1" si="57"/>
        <v>0.96280442688178147</v>
      </c>
      <c r="I402" s="56">
        <f t="shared" ca="1" si="50"/>
        <v>1.4910062598644458</v>
      </c>
      <c r="J402" s="56">
        <f t="shared" ca="1" si="52"/>
        <v>487.88195554995264</v>
      </c>
      <c r="K402" s="57">
        <f ca="1">LN(('Calibration Data'!C398/J402)*100)</f>
        <v>7.2768503284226762</v>
      </c>
    </row>
    <row r="403" spans="2:11" x14ac:dyDescent="0.3">
      <c r="B403" s="53">
        <v>389</v>
      </c>
      <c r="C403" s="54">
        <f t="shared" ca="1" si="53"/>
        <v>80828821</v>
      </c>
      <c r="D403" s="55">
        <f t="shared" ca="1" si="51"/>
        <v>3.7638852855953787E-2</v>
      </c>
      <c r="E403" s="56">
        <f t="shared" ca="1" si="54"/>
        <v>1714520540</v>
      </c>
      <c r="F403" s="55">
        <f t="shared" ca="1" si="55"/>
        <v>0.79838584214373765</v>
      </c>
      <c r="G403" s="56">
        <f t="shared" ca="1" si="56"/>
        <v>2.5611397624719729</v>
      </c>
      <c r="H403" s="56">
        <f t="shared" ca="1" si="57"/>
        <v>0.29935560141212109</v>
      </c>
      <c r="I403" s="56">
        <f t="shared" ca="1" si="50"/>
        <v>0.76669153389529443</v>
      </c>
      <c r="J403" s="56">
        <f t="shared" ca="1" si="52"/>
        <v>486.41253423652387</v>
      </c>
      <c r="K403" s="57">
        <f ca="1">LN(('Calibration Data'!C399/J403)*100)</f>
        <v>7.2755614895718672</v>
      </c>
    </row>
    <row r="404" spans="2:11" x14ac:dyDescent="0.3">
      <c r="B404" s="53">
        <v>390</v>
      </c>
      <c r="C404" s="54">
        <f t="shared" ca="1" si="53"/>
        <v>1608767587</v>
      </c>
      <c r="D404" s="55">
        <f t="shared" ca="1" si="51"/>
        <v>0.74914078589023125</v>
      </c>
      <c r="E404" s="56">
        <f t="shared" ca="1" si="54"/>
        <v>1326137807</v>
      </c>
      <c r="F404" s="55">
        <f t="shared" ca="1" si="55"/>
        <v>0.61753103864264258</v>
      </c>
      <c r="G404" s="56">
        <f t="shared" ca="1" si="56"/>
        <v>0.76003729906848072</v>
      </c>
      <c r="H404" s="56">
        <f t="shared" ca="1" si="57"/>
        <v>-0.73949982897498168</v>
      </c>
      <c r="I404" s="56">
        <f t="shared" ca="1" si="50"/>
        <v>-0.56204745267574852</v>
      </c>
      <c r="J404" s="56">
        <f t="shared" ca="1" si="52"/>
        <v>483.71691406362351</v>
      </c>
      <c r="K404" s="57">
        <f ca="1">LN(('Calibration Data'!C400/J404)*100)</f>
        <v>7.2798721921972875</v>
      </c>
    </row>
    <row r="405" spans="2:11" x14ac:dyDescent="0.3">
      <c r="B405" s="53">
        <v>391</v>
      </c>
      <c r="C405" s="54">
        <f t="shared" ca="1" si="53"/>
        <v>231709091</v>
      </c>
      <c r="D405" s="55">
        <f t="shared" ca="1" si="51"/>
        <v>0.10789795364621001</v>
      </c>
      <c r="E405" s="56">
        <f t="shared" ca="1" si="54"/>
        <v>249867509</v>
      </c>
      <c r="F405" s="55">
        <f t="shared" ca="1" si="55"/>
        <v>0.11635362595149951</v>
      </c>
      <c r="G405" s="56">
        <f t="shared" ca="1" si="56"/>
        <v>2.1102461335960858</v>
      </c>
      <c r="H405" s="56">
        <f t="shared" ca="1" si="57"/>
        <v>0.74445949532587641</v>
      </c>
      <c r="I405" s="56">
        <f t="shared" ca="1" si="50"/>
        <v>1.570992771630324</v>
      </c>
      <c r="J405" s="56">
        <f t="shared" ca="1" si="52"/>
        <v>488.044224631281</v>
      </c>
      <c r="K405" s="57">
        <f ca="1">LN(('Calibration Data'!C401/J405)*100)</f>
        <v>7.2738766333421028</v>
      </c>
    </row>
    <row r="406" spans="2:11" x14ac:dyDescent="0.3">
      <c r="B406" s="53">
        <v>392</v>
      </c>
      <c r="C406" s="54">
        <f t="shared" ca="1" si="53"/>
        <v>2017755665</v>
      </c>
      <c r="D406" s="55">
        <f t="shared" ca="1" si="51"/>
        <v>0.9395907008739145</v>
      </c>
      <c r="E406" s="56">
        <f t="shared" ca="1" si="54"/>
        <v>1289851691</v>
      </c>
      <c r="F406" s="55">
        <f t="shared" ca="1" si="55"/>
        <v>0.60063399914681637</v>
      </c>
      <c r="G406" s="56">
        <f t="shared" ca="1" si="56"/>
        <v>0.35301819540959989</v>
      </c>
      <c r="H406" s="56">
        <f t="shared" ca="1" si="57"/>
        <v>-0.80666911900498284</v>
      </c>
      <c r="I406" s="56">
        <f t="shared" ca="1" si="50"/>
        <v>-0.28476887668379081</v>
      </c>
      <c r="J406" s="56">
        <f t="shared" ca="1" si="52"/>
        <v>484.27943065304476</v>
      </c>
      <c r="K406" s="57">
        <f ca="1">LN(('Calibration Data'!C402/J406)*100)</f>
        <v>7.3116962196197495</v>
      </c>
    </row>
    <row r="407" spans="2:11" x14ac:dyDescent="0.3">
      <c r="B407" s="53">
        <v>393</v>
      </c>
      <c r="C407" s="54">
        <f t="shared" ca="1" si="53"/>
        <v>1521048682</v>
      </c>
      <c r="D407" s="55">
        <f t="shared" ca="1" si="51"/>
        <v>0.70829348764768496</v>
      </c>
      <c r="E407" s="56">
        <f t="shared" ca="1" si="54"/>
        <v>194333231</v>
      </c>
      <c r="F407" s="55">
        <f t="shared" ca="1" si="55"/>
        <v>9.0493462556271567E-2</v>
      </c>
      <c r="G407" s="56">
        <f t="shared" ca="1" si="56"/>
        <v>0.8305380672872904</v>
      </c>
      <c r="H407" s="56">
        <f t="shared" ca="1" si="57"/>
        <v>0.84266252990175217</v>
      </c>
      <c r="I407" s="56">
        <f t="shared" ca="1" si="50"/>
        <v>0.6998633089600198</v>
      </c>
      <c r="J407" s="56">
        <f t="shared" ca="1" si="52"/>
        <v>486.27695944487908</v>
      </c>
      <c r="K407" s="57">
        <f ca="1">LN(('Calibration Data'!C403/J407)*100)</f>
        <v>7.2857396486967767</v>
      </c>
    </row>
    <row r="408" spans="2:11" x14ac:dyDescent="0.3">
      <c r="B408" s="53">
        <v>394</v>
      </c>
      <c r="C408" s="54">
        <f t="shared" ca="1" si="53"/>
        <v>826511603</v>
      </c>
      <c r="D408" s="55">
        <f t="shared" ca="1" si="51"/>
        <v>0.38487445720698427</v>
      </c>
      <c r="E408" s="56">
        <f t="shared" ca="1" si="54"/>
        <v>240890646</v>
      </c>
      <c r="F408" s="55">
        <f t="shared" ca="1" si="55"/>
        <v>0.11217344836898774</v>
      </c>
      <c r="G408" s="56">
        <f t="shared" ca="1" si="56"/>
        <v>1.3819103321477475</v>
      </c>
      <c r="H408" s="56">
        <f t="shared" ca="1" si="57"/>
        <v>0.76173689146047752</v>
      </c>
      <c r="I408" s="56">
        <f t="shared" ca="1" si="50"/>
        <v>1.0526520806873412</v>
      </c>
      <c r="J408" s="56">
        <f t="shared" ca="1" si="52"/>
        <v>486.99266398839899</v>
      </c>
      <c r="K408" s="57">
        <f ca="1">LN(('Calibration Data'!C404/J408)*100)</f>
        <v>7.2705380798907617</v>
      </c>
    </row>
    <row r="409" spans="2:11" x14ac:dyDescent="0.3">
      <c r="B409" s="53">
        <v>395</v>
      </c>
      <c r="C409" s="54">
        <f t="shared" ca="1" si="53"/>
        <v>138111107</v>
      </c>
      <c r="D409" s="55">
        <f t="shared" ca="1" si="51"/>
        <v>6.431299590706499E-2</v>
      </c>
      <c r="E409" s="56">
        <f t="shared" ca="1" si="54"/>
        <v>1508047514</v>
      </c>
      <c r="F409" s="55">
        <f t="shared" ca="1" si="55"/>
        <v>0.70223934701748159</v>
      </c>
      <c r="G409" s="56">
        <f t="shared" ca="1" si="56"/>
        <v>2.342645322929005</v>
      </c>
      <c r="H409" s="56">
        <f t="shared" ca="1" si="57"/>
        <v>-0.29560526204102733</v>
      </c>
      <c r="I409" s="56">
        <f t="shared" ca="1" si="50"/>
        <v>-0.69249828455361562</v>
      </c>
      <c r="J409" s="56">
        <f t="shared" ca="1" si="52"/>
        <v>483.45226773538633</v>
      </c>
      <c r="K409" s="57">
        <f ca="1">LN(('Calibration Data'!C405/J409)*100)</f>
        <v>7.2990096082233968</v>
      </c>
    </row>
    <row r="410" spans="2:11" x14ac:dyDescent="0.3">
      <c r="B410" s="53">
        <v>396</v>
      </c>
      <c r="C410" s="54">
        <f t="shared" ca="1" si="53"/>
        <v>944679345</v>
      </c>
      <c r="D410" s="55">
        <f t="shared" ca="1" si="51"/>
        <v>0.43990060009057663</v>
      </c>
      <c r="E410" s="56">
        <f t="shared" ca="1" si="54"/>
        <v>1013588603</v>
      </c>
      <c r="F410" s="55">
        <f t="shared" ca="1" si="55"/>
        <v>0.47198897389322003</v>
      </c>
      <c r="G410" s="56">
        <f t="shared" ca="1" si="56"/>
        <v>1.2815666088628708</v>
      </c>
      <c r="H410" s="56">
        <f t="shared" ca="1" si="57"/>
        <v>-0.98455220673133803</v>
      </c>
      <c r="I410" s="56">
        <f t="shared" ca="1" si="50"/>
        <v>-1.261769232829137</v>
      </c>
      <c r="J410" s="56">
        <f t="shared" ca="1" si="52"/>
        <v>482.29738459616448</v>
      </c>
      <c r="K410" s="57">
        <f ca="1">LN(('Calibration Data'!C406/J410)*100)</f>
        <v>7.2876651747932701</v>
      </c>
    </row>
    <row r="411" spans="2:11" x14ac:dyDescent="0.3">
      <c r="B411" s="53">
        <v>397</v>
      </c>
      <c r="C411" s="54">
        <f t="shared" ca="1" si="53"/>
        <v>1719201412</v>
      </c>
      <c r="D411" s="55">
        <f t="shared" ca="1" si="51"/>
        <v>0.80056554302599536</v>
      </c>
      <c r="E411" s="56">
        <f t="shared" ca="1" si="54"/>
        <v>52514563</v>
      </c>
      <c r="F411" s="55">
        <f t="shared" ca="1" si="55"/>
        <v>2.4453999020370654E-2</v>
      </c>
      <c r="G411" s="56">
        <f t="shared" ca="1" si="56"/>
        <v>0.66698856405213958</v>
      </c>
      <c r="H411" s="56">
        <f t="shared" ca="1" si="57"/>
        <v>0.98821919544089809</v>
      </c>
      <c r="I411" s="56">
        <f t="shared" ca="1" si="50"/>
        <v>0.65913090213588532</v>
      </c>
      <c r="J411" s="56">
        <f t="shared" ca="1" si="52"/>
        <v>486.19432538458915</v>
      </c>
      <c r="K411" s="57">
        <f ca="1">LN(('Calibration Data'!C407/J411)*100)</f>
        <v>7.2784655201529143</v>
      </c>
    </row>
    <row r="412" spans="2:11" x14ac:dyDescent="0.3">
      <c r="B412" s="53">
        <v>398</v>
      </c>
      <c r="C412" s="54">
        <f t="shared" ca="1" si="53"/>
        <v>588968857</v>
      </c>
      <c r="D412" s="55">
        <f t="shared" ca="1" si="51"/>
        <v>0.27425999626250008</v>
      </c>
      <c r="E412" s="56">
        <f t="shared" ca="1" si="54"/>
        <v>313087090</v>
      </c>
      <c r="F412" s="55">
        <f t="shared" ca="1" si="55"/>
        <v>0.14579253743672396</v>
      </c>
      <c r="G412" s="56">
        <f t="shared" ca="1" si="56"/>
        <v>1.6085264878378649</v>
      </c>
      <c r="H412" s="56">
        <f t="shared" ca="1" si="57"/>
        <v>0.60896476782378373</v>
      </c>
      <c r="I412" s="56">
        <f t="shared" ca="1" si="50"/>
        <v>0.97953595920459169</v>
      </c>
      <c r="J412" s="56">
        <f t="shared" ca="1" si="52"/>
        <v>486.84433290605318</v>
      </c>
      <c r="K412" s="57">
        <f ca="1">LN(('Calibration Data'!C408/J412)*100)</f>
        <v>7.2898387349444409</v>
      </c>
    </row>
    <row r="413" spans="2:11" x14ac:dyDescent="0.3">
      <c r="B413" s="53">
        <v>399</v>
      </c>
      <c r="C413" s="54">
        <f t="shared" ca="1" si="53"/>
        <v>1787120432</v>
      </c>
      <c r="D413" s="55">
        <f t="shared" ca="1" si="51"/>
        <v>0.83219280132660312</v>
      </c>
      <c r="E413" s="56">
        <f t="shared" ca="1" si="54"/>
        <v>1344683921</v>
      </c>
      <c r="F413" s="55">
        <f t="shared" ca="1" si="55"/>
        <v>0.62616724596646023</v>
      </c>
      <c r="G413" s="56">
        <f t="shared" ca="1" si="56"/>
        <v>0.60612066891505967</v>
      </c>
      <c r="H413" s="56">
        <f t="shared" ca="1" si="57"/>
        <v>-0.70190187368219537</v>
      </c>
      <c r="I413" s="56">
        <f t="shared" ca="1" si="50"/>
        <v>-0.42543723318898596</v>
      </c>
      <c r="J413" s="56">
        <f t="shared" ca="1" si="52"/>
        <v>483.99405597576316</v>
      </c>
      <c r="K413" s="57">
        <f ca="1">LN(('Calibration Data'!C409/J413)*100)</f>
        <v>7.2908209433613518</v>
      </c>
    </row>
    <row r="414" spans="2:11" x14ac:dyDescent="0.3">
      <c r="B414" s="53">
        <v>400</v>
      </c>
      <c r="C414" s="54">
        <f t="shared" ca="1" si="53"/>
        <v>847357975</v>
      </c>
      <c r="D414" s="55">
        <f t="shared" ca="1" si="51"/>
        <v>0.39458180563272061</v>
      </c>
      <c r="E414" s="56">
        <f t="shared" ca="1" si="54"/>
        <v>526017091</v>
      </c>
      <c r="F414" s="55">
        <f t="shared" ca="1" si="55"/>
        <v>0.24494579585499401</v>
      </c>
      <c r="G414" s="56">
        <f t="shared" ca="1" si="56"/>
        <v>1.3637659585412687</v>
      </c>
      <c r="H414" s="56">
        <f t="shared" ca="1" si="57"/>
        <v>3.1751163884303789E-2</v>
      </c>
      <c r="I414" s="56">
        <f t="shared" ca="1" si="50"/>
        <v>4.3301156449478469E-2</v>
      </c>
      <c r="J414" s="56">
        <f t="shared" ca="1" si="52"/>
        <v>484.94498815408588</v>
      </c>
      <c r="K414" s="57">
        <f ca="1">LN(('Calibration Data'!C410/J414)*100)</f>
        <v>7.2806253570924957</v>
      </c>
    </row>
    <row r="415" spans="2:11" x14ac:dyDescent="0.3">
      <c r="B415" s="53">
        <v>401</v>
      </c>
      <c r="C415" s="54">
        <f t="shared" ca="1" si="53"/>
        <v>1529409559</v>
      </c>
      <c r="D415" s="55">
        <f t="shared" ca="1" si="51"/>
        <v>0.71218682439633962</v>
      </c>
      <c r="E415" s="56">
        <f t="shared" ca="1" si="54"/>
        <v>1916359422</v>
      </c>
      <c r="F415" s="55">
        <f t="shared" ca="1" si="55"/>
        <v>0.89237439580837929</v>
      </c>
      <c r="G415" s="56">
        <f t="shared" ca="1" si="56"/>
        <v>0.82391141292533854</v>
      </c>
      <c r="H415" s="56">
        <f t="shared" ca="1" si="57"/>
        <v>0.77993672634258526</v>
      </c>
      <c r="I415" s="56">
        <f t="shared" ref="I415:I478" ca="1" si="58">G415*H415</f>
        <v>0.64259877019328249</v>
      </c>
      <c r="J415" s="56">
        <f t="shared" ca="1" si="52"/>
        <v>486.16078655656054</v>
      </c>
      <c r="K415" s="57">
        <f ca="1">LN(('Calibration Data'!C411/J415)*100)</f>
        <v>7.277442313696544</v>
      </c>
    </row>
    <row r="416" spans="2:11" x14ac:dyDescent="0.3">
      <c r="B416" s="53">
        <v>402</v>
      </c>
      <c r="C416" s="54">
        <f t="shared" ca="1" si="53"/>
        <v>1274047987</v>
      </c>
      <c r="D416" s="55">
        <f t="shared" ca="1" si="51"/>
        <v>0.59327482599451897</v>
      </c>
      <c r="E416" s="56">
        <f t="shared" ca="1" si="54"/>
        <v>51298556</v>
      </c>
      <c r="F416" s="55">
        <f t="shared" ca="1" si="55"/>
        <v>2.3887751635111754E-2</v>
      </c>
      <c r="G416" s="56">
        <f t="shared" ca="1" si="56"/>
        <v>1.0218586370928204</v>
      </c>
      <c r="H416" s="56">
        <f t="shared" ca="1" si="57"/>
        <v>0.98875744953795786</v>
      </c>
      <c r="I416" s="56">
        <f t="shared" ca="1" si="58"/>
        <v>1.0103703398002308</v>
      </c>
      <c r="J416" s="56">
        <f t="shared" ca="1" si="52"/>
        <v>486.90688678547764</v>
      </c>
      <c r="K416" s="57">
        <f ca="1">LN(('Calibration Data'!C412/J416)*100)</f>
        <v>7.2769375544353636</v>
      </c>
    </row>
    <row r="417" spans="2:11" x14ac:dyDescent="0.3">
      <c r="B417" s="53">
        <v>403</v>
      </c>
      <c r="C417" s="54">
        <f t="shared" ca="1" si="53"/>
        <v>888508973</v>
      </c>
      <c r="D417" s="55">
        <f t="shared" ca="1" si="51"/>
        <v>0.413744232344322</v>
      </c>
      <c r="E417" s="56">
        <f t="shared" ca="1" si="54"/>
        <v>383178980</v>
      </c>
      <c r="F417" s="55">
        <f t="shared" ca="1" si="55"/>
        <v>0.17843161717915518</v>
      </c>
      <c r="G417" s="56">
        <f t="shared" ca="1" si="56"/>
        <v>1.3285385145650288</v>
      </c>
      <c r="H417" s="56">
        <f t="shared" ca="1" si="57"/>
        <v>0.43467503751283071</v>
      </c>
      <c r="I417" s="56">
        <f t="shared" ca="1" si="58"/>
        <v>0.5774825286557943</v>
      </c>
      <c r="J417" s="56">
        <f t="shared" ca="1" si="52"/>
        <v>486.02868487515741</v>
      </c>
      <c r="K417" s="57">
        <f ca="1">LN(('Calibration Data'!C413/J417)*100)</f>
        <v>7.2913602529245418</v>
      </c>
    </row>
    <row r="418" spans="2:11" x14ac:dyDescent="0.3">
      <c r="B418" s="53">
        <v>404</v>
      </c>
      <c r="C418" s="54">
        <f t="shared" ca="1" si="53"/>
        <v>230486554</v>
      </c>
      <c r="D418" s="55">
        <f t="shared" ca="1" si="51"/>
        <v>0.10732866549274356</v>
      </c>
      <c r="E418" s="56">
        <f t="shared" ca="1" si="54"/>
        <v>1047727397</v>
      </c>
      <c r="F418" s="55">
        <f t="shared" ca="1" si="55"/>
        <v>0.48788608866179645</v>
      </c>
      <c r="G418" s="56">
        <f t="shared" ca="1" si="56"/>
        <v>2.1127515292857142</v>
      </c>
      <c r="H418" s="56">
        <f t="shared" ca="1" si="57"/>
        <v>-0.99710473150431955</v>
      </c>
      <c r="I418" s="56">
        <f t="shared" ca="1" si="58"/>
        <v>-2.1066345463437726</v>
      </c>
      <c r="J418" s="56">
        <f t="shared" ca="1" si="52"/>
        <v>480.58340163524372</v>
      </c>
      <c r="K418" s="57">
        <f ca="1">LN(('Calibration Data'!C414/J418)*100)</f>
        <v>7.2953653933083791</v>
      </c>
    </row>
    <row r="419" spans="2:11" x14ac:dyDescent="0.3">
      <c r="B419" s="53">
        <v>405</v>
      </c>
      <c r="C419" s="54">
        <f t="shared" ca="1" si="53"/>
        <v>986277059</v>
      </c>
      <c r="D419" s="55">
        <f t="shared" ca="1" si="51"/>
        <v>0.45927104514989586</v>
      </c>
      <c r="E419" s="56">
        <f t="shared" ca="1" si="54"/>
        <v>2141280241</v>
      </c>
      <c r="F419" s="55">
        <f t="shared" ca="1" si="55"/>
        <v>0.9971113139750023</v>
      </c>
      <c r="G419" s="56">
        <f t="shared" ca="1" si="56"/>
        <v>1.247489263197272</v>
      </c>
      <c r="H419" s="56">
        <f t="shared" ca="1" si="57"/>
        <v>0.99983529055667475</v>
      </c>
      <c r="I419" s="56">
        <f t="shared" ca="1" si="58"/>
        <v>1.2472837899351765</v>
      </c>
      <c r="J419" s="56">
        <f t="shared" ca="1" si="52"/>
        <v>487.38751441954986</v>
      </c>
      <c r="K419" s="57">
        <f ca="1">LN(('Calibration Data'!C415/J419)*100)</f>
        <v>7.2908748187596366</v>
      </c>
    </row>
    <row r="420" spans="2:11" x14ac:dyDescent="0.3">
      <c r="B420" s="53">
        <v>406</v>
      </c>
      <c r="C420" s="54">
        <f t="shared" ca="1" si="53"/>
        <v>1898843786</v>
      </c>
      <c r="D420" s="55">
        <f t="shared" ca="1" si="51"/>
        <v>0.88421804219680744</v>
      </c>
      <c r="E420" s="56">
        <f t="shared" ca="1" si="54"/>
        <v>362721566</v>
      </c>
      <c r="F420" s="55">
        <f t="shared" ca="1" si="55"/>
        <v>0.1689053914364918</v>
      </c>
      <c r="G420" s="56">
        <f t="shared" ca="1" si="56"/>
        <v>0.49608788070224147</v>
      </c>
      <c r="H420" s="56">
        <f t="shared" ca="1" si="57"/>
        <v>0.48776914447910197</v>
      </c>
      <c r="I420" s="56">
        <f t="shared" ca="1" si="58"/>
        <v>0.24197636115658311</v>
      </c>
      <c r="J420" s="56">
        <f t="shared" ca="1" si="52"/>
        <v>485.34804164696607</v>
      </c>
      <c r="K420" s="57">
        <f ca="1">LN(('Calibration Data'!C416/J420)*100)</f>
        <v>7.2936769998320914</v>
      </c>
    </row>
    <row r="421" spans="2:11" x14ac:dyDescent="0.3">
      <c r="B421" s="53">
        <v>407</v>
      </c>
      <c r="C421" s="54">
        <f t="shared" ca="1" si="53"/>
        <v>1020346804</v>
      </c>
      <c r="D421" s="55">
        <f t="shared" ca="1" si="51"/>
        <v>0.47513600647222998</v>
      </c>
      <c r="E421" s="56">
        <f t="shared" ca="1" si="54"/>
        <v>639156916</v>
      </c>
      <c r="F421" s="55">
        <f t="shared" ca="1" si="55"/>
        <v>0.29763063243479965</v>
      </c>
      <c r="G421" s="56">
        <f t="shared" ca="1" si="56"/>
        <v>1.2199624473865731</v>
      </c>
      <c r="H421" s="56">
        <f t="shared" ca="1" si="57"/>
        <v>-0.29482472933889564</v>
      </c>
      <c r="I421" s="56">
        <f t="shared" ca="1" si="58"/>
        <v>-0.35967509835436312</v>
      </c>
      <c r="J421" s="56">
        <f t="shared" ca="1" si="52"/>
        <v>484.12746798449086</v>
      </c>
      <c r="K421" s="57">
        <f ca="1">LN(('Calibration Data'!C417/J421)*100)</f>
        <v>7.2830913676900497</v>
      </c>
    </row>
    <row r="422" spans="2:11" x14ac:dyDescent="0.3">
      <c r="B422" s="53">
        <v>408</v>
      </c>
      <c r="C422" s="54">
        <f t="shared" ca="1" si="53"/>
        <v>49934266</v>
      </c>
      <c r="D422" s="55">
        <f t="shared" ca="1" si="51"/>
        <v>2.3252454597154845E-2</v>
      </c>
      <c r="E422" s="56">
        <f t="shared" ca="1" si="54"/>
        <v>530091000</v>
      </c>
      <c r="F422" s="55">
        <f t="shared" ca="1" si="55"/>
        <v>0.24684285756519198</v>
      </c>
      <c r="G422" s="56">
        <f t="shared" ca="1" si="56"/>
        <v>2.7427521136443032</v>
      </c>
      <c r="H422" s="56">
        <f t="shared" ca="1" si="57"/>
        <v>1.9835610003873332E-2</v>
      </c>
      <c r="I422" s="56">
        <f t="shared" ca="1" si="58"/>
        <v>5.4404161263547669E-2</v>
      </c>
      <c r="J422" s="56">
        <f t="shared" ca="1" si="52"/>
        <v>484.96751288171043</v>
      </c>
      <c r="K422" s="57">
        <f ca="1">LN(('Calibration Data'!C418/J422)*100)</f>
        <v>7.3012468604985044</v>
      </c>
    </row>
    <row r="423" spans="2:11" x14ac:dyDescent="0.3">
      <c r="B423" s="53">
        <v>409</v>
      </c>
      <c r="C423" s="54">
        <f t="shared" ca="1" si="53"/>
        <v>1214601948</v>
      </c>
      <c r="D423" s="55">
        <f t="shared" ca="1" si="51"/>
        <v>0.56559310693554254</v>
      </c>
      <c r="E423" s="56">
        <f t="shared" ca="1" si="54"/>
        <v>49698820</v>
      </c>
      <c r="F423" s="55">
        <f t="shared" ca="1" si="55"/>
        <v>2.3142816509652331E-2</v>
      </c>
      <c r="G423" s="56">
        <f t="shared" ca="1" si="56"/>
        <v>1.06759575837111</v>
      </c>
      <c r="H423" s="56">
        <f t="shared" ca="1" si="57"/>
        <v>0.98944649319559885</v>
      </c>
      <c r="I423" s="56">
        <f t="shared" ca="1" si="58"/>
        <v>1.0563288792707908</v>
      </c>
      <c r="J423" s="56">
        <f t="shared" ca="1" si="52"/>
        <v>487.00012313013667</v>
      </c>
      <c r="K423" s="57">
        <f ca="1">LN(('Calibration Data'!C419/J423)*100)</f>
        <v>7.2699178399026696</v>
      </c>
    </row>
    <row r="424" spans="2:11" x14ac:dyDescent="0.3">
      <c r="B424" s="53">
        <v>410</v>
      </c>
      <c r="C424" s="54">
        <f t="shared" ca="1" si="53"/>
        <v>332630136</v>
      </c>
      <c r="D424" s="55">
        <f t="shared" ca="1" si="51"/>
        <v>0.15489297739923605</v>
      </c>
      <c r="E424" s="56">
        <f t="shared" ca="1" si="54"/>
        <v>72315435</v>
      </c>
      <c r="F424" s="55">
        <f t="shared" ca="1" si="55"/>
        <v>3.3674498570000051E-2</v>
      </c>
      <c r="G424" s="56">
        <f t="shared" ca="1" si="56"/>
        <v>1.9313315970790719</v>
      </c>
      <c r="H424" s="56">
        <f t="shared" ca="1" si="57"/>
        <v>0.97769967334665575</v>
      </c>
      <c r="I424" s="56">
        <f t="shared" ca="1" si="58"/>
        <v>1.8882622715882835</v>
      </c>
      <c r="J424" s="56">
        <f t="shared" ca="1" si="52"/>
        <v>488.68787103059356</v>
      </c>
      <c r="K424" s="57">
        <f ca="1">LN(('Calibration Data'!C420/J424)*100)</f>
        <v>7.2737535574255849</v>
      </c>
    </row>
    <row r="425" spans="2:11" x14ac:dyDescent="0.3">
      <c r="B425" s="53">
        <v>411</v>
      </c>
      <c r="C425" s="54">
        <f t="shared" ca="1" si="53"/>
        <v>1300485855</v>
      </c>
      <c r="D425" s="55">
        <f t="shared" ca="1" si="51"/>
        <v>0.60558591764680381</v>
      </c>
      <c r="E425" s="56">
        <f t="shared" ca="1" si="54"/>
        <v>1723000335</v>
      </c>
      <c r="F425" s="55">
        <f t="shared" ca="1" si="55"/>
        <v>0.80233455440138213</v>
      </c>
      <c r="G425" s="56">
        <f t="shared" ca="1" si="56"/>
        <v>1.0015576175984506</v>
      </c>
      <c r="H425" s="56">
        <f t="shared" ca="1" si="57"/>
        <v>0.32293376364270909</v>
      </c>
      <c r="I425" s="56">
        <f t="shared" ca="1" si="58"/>
        <v>0.32343677095609286</v>
      </c>
      <c r="J425" s="56">
        <f t="shared" ca="1" si="52"/>
        <v>485.5133008334335</v>
      </c>
      <c r="K425" s="57">
        <f ca="1">LN(('Calibration Data'!C421/J425)*100)</f>
        <v>7.2797492905641956</v>
      </c>
    </row>
    <row r="426" spans="2:11" x14ac:dyDescent="0.3">
      <c r="B426" s="53">
        <v>412</v>
      </c>
      <c r="C426" s="54">
        <f t="shared" ca="1" si="53"/>
        <v>1751093335</v>
      </c>
      <c r="D426" s="55">
        <f t="shared" ca="1" si="51"/>
        <v>0.81541637695181013</v>
      </c>
      <c r="E426" s="56">
        <f t="shared" ca="1" si="54"/>
        <v>1979923792</v>
      </c>
      <c r="F426" s="55">
        <f t="shared" ca="1" si="55"/>
        <v>0.92197386218326816</v>
      </c>
      <c r="G426" s="56">
        <f t="shared" ca="1" si="56"/>
        <v>0.63883707506175769</v>
      </c>
      <c r="H426" s="56">
        <f t="shared" ca="1" si="57"/>
        <v>0.88221391142058581</v>
      </c>
      <c r="I426" s="56">
        <f t="shared" ca="1" si="58"/>
        <v>0.56359095475071963</v>
      </c>
      <c r="J426" s="56">
        <f t="shared" ca="1" si="52"/>
        <v>486.0005029619071</v>
      </c>
      <c r="K426" s="57">
        <f ca="1">LN(('Calibration Data'!C422/J426)*100)</f>
        <v>7.2698059345259258</v>
      </c>
    </row>
    <row r="427" spans="2:11" x14ac:dyDescent="0.3">
      <c r="B427" s="53">
        <v>413</v>
      </c>
      <c r="C427" s="54">
        <f t="shared" ca="1" si="53"/>
        <v>1309642401</v>
      </c>
      <c r="D427" s="55">
        <f t="shared" ca="1" si="51"/>
        <v>0.60984976664644186</v>
      </c>
      <c r="E427" s="56">
        <f t="shared" ca="1" si="54"/>
        <v>1774675953</v>
      </c>
      <c r="F427" s="55">
        <f t="shared" ca="1" si="55"/>
        <v>0.82639788921289048</v>
      </c>
      <c r="G427" s="56">
        <f t="shared" ca="1" si="56"/>
        <v>0.99452766309828877</v>
      </c>
      <c r="H427" s="56">
        <f t="shared" ca="1" si="57"/>
        <v>0.46179877358332699</v>
      </c>
      <c r="I427" s="56">
        <f t="shared" ca="1" si="58"/>
        <v>0.45927165511348195</v>
      </c>
      <c r="J427" s="56">
        <f t="shared" ca="1" si="52"/>
        <v>485.78886981847791</v>
      </c>
      <c r="K427" s="57">
        <f ca="1">LN(('Calibration Data'!C423/J427)*100)</f>
        <v>7.2658933089039612</v>
      </c>
    </row>
    <row r="428" spans="2:11" x14ac:dyDescent="0.3">
      <c r="B428" s="53">
        <v>414</v>
      </c>
      <c r="C428" s="54">
        <f t="shared" ca="1" si="53"/>
        <v>767848701</v>
      </c>
      <c r="D428" s="55">
        <f t="shared" ca="1" si="51"/>
        <v>0.35755741473173602</v>
      </c>
      <c r="E428" s="56">
        <f t="shared" ca="1" si="54"/>
        <v>767471778</v>
      </c>
      <c r="F428" s="55">
        <f t="shared" ca="1" si="55"/>
        <v>0.35738189628225842</v>
      </c>
      <c r="G428" s="56">
        <f t="shared" ca="1" si="56"/>
        <v>1.4341961714457094</v>
      </c>
      <c r="H428" s="56">
        <f t="shared" ca="1" si="57"/>
        <v>-0.62466335216381275</v>
      </c>
      <c r="I428" s="56">
        <f t="shared" ca="1" si="58"/>
        <v>-0.89588978811578313</v>
      </c>
      <c r="J428" s="56">
        <f t="shared" ca="1" si="52"/>
        <v>483.03964626078539</v>
      </c>
      <c r="K428" s="57">
        <f ca="1">LN(('Calibration Data'!C424/J428)*100)</f>
        <v>7.3030972881585967</v>
      </c>
    </row>
    <row r="429" spans="2:11" x14ac:dyDescent="0.3">
      <c r="B429" s="53">
        <v>415</v>
      </c>
      <c r="C429" s="54">
        <f t="shared" ca="1" si="53"/>
        <v>1781457715</v>
      </c>
      <c r="D429" s="55">
        <f t="shared" ca="1" si="51"/>
        <v>0.82955589323749579</v>
      </c>
      <c r="E429" s="56">
        <f t="shared" ca="1" si="54"/>
        <v>1054459574</v>
      </c>
      <c r="F429" s="55">
        <f t="shared" ca="1" si="55"/>
        <v>0.49102100287145983</v>
      </c>
      <c r="G429" s="56">
        <f t="shared" ca="1" si="56"/>
        <v>0.61133426172631045</v>
      </c>
      <c r="H429" s="56">
        <f t="shared" ca="1" si="57"/>
        <v>-0.99840899988013665</v>
      </c>
      <c r="I429" s="56">
        <f t="shared" ca="1" si="58"/>
        <v>-0.61036162884262735</v>
      </c>
      <c r="J429" s="56">
        <f t="shared" ca="1" si="52"/>
        <v>483.61889882569585</v>
      </c>
      <c r="K429" s="57">
        <f ca="1">LN(('Calibration Data'!C425/J429)*100)</f>
        <v>7.2771168340703607</v>
      </c>
    </row>
    <row r="430" spans="2:11" x14ac:dyDescent="0.3">
      <c r="B430" s="53">
        <v>416</v>
      </c>
      <c r="C430" s="54">
        <f t="shared" ca="1" si="53"/>
        <v>1830046511</v>
      </c>
      <c r="D430" s="55">
        <f t="shared" ca="1" si="51"/>
        <v>0.85218181454212494</v>
      </c>
      <c r="E430" s="56">
        <f t="shared" ca="1" si="54"/>
        <v>555145434</v>
      </c>
      <c r="F430" s="55">
        <f t="shared" ca="1" si="55"/>
        <v>0.25850973755983159</v>
      </c>
      <c r="G430" s="56">
        <f t="shared" ca="1" si="56"/>
        <v>0.56560653738952693</v>
      </c>
      <c r="H430" s="56">
        <f t="shared" ca="1" si="57"/>
        <v>-5.3442785315947025E-2</v>
      </c>
      <c r="I430" s="56">
        <f t="shared" ca="1" si="58"/>
        <v>-3.0227588751004651E-2</v>
      </c>
      <c r="J430" s="56">
        <f t="shared" ca="1" si="52"/>
        <v>484.79581997970877</v>
      </c>
      <c r="K430" s="57">
        <f ca="1">LN(('Calibration Data'!C426/J430)*100)</f>
        <v>7.2805464857961804</v>
      </c>
    </row>
    <row r="431" spans="2:11" x14ac:dyDescent="0.3">
      <c r="B431" s="53">
        <v>417</v>
      </c>
      <c r="C431" s="54">
        <f t="shared" ca="1" si="53"/>
        <v>187035497</v>
      </c>
      <c r="D431" s="55">
        <f t="shared" ca="1" si="51"/>
        <v>8.7095190345819667E-2</v>
      </c>
      <c r="E431" s="56">
        <f t="shared" ca="1" si="54"/>
        <v>1467294655</v>
      </c>
      <c r="F431" s="55">
        <f t="shared" ca="1" si="55"/>
        <v>0.68326231822523398</v>
      </c>
      <c r="G431" s="56">
        <f t="shared" ca="1" si="56"/>
        <v>2.209413323286785</v>
      </c>
      <c r="H431" s="56">
        <f t="shared" ca="1" si="57"/>
        <v>-0.40714422754587459</v>
      </c>
      <c r="I431" s="56">
        <f t="shared" ca="1" si="58"/>
        <v>-0.89954988083916176</v>
      </c>
      <c r="J431" s="56">
        <f t="shared" ca="1" si="52"/>
        <v>483.03222101031889</v>
      </c>
      <c r="K431" s="57">
        <f ca="1">LN(('Calibration Data'!C427/J431)*100)</f>
        <v>7.2544779286835572</v>
      </c>
    </row>
    <row r="432" spans="2:11" x14ac:dyDescent="0.3">
      <c r="B432" s="53">
        <v>418</v>
      </c>
      <c r="C432" s="54">
        <f t="shared" ca="1" si="53"/>
        <v>678186180</v>
      </c>
      <c r="D432" s="55">
        <f t="shared" ca="1" si="51"/>
        <v>0.31580504976017637</v>
      </c>
      <c r="E432" s="56">
        <f t="shared" ca="1" si="54"/>
        <v>2039971973</v>
      </c>
      <c r="F432" s="55">
        <f t="shared" ca="1" si="55"/>
        <v>0.94993597546123709</v>
      </c>
      <c r="G432" s="56">
        <f t="shared" ca="1" si="56"/>
        <v>1.5183083922011544</v>
      </c>
      <c r="H432" s="56">
        <f t="shared" ca="1" si="57"/>
        <v>0.95093212859368847</v>
      </c>
      <c r="I432" s="56">
        <f t="shared" ca="1" si="58"/>
        <v>1.4438082312575047</v>
      </c>
      <c r="J432" s="56">
        <f t="shared" ca="1" si="52"/>
        <v>487.78620464678818</v>
      </c>
      <c r="K432" s="57">
        <f ca="1">LN(('Calibration Data'!C428/J432)*100)</f>
        <v>7.2737237769459231</v>
      </c>
    </row>
    <row r="433" spans="2:11" x14ac:dyDescent="0.3">
      <c r="B433" s="53">
        <v>419</v>
      </c>
      <c r="C433" s="54">
        <f t="shared" ca="1" si="53"/>
        <v>235860221</v>
      </c>
      <c r="D433" s="55">
        <f t="shared" ca="1" si="51"/>
        <v>0.10983097418669191</v>
      </c>
      <c r="E433" s="56">
        <f t="shared" ca="1" si="54"/>
        <v>585905064</v>
      </c>
      <c r="F433" s="55">
        <f t="shared" ca="1" si="55"/>
        <v>0.27283330646941129</v>
      </c>
      <c r="G433" s="56">
        <f t="shared" ca="1" si="56"/>
        <v>2.1018147840713564</v>
      </c>
      <c r="H433" s="56">
        <f t="shared" ca="1" si="57"/>
        <v>-0.14297425503388184</v>
      </c>
      <c r="I433" s="56">
        <f t="shared" ca="1" si="58"/>
        <v>-0.30050540297180139</v>
      </c>
      <c r="J433" s="56">
        <f t="shared" ca="1" si="52"/>
        <v>484.24750587463302</v>
      </c>
      <c r="K433" s="57">
        <f ca="1">LN(('Calibration Data'!C429/J433)*100)</f>
        <v>7.296600548084351</v>
      </c>
    </row>
    <row r="434" spans="2:11" x14ac:dyDescent="0.3">
      <c r="B434" s="53">
        <v>420</v>
      </c>
      <c r="C434" s="54">
        <f t="shared" ca="1" si="53"/>
        <v>1166618301</v>
      </c>
      <c r="D434" s="55">
        <f t="shared" ca="1" si="51"/>
        <v>0.54324898009339762</v>
      </c>
      <c r="E434" s="56">
        <f t="shared" ca="1" si="54"/>
        <v>1313562808</v>
      </c>
      <c r="F434" s="55">
        <f t="shared" ca="1" si="55"/>
        <v>0.61167534841768223</v>
      </c>
      <c r="G434" s="56">
        <f t="shared" ca="1" si="56"/>
        <v>1.1047058769319766</v>
      </c>
      <c r="H434" s="56">
        <f t="shared" ca="1" si="57"/>
        <v>-0.76376081839433185</v>
      </c>
      <c r="I434" s="56">
        <f t="shared" ca="1" si="58"/>
        <v>-0.84373106465059455</v>
      </c>
      <c r="J434" s="56">
        <f t="shared" ca="1" si="52"/>
        <v>483.14546095320162</v>
      </c>
      <c r="K434" s="57">
        <f ca="1">LN(('Calibration Data'!C430/J434)*100)</f>
        <v>7.2971415362824956</v>
      </c>
    </row>
    <row r="435" spans="2:11" x14ac:dyDescent="0.3">
      <c r="B435" s="53">
        <v>421</v>
      </c>
      <c r="C435" s="54">
        <f t="shared" ca="1" si="53"/>
        <v>283242176</v>
      </c>
      <c r="D435" s="55">
        <f t="shared" ca="1" si="51"/>
        <v>0.13189491635742362</v>
      </c>
      <c r="E435" s="56">
        <f t="shared" ca="1" si="54"/>
        <v>595961085</v>
      </c>
      <c r="F435" s="55">
        <f t="shared" ca="1" si="55"/>
        <v>0.27751600615564548</v>
      </c>
      <c r="G435" s="56">
        <f t="shared" ca="1" si="56"/>
        <v>2.0128337048268992</v>
      </c>
      <c r="H435" s="56">
        <f t="shared" ca="1" si="57"/>
        <v>-0.17202817150201402</v>
      </c>
      <c r="I435" s="56">
        <f t="shared" ca="1" si="58"/>
        <v>-0.34626410177899608</v>
      </c>
      <c r="J435" s="56">
        <f t="shared" ca="1" si="52"/>
        <v>484.15467494783928</v>
      </c>
      <c r="K435" s="57">
        <f ca="1">LN(('Calibration Data'!C431/J435)*100)</f>
        <v>7.27145686566121</v>
      </c>
    </row>
    <row r="436" spans="2:11" x14ac:dyDescent="0.3">
      <c r="B436" s="53">
        <v>422</v>
      </c>
      <c r="C436" s="54">
        <f t="shared" ca="1" si="53"/>
        <v>67860266</v>
      </c>
      <c r="D436" s="55">
        <f t="shared" ca="1" si="51"/>
        <v>3.1599898837320457E-2</v>
      </c>
      <c r="E436" s="56">
        <f t="shared" ca="1" si="54"/>
        <v>1388177143</v>
      </c>
      <c r="F436" s="55">
        <f t="shared" ca="1" si="55"/>
        <v>0.64642035572157253</v>
      </c>
      <c r="G436" s="56">
        <f t="shared" ca="1" si="56"/>
        <v>2.6285362313443632</v>
      </c>
      <c r="H436" s="56">
        <f t="shared" ca="1" si="57"/>
        <v>-0.60583111381694899</v>
      </c>
      <c r="I436" s="56">
        <f t="shared" ca="1" si="58"/>
        <v>-1.592449032743561</v>
      </c>
      <c r="J436" s="56">
        <f t="shared" ca="1" si="52"/>
        <v>481.6265326467381</v>
      </c>
      <c r="K436" s="57">
        <f ca="1">LN(('Calibration Data'!C432/J436)*100)</f>
        <v>7.2708106325316804</v>
      </c>
    </row>
    <row r="437" spans="2:11" x14ac:dyDescent="0.3">
      <c r="B437" s="53">
        <v>423</v>
      </c>
      <c r="C437" s="54">
        <f t="shared" ca="1" si="53"/>
        <v>397696279</v>
      </c>
      <c r="D437" s="55">
        <f t="shared" ca="1" si="51"/>
        <v>0.18519176132287446</v>
      </c>
      <c r="E437" s="56">
        <f t="shared" ca="1" si="54"/>
        <v>1645395909</v>
      </c>
      <c r="F437" s="55">
        <f t="shared" ca="1" si="55"/>
        <v>0.76619717747261618</v>
      </c>
      <c r="G437" s="56">
        <f t="shared" ca="1" si="56"/>
        <v>1.8364985396439673</v>
      </c>
      <c r="H437" s="56">
        <f t="shared" ca="1" si="57"/>
        <v>0.10159428491498555</v>
      </c>
      <c r="I437" s="56">
        <f t="shared" ca="1" si="58"/>
        <v>0.18657775588254411</v>
      </c>
      <c r="J437" s="56">
        <f t="shared" ca="1" si="52"/>
        <v>485.23565418830304</v>
      </c>
      <c r="K437" s="57">
        <f ca="1">LN(('Calibration Data'!C433/J437)*100)</f>
        <v>7.2682922880634724</v>
      </c>
    </row>
    <row r="438" spans="2:11" x14ac:dyDescent="0.3">
      <c r="B438" s="53">
        <v>424</v>
      </c>
      <c r="C438" s="54">
        <f t="shared" ca="1" si="53"/>
        <v>381179316</v>
      </c>
      <c r="D438" s="55">
        <f t="shared" ca="1" si="51"/>
        <v>0.17750045106629861</v>
      </c>
      <c r="E438" s="56">
        <f t="shared" ca="1" si="54"/>
        <v>1636311065</v>
      </c>
      <c r="F438" s="55">
        <f t="shared" ca="1" si="55"/>
        <v>0.7619667173186162</v>
      </c>
      <c r="G438" s="56">
        <f t="shared" ca="1" si="56"/>
        <v>1.8594526769193733</v>
      </c>
      <c r="H438" s="56">
        <f t="shared" ca="1" si="57"/>
        <v>7.5118276762055444E-2</v>
      </c>
      <c r="I438" s="56">
        <f t="shared" ca="1" si="58"/>
        <v>0.13967888081077434</v>
      </c>
      <c r="J438" s="56">
        <f t="shared" ca="1" si="52"/>
        <v>485.14051017957939</v>
      </c>
      <c r="K438" s="57">
        <f ca="1">LN(('Calibration Data'!C434/J438)*100)</f>
        <v>7.2746909705271658</v>
      </c>
    </row>
    <row r="439" spans="2:11" x14ac:dyDescent="0.3">
      <c r="B439" s="53">
        <v>425</v>
      </c>
      <c r="C439" s="54">
        <f t="shared" ca="1" si="53"/>
        <v>803146322</v>
      </c>
      <c r="D439" s="55">
        <f t="shared" ca="1" si="51"/>
        <v>0.37399415037315065</v>
      </c>
      <c r="E439" s="56">
        <f t="shared" ca="1" si="54"/>
        <v>702374694</v>
      </c>
      <c r="F439" s="55">
        <f t="shared" ca="1" si="55"/>
        <v>0.32706870433272267</v>
      </c>
      <c r="G439" s="56">
        <f t="shared" ca="1" si="56"/>
        <v>1.4025085542722535</v>
      </c>
      <c r="H439" s="56">
        <f t="shared" ca="1" si="57"/>
        <v>-0.46553317319593418</v>
      </c>
      <c r="I439" s="56">
        <f t="shared" ca="1" si="58"/>
        <v>-0.65291425770480427</v>
      </c>
      <c r="J439" s="56">
        <f t="shared" ca="1" si="52"/>
        <v>483.53257207083271</v>
      </c>
      <c r="K439" s="57">
        <f ca="1">LN(('Calibration Data'!C435/J439)*100)</f>
        <v>7.2664234795324729</v>
      </c>
    </row>
    <row r="440" spans="2:11" x14ac:dyDescent="0.3">
      <c r="B440" s="53">
        <v>426</v>
      </c>
      <c r="C440" s="54">
        <f t="shared" ca="1" si="53"/>
        <v>120794976</v>
      </c>
      <c r="D440" s="55">
        <f t="shared" ca="1" si="51"/>
        <v>5.6249544050660703E-2</v>
      </c>
      <c r="E440" s="56">
        <f t="shared" ca="1" si="54"/>
        <v>368490826</v>
      </c>
      <c r="F440" s="55">
        <f t="shared" ca="1" si="55"/>
        <v>0.17159191247615588</v>
      </c>
      <c r="G440" s="56">
        <f t="shared" ca="1" si="56"/>
        <v>2.3991487422402522</v>
      </c>
      <c r="H440" s="56">
        <f t="shared" ca="1" si="57"/>
        <v>0.47296465605231519</v>
      </c>
      <c r="I440" s="56">
        <f t="shared" ca="1" si="58"/>
        <v>1.1347125596920056</v>
      </c>
      <c r="J440" s="56">
        <f t="shared" ca="1" si="52"/>
        <v>487.1591405386007</v>
      </c>
      <c r="K440" s="57">
        <f ca="1">LN(('Calibration Data'!C436/J440)*100)</f>
        <v>7.2724806995315454</v>
      </c>
    </row>
    <row r="441" spans="2:11" x14ac:dyDescent="0.3">
      <c r="B441" s="53">
        <v>427</v>
      </c>
      <c r="C441" s="54">
        <f t="shared" ca="1" si="53"/>
        <v>961473091</v>
      </c>
      <c r="D441" s="55">
        <f t="shared" ca="1" si="51"/>
        <v>0.44772079747529736</v>
      </c>
      <c r="E441" s="56">
        <f t="shared" ca="1" si="54"/>
        <v>858331068</v>
      </c>
      <c r="F441" s="55">
        <f t="shared" ca="1" si="55"/>
        <v>0.39969155024722758</v>
      </c>
      <c r="G441" s="56">
        <f t="shared" ca="1" si="56"/>
        <v>1.2677424507924493</v>
      </c>
      <c r="H441" s="56">
        <f t="shared" ca="1" si="57"/>
        <v>-0.80787632032592938</v>
      </c>
      <c r="I441" s="56">
        <f t="shared" ca="1" si="58"/>
        <v>-1.0241791062671795</v>
      </c>
      <c r="J441" s="56">
        <f t="shared" ca="1" si="52"/>
        <v>482.77938500746808</v>
      </c>
      <c r="K441" s="57">
        <f ca="1">LN(('Calibration Data'!C437/J441)*100)</f>
        <v>7.279369215781319</v>
      </c>
    </row>
    <row r="442" spans="2:11" x14ac:dyDescent="0.3">
      <c r="B442" s="53">
        <v>428</v>
      </c>
      <c r="C442" s="54">
        <f t="shared" ca="1" si="53"/>
        <v>650108883</v>
      </c>
      <c r="D442" s="55">
        <f t="shared" ca="1" si="51"/>
        <v>0.30273053948894635</v>
      </c>
      <c r="E442" s="56">
        <f t="shared" ca="1" si="54"/>
        <v>1303263804</v>
      </c>
      <c r="F442" s="55">
        <f t="shared" ca="1" si="55"/>
        <v>0.60687950095482146</v>
      </c>
      <c r="G442" s="56">
        <f t="shared" ca="1" si="56"/>
        <v>1.5459056748454054</v>
      </c>
      <c r="H442" s="56">
        <f t="shared" ca="1" si="57"/>
        <v>-0.7828621100206572</v>
      </c>
      <c r="I442" s="56">
        <f t="shared" ca="1" si="58"/>
        <v>-1.2102309785023821</v>
      </c>
      <c r="J442" s="56">
        <f t="shared" ca="1" si="52"/>
        <v>482.40194053938836</v>
      </c>
      <c r="K442" s="57">
        <f ca="1">LN(('Calibration Data'!C438/J442)*100)</f>
        <v>7.2736764045688478</v>
      </c>
    </row>
    <row r="443" spans="2:11" x14ac:dyDescent="0.3">
      <c r="B443" s="53">
        <v>429</v>
      </c>
      <c r="C443" s="54">
        <f t="shared" ca="1" si="53"/>
        <v>1310313173</v>
      </c>
      <c r="D443" s="55">
        <f t="shared" ca="1" si="51"/>
        <v>0.61016211919959729</v>
      </c>
      <c r="E443" s="56">
        <f t="shared" ca="1" si="54"/>
        <v>1627476016</v>
      </c>
      <c r="F443" s="55">
        <f t="shared" ca="1" si="55"/>
        <v>0.75785257702593345</v>
      </c>
      <c r="G443" s="56">
        <f t="shared" ca="1" si="56"/>
        <v>0.99401266384838849</v>
      </c>
      <c r="H443" s="56">
        <f t="shared" ca="1" si="57"/>
        <v>4.9319180831759478E-2</v>
      </c>
      <c r="I443" s="56">
        <f t="shared" ca="1" si="58"/>
        <v>4.9023890317397616E-2</v>
      </c>
      <c r="J443" s="56">
        <f t="shared" ca="1" si="52"/>
        <v>484.95659789611528</v>
      </c>
      <c r="K443" s="57">
        <f ca="1">LN(('Calibration Data'!C439/J443)*100)</f>
        <v>7.2771339494945151</v>
      </c>
    </row>
    <row r="444" spans="2:11" x14ac:dyDescent="0.3">
      <c r="B444" s="53">
        <v>430</v>
      </c>
      <c r="C444" s="54">
        <f t="shared" ca="1" si="53"/>
        <v>1375107580</v>
      </c>
      <c r="D444" s="55">
        <f t="shared" ca="1" si="51"/>
        <v>0.64033436618760897</v>
      </c>
      <c r="E444" s="56">
        <f t="shared" ca="1" si="54"/>
        <v>266473470</v>
      </c>
      <c r="F444" s="55">
        <f t="shared" ca="1" si="55"/>
        <v>0.12408637913134246</v>
      </c>
      <c r="G444" s="56">
        <f t="shared" ca="1" si="56"/>
        <v>0.94420844297039275</v>
      </c>
      <c r="H444" s="56">
        <f t="shared" ca="1" si="57"/>
        <v>0.71115421893568664</v>
      </c>
      <c r="I444" s="56">
        <f t="shared" ca="1" si="58"/>
        <v>0.67147781777309046</v>
      </c>
      <c r="J444" s="56">
        <f t="shared" ca="1" si="52"/>
        <v>486.21937364101956</v>
      </c>
      <c r="K444" s="57">
        <f ca="1">LN(('Calibration Data'!C440/J444)*100)</f>
        <v>7.2871580744402387</v>
      </c>
    </row>
    <row r="445" spans="2:11" x14ac:dyDescent="0.3">
      <c r="B445" s="53">
        <v>431</v>
      </c>
      <c r="C445" s="54">
        <f t="shared" ca="1" si="53"/>
        <v>517156649</v>
      </c>
      <c r="D445" s="55">
        <f t="shared" ca="1" si="51"/>
        <v>0.24081983102523713</v>
      </c>
      <c r="E445" s="56">
        <f t="shared" ca="1" si="54"/>
        <v>1085881837</v>
      </c>
      <c r="F445" s="55">
        <f t="shared" ca="1" si="55"/>
        <v>0.50565313431697578</v>
      </c>
      <c r="G445" s="56">
        <f t="shared" ca="1" si="56"/>
        <v>1.6874277550061039</v>
      </c>
      <c r="H445" s="56">
        <f t="shared" ca="1" si="57"/>
        <v>-0.99936924211451217</v>
      </c>
      <c r="I445" s="56">
        <f t="shared" ca="1" si="58"/>
        <v>-1.6863633966434428</v>
      </c>
      <c r="J445" s="56">
        <f t="shared" ca="1" si="52"/>
        <v>481.43600805431464</v>
      </c>
      <c r="K445" s="57">
        <f ca="1">LN(('Calibration Data'!C441/J445)*100)</f>
        <v>7.2734890102018843</v>
      </c>
    </row>
    <row r="446" spans="2:11" x14ac:dyDescent="0.3">
      <c r="B446" s="53">
        <v>432</v>
      </c>
      <c r="C446" s="54">
        <f t="shared" ca="1" si="53"/>
        <v>2039115765</v>
      </c>
      <c r="D446" s="55">
        <f t="shared" ca="1" si="51"/>
        <v>0.94953727254156828</v>
      </c>
      <c r="E446" s="56">
        <f t="shared" ca="1" si="54"/>
        <v>1977056990</v>
      </c>
      <c r="F446" s="55">
        <f t="shared" ca="1" si="55"/>
        <v>0.92063890347287003</v>
      </c>
      <c r="G446" s="56">
        <f t="shared" ca="1" si="56"/>
        <v>0.32180893270848349</v>
      </c>
      <c r="H446" s="56">
        <f t="shared" ca="1" si="57"/>
        <v>0.87823354135747445</v>
      </c>
      <c r="I446" s="56">
        <f t="shared" ca="1" si="58"/>
        <v>0.28262339861304064</v>
      </c>
      <c r="J446" s="56">
        <f t="shared" ca="1" si="52"/>
        <v>485.430502517945</v>
      </c>
      <c r="K446" s="57">
        <f ca="1">LN(('Calibration Data'!C442/J446)*100)</f>
        <v>7.2825425160869104</v>
      </c>
    </row>
    <row r="447" spans="2:11" x14ac:dyDescent="0.3">
      <c r="B447" s="53">
        <v>433</v>
      </c>
      <c r="C447" s="54">
        <f t="shared" ca="1" si="53"/>
        <v>107206569</v>
      </c>
      <c r="D447" s="55">
        <f t="shared" ca="1" si="51"/>
        <v>4.992194895163269E-2</v>
      </c>
      <c r="E447" s="56">
        <f t="shared" ca="1" si="54"/>
        <v>24795581</v>
      </c>
      <c r="F447" s="55">
        <f t="shared" ca="1" si="55"/>
        <v>1.1546342173380006E-2</v>
      </c>
      <c r="G447" s="56">
        <f t="shared" ca="1" si="56"/>
        <v>2.4483849836919078</v>
      </c>
      <c r="H447" s="56">
        <f t="shared" ca="1" si="57"/>
        <v>0.99736956182423187</v>
      </c>
      <c r="I447" s="56">
        <f t="shared" ca="1" si="58"/>
        <v>2.4419446583618272</v>
      </c>
      <c r="J447" s="56">
        <f t="shared" ca="1" si="52"/>
        <v>489.81112956838808</v>
      </c>
      <c r="K447" s="57">
        <f ca="1">LN(('Calibration Data'!C443/J447)*100)</f>
        <v>7.28501491719065</v>
      </c>
    </row>
    <row r="448" spans="2:11" x14ac:dyDescent="0.3">
      <c r="B448" s="53">
        <v>434</v>
      </c>
      <c r="C448" s="54">
        <f t="shared" ca="1" si="53"/>
        <v>1401641165</v>
      </c>
      <c r="D448" s="55">
        <f t="shared" ca="1" si="51"/>
        <v>0.6526900295413518</v>
      </c>
      <c r="E448" s="56">
        <f t="shared" ca="1" si="54"/>
        <v>990488914</v>
      </c>
      <c r="F448" s="55">
        <f t="shared" ca="1" si="55"/>
        <v>0.46123234297206267</v>
      </c>
      <c r="G448" s="56">
        <f t="shared" ca="1" si="56"/>
        <v>0.92374558096028225</v>
      </c>
      <c r="H448" s="56">
        <f t="shared" ca="1" si="57"/>
        <v>-0.97047972205535105</v>
      </c>
      <c r="I448" s="56">
        <f t="shared" ca="1" si="58"/>
        <v>-0.89647635466019349</v>
      </c>
      <c r="J448" s="56">
        <f t="shared" ca="1" si="52"/>
        <v>483.03845628997408</v>
      </c>
      <c r="K448" s="57">
        <f ca="1">LN(('Calibration Data'!C444/J448)*100)</f>
        <v>7.3180192675133311</v>
      </c>
    </row>
    <row r="449" spans="2:11" x14ac:dyDescent="0.3">
      <c r="B449" s="53">
        <v>435</v>
      </c>
      <c r="C449" s="54">
        <f t="shared" ca="1" si="53"/>
        <v>2121932575</v>
      </c>
      <c r="D449" s="55">
        <f t="shared" ca="1" si="51"/>
        <v>0.98810185491484681</v>
      </c>
      <c r="E449" s="56">
        <f t="shared" ca="1" si="54"/>
        <v>1399583987</v>
      </c>
      <c r="F449" s="55">
        <f t="shared" ca="1" si="55"/>
        <v>0.65173208138520455</v>
      </c>
      <c r="G449" s="56">
        <f t="shared" ca="1" si="56"/>
        <v>0.15472229657557779</v>
      </c>
      <c r="H449" s="56">
        <f t="shared" ca="1" si="57"/>
        <v>-0.57894609546631937</v>
      </c>
      <c r="I449" s="56">
        <f t="shared" ca="1" si="58"/>
        <v>-8.9575869484012638E-2</v>
      </c>
      <c r="J449" s="56">
        <f t="shared" ca="1" si="52"/>
        <v>484.67541979247284</v>
      </c>
      <c r="K449" s="57">
        <f ca="1">LN(('Calibration Data'!C445/J449)*100)</f>
        <v>7.2840482928352968</v>
      </c>
    </row>
    <row r="450" spans="2:11" x14ac:dyDescent="0.3">
      <c r="B450" s="53">
        <v>436</v>
      </c>
      <c r="C450" s="54">
        <f t="shared" ca="1" si="53"/>
        <v>990119003</v>
      </c>
      <c r="D450" s="55">
        <f t="shared" ca="1" si="51"/>
        <v>0.46106008973953316</v>
      </c>
      <c r="E450" s="56">
        <f t="shared" ca="1" si="54"/>
        <v>1356273371</v>
      </c>
      <c r="F450" s="55">
        <f t="shared" ca="1" si="55"/>
        <v>0.6315640041751619</v>
      </c>
      <c r="G450" s="56">
        <f t="shared" ca="1" si="56"/>
        <v>1.2443688343680717</v>
      </c>
      <c r="H450" s="56">
        <f t="shared" ca="1" si="57"/>
        <v>-0.67735064638540599</v>
      </c>
      <c r="I450" s="56">
        <f t="shared" ca="1" si="58"/>
        <v>-0.84287403430106755</v>
      </c>
      <c r="J450" s="56">
        <f t="shared" ca="1" si="52"/>
        <v>483.14719961543875</v>
      </c>
      <c r="K450" s="57">
        <f ca="1">LN(('Calibration Data'!C446/J450)*100)</f>
        <v>7.2925966480841655</v>
      </c>
    </row>
    <row r="451" spans="2:11" x14ac:dyDescent="0.3">
      <c r="B451" s="53">
        <v>437</v>
      </c>
      <c r="C451" s="54">
        <f t="shared" ca="1" si="53"/>
        <v>2084531782</v>
      </c>
      <c r="D451" s="55">
        <f t="shared" ca="1" si="51"/>
        <v>0.97068575349202646</v>
      </c>
      <c r="E451" s="56">
        <f t="shared" ca="1" si="54"/>
        <v>989900315</v>
      </c>
      <c r="F451" s="55">
        <f t="shared" ca="1" si="55"/>
        <v>0.460958255203887</v>
      </c>
      <c r="G451" s="56">
        <f t="shared" ca="1" si="56"/>
        <v>0.24393644623946392</v>
      </c>
      <c r="H451" s="56">
        <f t="shared" ca="1" si="57"/>
        <v>-0.97006293169782665</v>
      </c>
      <c r="I451" s="56">
        <f t="shared" ca="1" si="58"/>
        <v>-0.23663370418700366</v>
      </c>
      <c r="J451" s="56">
        <f t="shared" ca="1" si="52"/>
        <v>484.37708274523123</v>
      </c>
      <c r="K451" s="57">
        <f ca="1">LN(('Calibration Data'!C447/J451)*100)</f>
        <v>7.3063842989150825</v>
      </c>
    </row>
    <row r="452" spans="2:11" x14ac:dyDescent="0.3">
      <c r="B452" s="53">
        <v>438</v>
      </c>
      <c r="C452" s="54">
        <f t="shared" ca="1" si="53"/>
        <v>190824659</v>
      </c>
      <c r="D452" s="55">
        <f t="shared" ca="1" si="51"/>
        <v>8.885965640137887E-2</v>
      </c>
      <c r="E452" s="56">
        <f t="shared" ca="1" si="54"/>
        <v>707438649</v>
      </c>
      <c r="F452" s="55">
        <f t="shared" ca="1" si="55"/>
        <v>0.3294267921379892</v>
      </c>
      <c r="G452" s="56">
        <f t="shared" ca="1" si="56"/>
        <v>2.2003168172892873</v>
      </c>
      <c r="H452" s="56">
        <f t="shared" ca="1" si="57"/>
        <v>-0.47859447552307749</v>
      </c>
      <c r="I452" s="56">
        <f t="shared" ca="1" si="58"/>
        <v>-1.0530594731551737</v>
      </c>
      <c r="J452" s="56">
        <f t="shared" ca="1" si="52"/>
        <v>482.72079524652116</v>
      </c>
      <c r="K452" s="57">
        <f ca="1">LN(('Calibration Data'!C448/J452)*100)</f>
        <v>7.2970395805523234</v>
      </c>
    </row>
    <row r="453" spans="2:11" x14ac:dyDescent="0.3">
      <c r="B453" s="53">
        <v>439</v>
      </c>
      <c r="C453" s="54">
        <f t="shared" ca="1" si="53"/>
        <v>1034536789</v>
      </c>
      <c r="D453" s="55">
        <f t="shared" ca="1" si="51"/>
        <v>0.48174373315728442</v>
      </c>
      <c r="E453" s="56">
        <f t="shared" ca="1" si="54"/>
        <v>1498434878</v>
      </c>
      <c r="F453" s="55">
        <f t="shared" ca="1" si="55"/>
        <v>0.69776311456121654</v>
      </c>
      <c r="G453" s="56">
        <f t="shared" ca="1" si="56"/>
        <v>1.2085884165155565</v>
      </c>
      <c r="H453" s="56">
        <f t="shared" ca="1" si="57"/>
        <v>-0.32235291027477814</v>
      </c>
      <c r="I453" s="56">
        <f t="shared" ca="1" si="58"/>
        <v>-0.38959199338817535</v>
      </c>
      <c r="J453" s="56">
        <f t="shared" ca="1" si="52"/>
        <v>484.06677541312905</v>
      </c>
      <c r="K453" s="57">
        <f ca="1">LN(('Calibration Data'!C449/J453)*100)</f>
        <v>7.2765487679731988</v>
      </c>
    </row>
    <row r="454" spans="2:11" x14ac:dyDescent="0.3">
      <c r="B454" s="53">
        <v>440</v>
      </c>
      <c r="C454" s="54">
        <f t="shared" ca="1" si="53"/>
        <v>1212016018</v>
      </c>
      <c r="D454" s="55">
        <f t="shared" ca="1" si="51"/>
        <v>0.56438893944229418</v>
      </c>
      <c r="E454" s="56">
        <f t="shared" ca="1" si="54"/>
        <v>579380543</v>
      </c>
      <c r="F454" s="55">
        <f t="shared" ca="1" si="55"/>
        <v>0.26979508962007009</v>
      </c>
      <c r="G454" s="56">
        <f t="shared" ca="1" si="56"/>
        <v>1.0695902544571216</v>
      </c>
      <c r="H454" s="56">
        <f t="shared" ca="1" si="57"/>
        <v>-0.12405579239299445</v>
      </c>
      <c r="I454" s="56">
        <f t="shared" ca="1" si="58"/>
        <v>-0.13268886655250278</v>
      </c>
      <c r="J454" s="56">
        <f t="shared" ca="1" si="52"/>
        <v>484.58795621551258</v>
      </c>
      <c r="K454" s="57">
        <f ca="1">LN(('Calibration Data'!C450/J454)*100)</f>
        <v>7.2766446893581449</v>
      </c>
    </row>
    <row r="455" spans="2:11" x14ac:dyDescent="0.3">
      <c r="B455" s="53">
        <v>441</v>
      </c>
      <c r="C455" s="54">
        <f t="shared" ca="1" si="53"/>
        <v>1576647779</v>
      </c>
      <c r="D455" s="55">
        <f t="shared" ca="1" si="51"/>
        <v>0.73418383474190896</v>
      </c>
      <c r="E455" s="56">
        <f t="shared" ca="1" si="54"/>
        <v>739518067</v>
      </c>
      <c r="F455" s="55">
        <f t="shared" ca="1" si="55"/>
        <v>0.34436493522690836</v>
      </c>
      <c r="G455" s="56">
        <f t="shared" ca="1" si="56"/>
        <v>0.7861244502937883</v>
      </c>
      <c r="H455" s="56">
        <f t="shared" ca="1" si="57"/>
        <v>-0.55877867045735097</v>
      </c>
      <c r="I455" s="56">
        <f t="shared" ca="1" si="58"/>
        <v>-0.43926957514917891</v>
      </c>
      <c r="J455" s="56">
        <f t="shared" ca="1" si="52"/>
        <v>483.96599422668891</v>
      </c>
      <c r="K455" s="57">
        <f ca="1">LN(('Calibration Data'!C451/J455)*100)</f>
        <v>7.2780737963022029</v>
      </c>
    </row>
    <row r="456" spans="2:11" x14ac:dyDescent="0.3">
      <c r="B456" s="53">
        <v>442</v>
      </c>
      <c r="C456" s="54">
        <f t="shared" ca="1" si="53"/>
        <v>1709245164</v>
      </c>
      <c r="D456" s="55">
        <f t="shared" ca="1" si="51"/>
        <v>0.79592930376340132</v>
      </c>
      <c r="E456" s="56">
        <f t="shared" ca="1" si="54"/>
        <v>238486727</v>
      </c>
      <c r="F456" s="55">
        <f t="shared" ca="1" si="55"/>
        <v>0.11105403635234294</v>
      </c>
      <c r="G456" s="56">
        <f t="shared" ca="1" si="56"/>
        <v>0.67564030585744339</v>
      </c>
      <c r="H456" s="56">
        <f t="shared" ca="1" si="57"/>
        <v>0.76627490474773707</v>
      </c>
      <c r="I456" s="56">
        <f t="shared" ca="1" si="58"/>
        <v>0.51772621101464433</v>
      </c>
      <c r="J456" s="56">
        <f t="shared" ca="1" si="52"/>
        <v>485.90745690117632</v>
      </c>
      <c r="K456" s="57">
        <f ca="1">LN(('Calibration Data'!C452/J456)*100)</f>
        <v>7.27424129571728</v>
      </c>
    </row>
    <row r="457" spans="2:11" x14ac:dyDescent="0.3">
      <c r="B457" s="53">
        <v>443</v>
      </c>
      <c r="C457" s="54">
        <f t="shared" ca="1" si="53"/>
        <v>662972270</v>
      </c>
      <c r="D457" s="55">
        <f t="shared" ca="1" si="51"/>
        <v>0.30872052084129326</v>
      </c>
      <c r="E457" s="56">
        <f t="shared" ca="1" si="54"/>
        <v>1419446550</v>
      </c>
      <c r="F457" s="55">
        <f t="shared" ca="1" si="55"/>
        <v>0.66098130804532274</v>
      </c>
      <c r="G457" s="56">
        <f t="shared" ca="1" si="56"/>
        <v>1.5331789684540456</v>
      </c>
      <c r="H457" s="56">
        <f t="shared" ca="1" si="57"/>
        <v>-0.53061073619565757</v>
      </c>
      <c r="I457" s="56">
        <f t="shared" ca="1" si="58"/>
        <v>-0.81352122117109993</v>
      </c>
      <c r="J457" s="56">
        <f t="shared" ca="1" si="52"/>
        <v>483.20674783070467</v>
      </c>
      <c r="K457" s="57">
        <f ca="1">LN(('Calibration Data'!C453/J457)*100)</f>
        <v>7.2796917530415044</v>
      </c>
    </row>
    <row r="458" spans="2:11" x14ac:dyDescent="0.3">
      <c r="B458" s="53">
        <v>444</v>
      </c>
      <c r="C458" s="54">
        <f t="shared" ca="1" si="53"/>
        <v>1208776052</v>
      </c>
      <c r="D458" s="55">
        <f t="shared" ca="1" si="51"/>
        <v>0.56288021270319832</v>
      </c>
      <c r="E458" s="56">
        <f t="shared" ca="1" si="54"/>
        <v>1045573522</v>
      </c>
      <c r="F458" s="55">
        <f t="shared" ca="1" si="55"/>
        <v>0.48688311245612947</v>
      </c>
      <c r="G458" s="56">
        <f t="shared" ca="1" si="56"/>
        <v>1.0720899584916159</v>
      </c>
      <c r="H458" s="56">
        <f t="shared" ca="1" si="57"/>
        <v>-0.99660573697324362</v>
      </c>
      <c r="I458" s="56">
        <f t="shared" ca="1" si="58"/>
        <v>-1.068451003184151</v>
      </c>
      <c r="J458" s="56">
        <f t="shared" ca="1" si="52"/>
        <v>482.68957036393908</v>
      </c>
      <c r="K458" s="57">
        <f ca="1">LN(('Calibration Data'!C454/J458)*100)</f>
        <v>7.2805233552911348</v>
      </c>
    </row>
    <row r="459" spans="2:11" x14ac:dyDescent="0.3">
      <c r="B459" s="53">
        <v>445</v>
      </c>
      <c r="C459" s="54">
        <f t="shared" ca="1" si="53"/>
        <v>633520565</v>
      </c>
      <c r="D459" s="55">
        <f t="shared" ca="1" si="51"/>
        <v>0.29500600197119919</v>
      </c>
      <c r="E459" s="56">
        <f t="shared" ca="1" si="54"/>
        <v>258412346</v>
      </c>
      <c r="F459" s="55">
        <f t="shared" ca="1" si="55"/>
        <v>0.12033262575060717</v>
      </c>
      <c r="G459" s="56">
        <f t="shared" ca="1" si="56"/>
        <v>1.5625361289801944</v>
      </c>
      <c r="H459" s="56">
        <f t="shared" ca="1" si="57"/>
        <v>0.72753636774065811</v>
      </c>
      <c r="I459" s="56">
        <f t="shared" ca="1" si="58"/>
        <v>1.136801859741799</v>
      </c>
      <c r="J459" s="56">
        <f t="shared" ca="1" si="52"/>
        <v>487.16337911323302</v>
      </c>
      <c r="K459" s="57">
        <f ca="1">LN(('Calibration Data'!C455/J459)*100)</f>
        <v>7.2752630695000082</v>
      </c>
    </row>
    <row r="460" spans="2:11" x14ac:dyDescent="0.3">
      <c r="B460" s="53">
        <v>446</v>
      </c>
      <c r="C460" s="54">
        <f t="shared" ca="1" si="53"/>
        <v>1596670653</v>
      </c>
      <c r="D460" s="55">
        <f t="shared" ca="1" si="51"/>
        <v>0.74350771202869137</v>
      </c>
      <c r="E460" s="56">
        <f t="shared" ca="1" si="54"/>
        <v>1179502595</v>
      </c>
      <c r="F460" s="55">
        <f t="shared" ca="1" si="55"/>
        <v>0.54924869702628287</v>
      </c>
      <c r="G460" s="56">
        <f t="shared" ca="1" si="56"/>
        <v>0.7699040726414258</v>
      </c>
      <c r="H460" s="56">
        <f t="shared" ca="1" si="57"/>
        <v>-0.95250465245063209</v>
      </c>
      <c r="I460" s="56">
        <f t="shared" ca="1" si="58"/>
        <v>-0.73333721113164752</v>
      </c>
      <c r="J460" s="56">
        <f t="shared" ca="1" si="52"/>
        <v>483.36941757787912</v>
      </c>
      <c r="K460" s="57">
        <f ca="1">LN(('Calibration Data'!C456/J460)*100)</f>
        <v>7.2965287313727254</v>
      </c>
    </row>
    <row r="461" spans="2:11" x14ac:dyDescent="0.3">
      <c r="B461" s="53">
        <v>447</v>
      </c>
      <c r="C461" s="54">
        <f t="shared" ca="1" si="53"/>
        <v>285756079</v>
      </c>
      <c r="D461" s="55">
        <f t="shared" ca="1" si="51"/>
        <v>0.1330655436651155</v>
      </c>
      <c r="E461" s="56">
        <f t="shared" ca="1" si="54"/>
        <v>607781602</v>
      </c>
      <c r="F461" s="55">
        <f t="shared" ca="1" si="55"/>
        <v>0.28302036332107167</v>
      </c>
      <c r="G461" s="56">
        <f t="shared" ca="1" si="56"/>
        <v>2.0084389274453751</v>
      </c>
      <c r="H461" s="56">
        <f t="shared" ca="1" si="57"/>
        <v>-0.20598781310553704</v>
      </c>
      <c r="I461" s="56">
        <f t="shared" ca="1" si="58"/>
        <v>-0.41371394242050319</v>
      </c>
      <c r="J461" s="56">
        <f t="shared" ca="1" si="52"/>
        <v>484.01783908095365</v>
      </c>
      <c r="K461" s="57">
        <f ca="1">LN(('Calibration Data'!C457/J461)*100)</f>
        <v>7.2950692248780244</v>
      </c>
    </row>
    <row r="462" spans="2:11" x14ac:dyDescent="0.3">
      <c r="B462" s="53">
        <v>448</v>
      </c>
      <c r="C462" s="54">
        <f t="shared" ca="1" si="53"/>
        <v>2133383838</v>
      </c>
      <c r="D462" s="55">
        <f t="shared" ca="1" si="51"/>
        <v>0.99343426478720931</v>
      </c>
      <c r="E462" s="56">
        <f t="shared" ca="1" si="54"/>
        <v>1191540177</v>
      </c>
      <c r="F462" s="55">
        <f t="shared" ca="1" si="55"/>
        <v>0.55485413295908559</v>
      </c>
      <c r="G462" s="56">
        <f t="shared" ca="1" si="56"/>
        <v>0.11478139628390915</v>
      </c>
      <c r="H462" s="56">
        <f t="shared" ca="1" si="57"/>
        <v>-0.94119083031774309</v>
      </c>
      <c r="I462" s="56">
        <f t="shared" ca="1" si="58"/>
        <v>-0.10803119767348236</v>
      </c>
      <c r="J462" s="56">
        <f t="shared" ca="1" si="52"/>
        <v>484.63797936552078</v>
      </c>
      <c r="K462" s="57">
        <f ca="1">LN(('Calibration Data'!C458/J462)*100)</f>
        <v>7.2778251199288286</v>
      </c>
    </row>
    <row r="463" spans="2:11" x14ac:dyDescent="0.3">
      <c r="B463" s="53">
        <v>449</v>
      </c>
      <c r="C463" s="54">
        <f t="shared" ca="1" si="53"/>
        <v>929363383</v>
      </c>
      <c r="D463" s="55">
        <f t="shared" ref="D463:D526" ca="1" si="59">C463/2147483647</f>
        <v>0.43276854950597909</v>
      </c>
      <c r="E463" s="56">
        <f t="shared" ca="1" si="54"/>
        <v>1302087340</v>
      </c>
      <c r="F463" s="55">
        <f t="shared" ca="1" si="55"/>
        <v>0.60633166721385512</v>
      </c>
      <c r="G463" s="56">
        <f t="shared" ca="1" si="56"/>
        <v>1.2942582598464065</v>
      </c>
      <c r="H463" s="56">
        <f t="shared" ca="1" si="57"/>
        <v>-0.78499915168101642</v>
      </c>
      <c r="I463" s="56">
        <f t="shared" ca="1" si="58"/>
        <v>-1.0159916360355776</v>
      </c>
      <c r="J463" s="56">
        <f t="shared" ref="J463:J526" ca="1" si="60">I463*$E$6+$G$6</f>
        <v>482.79599497386806</v>
      </c>
      <c r="K463" s="57">
        <f ca="1">LN(('Calibration Data'!C459/J463)*100)</f>
        <v>7.2826936521373451</v>
      </c>
    </row>
    <row r="464" spans="2:11" x14ac:dyDescent="0.3">
      <c r="B464" s="53">
        <v>450</v>
      </c>
      <c r="C464" s="54">
        <f t="shared" ref="C464:C527" ca="1" si="61">RANDBETWEEN(0,2147483647)</f>
        <v>444944866</v>
      </c>
      <c r="D464" s="55">
        <f t="shared" ca="1" si="59"/>
        <v>0.20719359917901159</v>
      </c>
      <c r="E464" s="56">
        <f t="shared" ref="E464:E527" ca="1" si="62">RANDBETWEEN(0,2147483647)</f>
        <v>2066196956</v>
      </c>
      <c r="F464" s="55">
        <f t="shared" ref="F464:F527" ca="1" si="63">E464/2147483647</f>
        <v>0.96214793481032734</v>
      </c>
      <c r="G464" s="56">
        <f t="shared" ref="G464:G527" ca="1" si="64">SQRT(-2*LN(D464))</f>
        <v>1.7743177060871391</v>
      </c>
      <c r="H464" s="56">
        <f t="shared" ref="H464:H527" ca="1" si="65">COS(2*PI()*F464)</f>
        <v>0.97185113940068368</v>
      </c>
      <c r="I464" s="56">
        <f t="shared" ca="1" si="58"/>
        <v>1.7243726843195935</v>
      </c>
      <c r="J464" s="56">
        <f t="shared" ca="1" si="60"/>
        <v>488.35538731329865</v>
      </c>
      <c r="K464" s="57">
        <f ca="1">LN(('Calibration Data'!C460/J464)*100)</f>
        <v>7.280807279434895</v>
      </c>
    </row>
    <row r="465" spans="2:11" x14ac:dyDescent="0.3">
      <c r="B465" s="53">
        <v>451</v>
      </c>
      <c r="C465" s="54">
        <f t="shared" ca="1" si="61"/>
        <v>710475733</v>
      </c>
      <c r="D465" s="55">
        <f t="shared" ca="1" si="59"/>
        <v>0.33084104458374952</v>
      </c>
      <c r="E465" s="56">
        <f t="shared" ca="1" si="62"/>
        <v>1347909700</v>
      </c>
      <c r="F465" s="55">
        <f t="shared" ca="1" si="63"/>
        <v>0.62766936636886994</v>
      </c>
      <c r="G465" s="56">
        <f t="shared" ca="1" si="64"/>
        <v>1.4873582263833094</v>
      </c>
      <c r="H465" s="56">
        <f t="shared" ca="1" si="65"/>
        <v>-0.69514820121545073</v>
      </c>
      <c r="I465" s="56">
        <f t="shared" ca="1" si="58"/>
        <v>-1.0339343956333606</v>
      </c>
      <c r="J465" s="56">
        <f t="shared" ca="1" si="60"/>
        <v>482.75959439766905</v>
      </c>
      <c r="K465" s="57">
        <f ca="1">LN(('Calibration Data'!C461/J465)*100)</f>
        <v>7.2728299570034292</v>
      </c>
    </row>
    <row r="466" spans="2:11" x14ac:dyDescent="0.3">
      <c r="B466" s="53">
        <v>452</v>
      </c>
      <c r="C466" s="54">
        <f t="shared" ca="1" si="61"/>
        <v>1358862150</v>
      </c>
      <c r="D466" s="55">
        <f t="shared" ca="1" si="59"/>
        <v>0.63276949833741858</v>
      </c>
      <c r="E466" s="56">
        <f t="shared" ca="1" si="62"/>
        <v>1993690333</v>
      </c>
      <c r="F466" s="55">
        <f t="shared" ca="1" si="63"/>
        <v>0.92838440739008798</v>
      </c>
      <c r="G466" s="56">
        <f t="shared" ca="1" si="64"/>
        <v>0.95671214563282081</v>
      </c>
      <c r="H466" s="56">
        <f t="shared" ca="1" si="65"/>
        <v>0.90045839408005446</v>
      </c>
      <c r="I466" s="56">
        <f t="shared" ca="1" si="58"/>
        <v>0.86147948225341298</v>
      </c>
      <c r="J466" s="56">
        <f t="shared" ca="1" si="60"/>
        <v>486.60483107459692</v>
      </c>
      <c r="K466" s="57">
        <f ca="1">LN(('Calibration Data'!C462/J466)*100)</f>
        <v>7.3135159154848433</v>
      </c>
    </row>
    <row r="467" spans="2:11" x14ac:dyDescent="0.3">
      <c r="B467" s="53">
        <v>453</v>
      </c>
      <c r="C467" s="54">
        <f t="shared" ca="1" si="61"/>
        <v>1047361445</v>
      </c>
      <c r="D467" s="55">
        <f t="shared" ca="1" si="59"/>
        <v>0.48771567898230428</v>
      </c>
      <c r="E467" s="56">
        <f t="shared" ca="1" si="62"/>
        <v>1255898767</v>
      </c>
      <c r="F467" s="55">
        <f t="shared" ca="1" si="63"/>
        <v>0.58482343684175209</v>
      </c>
      <c r="G467" s="56">
        <f t="shared" ca="1" si="64"/>
        <v>1.1983510904214769</v>
      </c>
      <c r="H467" s="56">
        <f t="shared" ca="1" si="65"/>
        <v>-0.86130621709913613</v>
      </c>
      <c r="I467" s="56">
        <f t="shared" ca="1" si="58"/>
        <v>-1.032147244447547</v>
      </c>
      <c r="J467" s="56">
        <f t="shared" ca="1" si="60"/>
        <v>482.76322000122036</v>
      </c>
      <c r="K467" s="57">
        <f ca="1">LN(('Calibration Data'!C463/J467)*100)</f>
        <v>7.2833256962521951</v>
      </c>
    </row>
    <row r="468" spans="2:11" x14ac:dyDescent="0.3">
      <c r="B468" s="53">
        <v>454</v>
      </c>
      <c r="C468" s="54">
        <f t="shared" ca="1" si="61"/>
        <v>829981110</v>
      </c>
      <c r="D468" s="55">
        <f t="shared" ca="1" si="59"/>
        <v>0.38649007230367982</v>
      </c>
      <c r="E468" s="56">
        <f t="shared" ca="1" si="62"/>
        <v>193980436</v>
      </c>
      <c r="F468" s="55">
        <f t="shared" ca="1" si="63"/>
        <v>9.0329179582339325E-2</v>
      </c>
      <c r="G468" s="56">
        <f t="shared" ca="1" si="64"/>
        <v>1.3788756995703861</v>
      </c>
      <c r="H468" s="56">
        <f t="shared" ca="1" si="65"/>
        <v>0.84321787175322438</v>
      </c>
      <c r="I468" s="56">
        <f t="shared" ca="1" si="58"/>
        <v>1.1626926328039795</v>
      </c>
      <c r="J468" s="56">
        <f t="shared" ca="1" si="60"/>
        <v>487.2159038685565</v>
      </c>
      <c r="K468" s="57">
        <f ca="1">LN(('Calibration Data'!C464/J468)*100)</f>
        <v>7.294710164389862</v>
      </c>
    </row>
    <row r="469" spans="2:11" x14ac:dyDescent="0.3">
      <c r="B469" s="53">
        <v>455</v>
      </c>
      <c r="C469" s="54">
        <f t="shared" ca="1" si="61"/>
        <v>2116716100</v>
      </c>
      <c r="D469" s="55">
        <f t="shared" ca="1" si="59"/>
        <v>0.98567274445000697</v>
      </c>
      <c r="E469" s="56">
        <f t="shared" ca="1" si="62"/>
        <v>1650076499</v>
      </c>
      <c r="F469" s="55">
        <f t="shared" ca="1" si="63"/>
        <v>0.76837674703839087</v>
      </c>
      <c r="G469" s="56">
        <f t="shared" ca="1" si="64"/>
        <v>0.16988750190488439</v>
      </c>
      <c r="H469" s="56">
        <f t="shared" ca="1" si="65"/>
        <v>0.11520811481435855</v>
      </c>
      <c r="I469" s="56">
        <f t="shared" ca="1" si="58"/>
        <v>1.9572418824982479E-2</v>
      </c>
      <c r="J469" s="56">
        <f t="shared" ca="1" si="60"/>
        <v>484.89684953208075</v>
      </c>
      <c r="K469" s="57">
        <f ca="1">LN(('Calibration Data'!C465/J469)*100)</f>
        <v>7.287130960628426</v>
      </c>
    </row>
    <row r="470" spans="2:11" x14ac:dyDescent="0.3">
      <c r="B470" s="53">
        <v>456</v>
      </c>
      <c r="C470" s="54">
        <f t="shared" ca="1" si="61"/>
        <v>115641914</v>
      </c>
      <c r="D470" s="55">
        <f t="shared" ca="1" si="59"/>
        <v>5.3849962565046719E-2</v>
      </c>
      <c r="E470" s="56">
        <f t="shared" ca="1" si="62"/>
        <v>1406469452</v>
      </c>
      <c r="F470" s="55">
        <f t="shared" ca="1" si="63"/>
        <v>0.65493837588231008</v>
      </c>
      <c r="G470" s="56">
        <f t="shared" ca="1" si="64"/>
        <v>2.4172519813006201</v>
      </c>
      <c r="H470" s="56">
        <f t="shared" ca="1" si="65"/>
        <v>-0.56240357779416394</v>
      </c>
      <c r="I470" s="56">
        <f t="shared" ca="1" si="58"/>
        <v>-1.3594711627135003</v>
      </c>
      <c r="J470" s="56">
        <f t="shared" ca="1" si="60"/>
        <v>482.09917614756068</v>
      </c>
      <c r="K470" s="57">
        <f ca="1">LN(('Calibration Data'!C466/J470)*100)</f>
        <v>7.2907747330587149</v>
      </c>
    </row>
    <row r="471" spans="2:11" x14ac:dyDescent="0.3">
      <c r="B471" s="53">
        <v>457</v>
      </c>
      <c r="C471" s="54">
        <f t="shared" ca="1" si="61"/>
        <v>882343828</v>
      </c>
      <c r="D471" s="55">
        <f t="shared" ca="1" si="59"/>
        <v>0.41087336298584631</v>
      </c>
      <c r="E471" s="56">
        <f t="shared" ca="1" si="62"/>
        <v>717010305</v>
      </c>
      <c r="F471" s="55">
        <f t="shared" ca="1" si="63"/>
        <v>0.33388394179469161</v>
      </c>
      <c r="G471" s="56">
        <f t="shared" ca="1" si="64"/>
        <v>1.3337692688169434</v>
      </c>
      <c r="H471" s="56">
        <f t="shared" ca="1" si="65"/>
        <v>-0.50299308169315338</v>
      </c>
      <c r="I471" s="56">
        <f t="shared" ca="1" si="58"/>
        <v>-0.67087671478985822</v>
      </c>
      <c r="J471" s="56">
        <f t="shared" ca="1" si="60"/>
        <v>483.49613153423167</v>
      </c>
      <c r="K471" s="57">
        <f ca="1">LN(('Calibration Data'!C467/J471)*100)</f>
        <v>7.2683877669374475</v>
      </c>
    </row>
    <row r="472" spans="2:11" x14ac:dyDescent="0.3">
      <c r="B472" s="53">
        <v>458</v>
      </c>
      <c r="C472" s="54">
        <f t="shared" ca="1" si="61"/>
        <v>1596674867</v>
      </c>
      <c r="D472" s="55">
        <f t="shared" ca="1" si="59"/>
        <v>0.74350967432535708</v>
      </c>
      <c r="E472" s="56">
        <f t="shared" ca="1" si="62"/>
        <v>847606347</v>
      </c>
      <c r="F472" s="55">
        <f t="shared" ca="1" si="63"/>
        <v>0.39469746285802565</v>
      </c>
      <c r="G472" s="56">
        <f t="shared" ca="1" si="64"/>
        <v>0.76990064462444074</v>
      </c>
      <c r="H472" s="56">
        <f t="shared" ca="1" si="65"/>
        <v>-0.78898851236730183</v>
      </c>
      <c r="I472" s="56">
        <f t="shared" ca="1" si="58"/>
        <v>-0.60744276427286426</v>
      </c>
      <c r="J472" s="56">
        <f t="shared" ca="1" si="60"/>
        <v>483.6248203424841</v>
      </c>
      <c r="K472" s="57">
        <f ca="1">LN(('Calibration Data'!C468/J472)*100)</f>
        <v>7.2774221003500914</v>
      </c>
    </row>
    <row r="473" spans="2:11" x14ac:dyDescent="0.3">
      <c r="B473" s="53">
        <v>459</v>
      </c>
      <c r="C473" s="54">
        <f t="shared" ca="1" si="61"/>
        <v>1224444810</v>
      </c>
      <c r="D473" s="55">
        <f t="shared" ca="1" si="59"/>
        <v>0.57017654672738938</v>
      </c>
      <c r="E473" s="56">
        <f t="shared" ca="1" si="62"/>
        <v>434449661</v>
      </c>
      <c r="F473" s="55">
        <f t="shared" ca="1" si="63"/>
        <v>0.20230638850587718</v>
      </c>
      <c r="G473" s="56">
        <f t="shared" ca="1" si="64"/>
        <v>1.0600087122374355</v>
      </c>
      <c r="H473" s="56">
        <f t="shared" ca="1" si="65"/>
        <v>0.2952028266105356</v>
      </c>
      <c r="I473" s="56">
        <f t="shared" ca="1" si="58"/>
        <v>0.31291756808428478</v>
      </c>
      <c r="J473" s="56">
        <f t="shared" ca="1" si="60"/>
        <v>485.49196046805656</v>
      </c>
      <c r="K473" s="57">
        <f ca="1">LN(('Calibration Data'!C469/J473)*100)</f>
        <v>7.2657771048425062</v>
      </c>
    </row>
    <row r="474" spans="2:11" x14ac:dyDescent="0.3">
      <c r="B474" s="53">
        <v>460</v>
      </c>
      <c r="C474" s="54">
        <f t="shared" ca="1" si="61"/>
        <v>741406594</v>
      </c>
      <c r="D474" s="55">
        <f t="shared" ca="1" si="59"/>
        <v>0.34524434914125335</v>
      </c>
      <c r="E474" s="56">
        <f t="shared" ca="1" si="62"/>
        <v>648112514</v>
      </c>
      <c r="F474" s="55">
        <f t="shared" ca="1" si="63"/>
        <v>0.30180090773003221</v>
      </c>
      <c r="G474" s="56">
        <f t="shared" ca="1" si="64"/>
        <v>1.4584257638062585</v>
      </c>
      <c r="H474" s="56">
        <f t="shared" ca="1" si="65"/>
        <v>-0.31975860188803723</v>
      </c>
      <c r="I474" s="56">
        <f t="shared" ca="1" si="58"/>
        <v>-0.46634418319218207</v>
      </c>
      <c r="J474" s="56">
        <f t="shared" ca="1" si="60"/>
        <v>483.91106781875499</v>
      </c>
      <c r="K474" s="57">
        <f ca="1">LN(('Calibration Data'!C470/J474)*100)</f>
        <v>7.2954170208124056</v>
      </c>
    </row>
    <row r="475" spans="2:11" x14ac:dyDescent="0.3">
      <c r="B475" s="53">
        <v>461</v>
      </c>
      <c r="C475" s="54">
        <f t="shared" ca="1" si="61"/>
        <v>603740950</v>
      </c>
      <c r="D475" s="55">
        <f t="shared" ca="1" si="59"/>
        <v>0.28113878810831289</v>
      </c>
      <c r="E475" s="56">
        <f t="shared" ca="1" si="62"/>
        <v>1771342508</v>
      </c>
      <c r="F475" s="55">
        <f t="shared" ca="1" si="63"/>
        <v>0.82484563292229807</v>
      </c>
      <c r="G475" s="56">
        <f t="shared" ca="1" si="64"/>
        <v>1.5930516775810921</v>
      </c>
      <c r="H475" s="56">
        <f t="shared" ca="1" si="65"/>
        <v>0.45312608399739407</v>
      </c>
      <c r="I475" s="56">
        <f t="shared" ca="1" si="58"/>
        <v>0.7218532682677995</v>
      </c>
      <c r="J475" s="56">
        <f t="shared" ca="1" si="60"/>
        <v>486.32157059764154</v>
      </c>
      <c r="K475" s="57">
        <f ca="1">LN(('Calibration Data'!C471/J475)*100)</f>
        <v>7.2772328328513352</v>
      </c>
    </row>
    <row r="476" spans="2:11" x14ac:dyDescent="0.3">
      <c r="B476" s="53">
        <v>462</v>
      </c>
      <c r="C476" s="54">
        <f t="shared" ca="1" si="61"/>
        <v>588405330</v>
      </c>
      <c r="D476" s="55">
        <f t="shared" ca="1" si="59"/>
        <v>0.27399758355412518</v>
      </c>
      <c r="E476" s="56">
        <f t="shared" ca="1" si="62"/>
        <v>1083267407</v>
      </c>
      <c r="F476" s="55">
        <f t="shared" ca="1" si="63"/>
        <v>0.50443569547703293</v>
      </c>
      <c r="G476" s="56">
        <f t="shared" ca="1" si="64"/>
        <v>1.6091214943430991</v>
      </c>
      <c r="H476" s="56">
        <f t="shared" ca="1" si="65"/>
        <v>-0.99961164842112626</v>
      </c>
      <c r="I476" s="56">
        <f t="shared" ca="1" si="58"/>
        <v>-1.6084965894701713</v>
      </c>
      <c r="J476" s="56">
        <f t="shared" ca="1" si="60"/>
        <v>481.59397687914554</v>
      </c>
      <c r="K476" s="57">
        <f ca="1">LN(('Calibration Data'!C472/J476)*100)</f>
        <v>7.2852012022031474</v>
      </c>
    </row>
    <row r="477" spans="2:11" x14ac:dyDescent="0.3">
      <c r="B477" s="53">
        <v>463</v>
      </c>
      <c r="C477" s="54">
        <f t="shared" ca="1" si="61"/>
        <v>344264062</v>
      </c>
      <c r="D477" s="55">
        <f t="shared" ca="1" si="59"/>
        <v>0.16031044635936173</v>
      </c>
      <c r="E477" s="56">
        <f t="shared" ca="1" si="62"/>
        <v>718339751</v>
      </c>
      <c r="F477" s="55">
        <f t="shared" ca="1" si="63"/>
        <v>0.334503013330746</v>
      </c>
      <c r="G477" s="56">
        <f t="shared" ca="1" si="64"/>
        <v>1.9134487471229018</v>
      </c>
      <c r="H477" s="56">
        <f t="shared" ca="1" si="65"/>
        <v>-0.50635113416041522</v>
      </c>
      <c r="I477" s="56">
        <f t="shared" ca="1" si="58"/>
        <v>-0.96887694326350682</v>
      </c>
      <c r="J477" s="56">
        <f t="shared" ca="1" si="60"/>
        <v>482.89157681316078</v>
      </c>
      <c r="K477" s="57">
        <f ca="1">LN(('Calibration Data'!C473/J477)*100)</f>
        <v>7.2909996373927086</v>
      </c>
    </row>
    <row r="478" spans="2:11" x14ac:dyDescent="0.3">
      <c r="B478" s="53">
        <v>464</v>
      </c>
      <c r="C478" s="54">
        <f t="shared" ca="1" si="61"/>
        <v>1951568468</v>
      </c>
      <c r="D478" s="55">
        <f t="shared" ca="1" si="59"/>
        <v>0.90876988550125148</v>
      </c>
      <c r="E478" s="56">
        <f t="shared" ca="1" si="62"/>
        <v>1633128494</v>
      </c>
      <c r="F478" s="55">
        <f t="shared" ca="1" si="63"/>
        <v>0.76048471720911781</v>
      </c>
      <c r="G478" s="56">
        <f t="shared" ca="1" si="64"/>
        <v>0.43740911768411489</v>
      </c>
      <c r="H478" s="56">
        <f t="shared" ca="1" si="65"/>
        <v>6.5829781938011783E-2</v>
      </c>
      <c r="I478" s="56">
        <f t="shared" ca="1" si="58"/>
        <v>2.8794546834843417E-2</v>
      </c>
      <c r="J478" s="56">
        <f t="shared" ca="1" si="60"/>
        <v>484.91555851447055</v>
      </c>
      <c r="K478" s="57">
        <f ca="1">LN(('Calibration Data'!C474/J478)*100)</f>
        <v>7.2865646610015107</v>
      </c>
    </row>
    <row r="479" spans="2:11" x14ac:dyDescent="0.3">
      <c r="B479" s="53">
        <v>465</v>
      </c>
      <c r="C479" s="54">
        <f t="shared" ca="1" si="61"/>
        <v>1444395761</v>
      </c>
      <c r="D479" s="55">
        <f t="shared" ca="1" si="59"/>
        <v>0.67259918976230504</v>
      </c>
      <c r="E479" s="56">
        <f t="shared" ca="1" si="62"/>
        <v>777041540</v>
      </c>
      <c r="F479" s="55">
        <f t="shared" ca="1" si="63"/>
        <v>0.36183816397648222</v>
      </c>
      <c r="G479" s="56">
        <f t="shared" ca="1" si="64"/>
        <v>0.89062414554286795</v>
      </c>
      <c r="H479" s="56">
        <f t="shared" ca="1" si="65"/>
        <v>-0.64628034077517305</v>
      </c>
      <c r="I479" s="56">
        <f t="shared" ref="I479:I542" ca="1" si="66">G479*H479</f>
        <v>-0.57559287628404199</v>
      </c>
      <c r="J479" s="56">
        <f t="shared" ca="1" si="60"/>
        <v>483.68943438740564</v>
      </c>
      <c r="K479" s="57">
        <f ca="1">LN(('Calibration Data'!C475/J479)*100)</f>
        <v>7.2726490467856495</v>
      </c>
    </row>
    <row r="480" spans="2:11" x14ac:dyDescent="0.3">
      <c r="B480" s="53">
        <v>466</v>
      </c>
      <c r="C480" s="54">
        <f t="shared" ca="1" si="61"/>
        <v>1213141444</v>
      </c>
      <c r="D480" s="55">
        <f t="shared" ca="1" si="59"/>
        <v>0.56491300676246781</v>
      </c>
      <c r="E480" s="56">
        <f t="shared" ca="1" si="62"/>
        <v>386354952</v>
      </c>
      <c r="F480" s="55">
        <f t="shared" ca="1" si="63"/>
        <v>0.17991054438981718</v>
      </c>
      <c r="G480" s="56">
        <f t="shared" ca="1" si="64"/>
        <v>1.0687221622313816</v>
      </c>
      <c r="H480" s="56">
        <f t="shared" ca="1" si="65"/>
        <v>0.42628779696345293</v>
      </c>
      <c r="I480" s="56">
        <f t="shared" ca="1" si="66"/>
        <v>0.45558321610363361</v>
      </c>
      <c r="J480" s="56">
        <f t="shared" ca="1" si="60"/>
        <v>485.78138706174241</v>
      </c>
      <c r="K480" s="57">
        <f ca="1">LN(('Calibration Data'!C476/J480)*100)</f>
        <v>7.2670639429102106</v>
      </c>
    </row>
    <row r="481" spans="2:11" x14ac:dyDescent="0.3">
      <c r="B481" s="53">
        <v>467</v>
      </c>
      <c r="C481" s="54">
        <f t="shared" ca="1" si="61"/>
        <v>2043969751</v>
      </c>
      <c r="D481" s="55">
        <f t="shared" ca="1" si="59"/>
        <v>0.95179758591195451</v>
      </c>
      <c r="E481" s="56">
        <f t="shared" ca="1" si="62"/>
        <v>867968758</v>
      </c>
      <c r="F481" s="55">
        <f t="shared" ca="1" si="63"/>
        <v>0.40417944938139033</v>
      </c>
      <c r="G481" s="56">
        <f t="shared" ca="1" si="64"/>
        <v>0.31433385639462513</v>
      </c>
      <c r="H481" s="56">
        <f t="shared" ca="1" si="65"/>
        <v>-0.82417167754085008</v>
      </c>
      <c r="I481" s="56">
        <f t="shared" ca="1" si="66"/>
        <v>-0.25906506173264288</v>
      </c>
      <c r="J481" s="56">
        <f t="shared" ca="1" si="60"/>
        <v>484.33157612540845</v>
      </c>
      <c r="K481" s="57">
        <f ca="1">LN(('Calibration Data'!C477/J481)*100)</f>
        <v>7.2959025876275252</v>
      </c>
    </row>
    <row r="482" spans="2:11" x14ac:dyDescent="0.3">
      <c r="B482" s="53">
        <v>468</v>
      </c>
      <c r="C482" s="54">
        <f t="shared" ca="1" si="61"/>
        <v>274098023</v>
      </c>
      <c r="D482" s="55">
        <f t="shared" ca="1" si="59"/>
        <v>0.12763683829812186</v>
      </c>
      <c r="E482" s="56">
        <f t="shared" ca="1" si="62"/>
        <v>1427457597</v>
      </c>
      <c r="F482" s="55">
        <f t="shared" ca="1" si="63"/>
        <v>0.66471174250576259</v>
      </c>
      <c r="G482" s="56">
        <f t="shared" ca="1" si="64"/>
        <v>2.0290718313266964</v>
      </c>
      <c r="H482" s="56">
        <f t="shared" ca="1" si="65"/>
        <v>-0.51059953463787622</v>
      </c>
      <c r="I482" s="56">
        <f t="shared" ca="1" si="66"/>
        <v>-1.0360431328222344</v>
      </c>
      <c r="J482" s="56">
        <f t="shared" ca="1" si="60"/>
        <v>482.75531639080458</v>
      </c>
      <c r="K482" s="57">
        <f ca="1">LN(('Calibration Data'!C478/J482)*100)</f>
        <v>7.2866075483708803</v>
      </c>
    </row>
    <row r="483" spans="2:11" x14ac:dyDescent="0.3">
      <c r="B483" s="53">
        <v>469</v>
      </c>
      <c r="C483" s="54">
        <f t="shared" ca="1" si="61"/>
        <v>231520855</v>
      </c>
      <c r="D483" s="55">
        <f t="shared" ca="1" si="59"/>
        <v>0.10781029942809152</v>
      </c>
      <c r="E483" s="56">
        <f t="shared" ca="1" si="62"/>
        <v>886648668</v>
      </c>
      <c r="F483" s="55">
        <f t="shared" ca="1" si="63"/>
        <v>0.41287796032283358</v>
      </c>
      <c r="G483" s="56">
        <f t="shared" ca="1" si="64"/>
        <v>2.1106312245707572</v>
      </c>
      <c r="H483" s="56">
        <f t="shared" ca="1" si="65"/>
        <v>-0.853878585739695</v>
      </c>
      <c r="I483" s="56">
        <f t="shared" ca="1" si="66"/>
        <v>-1.8022228050545188</v>
      </c>
      <c r="J483" s="56">
        <f t="shared" ca="1" si="60"/>
        <v>481.2009634280264</v>
      </c>
      <c r="K483" s="57">
        <f ca="1">LN(('Calibration Data'!C479/J483)*100)</f>
        <v>7.2701461536525454</v>
      </c>
    </row>
    <row r="484" spans="2:11" x14ac:dyDescent="0.3">
      <c r="B484" s="53">
        <v>470</v>
      </c>
      <c r="C484" s="54">
        <f t="shared" ca="1" si="61"/>
        <v>939112763</v>
      </c>
      <c r="D484" s="55">
        <f t="shared" ca="1" si="59"/>
        <v>0.43730845834934545</v>
      </c>
      <c r="E484" s="56">
        <f t="shared" ca="1" si="62"/>
        <v>1316604507</v>
      </c>
      <c r="F484" s="55">
        <f t="shared" ca="1" si="63"/>
        <v>0.61309174989028448</v>
      </c>
      <c r="G484" s="56">
        <f t="shared" ca="1" si="64"/>
        <v>1.2861698787782536</v>
      </c>
      <c r="H484" s="56">
        <f t="shared" ca="1" si="65"/>
        <v>-0.75798601917145725</v>
      </c>
      <c r="I484" s="56">
        <f t="shared" ca="1" si="66"/>
        <v>-0.97489878639336414</v>
      </c>
      <c r="J484" s="56">
        <f t="shared" ca="1" si="60"/>
        <v>482.87936026650794</v>
      </c>
      <c r="K484" s="57">
        <f ca="1">LN(('Calibration Data'!C480/J484)*100)</f>
        <v>7.2930953771346791</v>
      </c>
    </row>
    <row r="485" spans="2:11" x14ac:dyDescent="0.3">
      <c r="B485" s="53">
        <v>471</v>
      </c>
      <c r="C485" s="54">
        <f t="shared" ca="1" si="61"/>
        <v>1579559480</v>
      </c>
      <c r="D485" s="55">
        <f t="shared" ca="1" si="59"/>
        <v>0.73553970117845557</v>
      </c>
      <c r="E485" s="56">
        <f t="shared" ca="1" si="62"/>
        <v>1218976790</v>
      </c>
      <c r="F485" s="55">
        <f t="shared" ca="1" si="63"/>
        <v>0.56763030149397919</v>
      </c>
      <c r="G485" s="56">
        <f t="shared" ca="1" si="64"/>
        <v>0.78377389840273237</v>
      </c>
      <c r="H485" s="56">
        <f t="shared" ca="1" si="65"/>
        <v>-0.91106606094833809</v>
      </c>
      <c r="I485" s="56">
        <f t="shared" ca="1" si="66"/>
        <v>-0.71406979829190032</v>
      </c>
      <c r="J485" s="56">
        <f t="shared" ca="1" si="60"/>
        <v>483.40850548547826</v>
      </c>
      <c r="K485" s="57">
        <f ca="1">LN(('Calibration Data'!C481/J485)*100)</f>
        <v>7.2755671997667113</v>
      </c>
    </row>
    <row r="486" spans="2:11" x14ac:dyDescent="0.3">
      <c r="B486" s="53">
        <v>472</v>
      </c>
      <c r="C486" s="54">
        <f t="shared" ca="1" si="61"/>
        <v>1098978063</v>
      </c>
      <c r="D486" s="55">
        <f t="shared" ca="1" si="59"/>
        <v>0.51175153977784871</v>
      </c>
      <c r="E486" s="56">
        <f t="shared" ca="1" si="62"/>
        <v>435230949</v>
      </c>
      <c r="F486" s="55">
        <f t="shared" ca="1" si="63"/>
        <v>0.20267020408188469</v>
      </c>
      <c r="G486" s="56">
        <f t="shared" ca="1" si="64"/>
        <v>1.1575111624494081</v>
      </c>
      <c r="H486" s="56">
        <f t="shared" ca="1" si="65"/>
        <v>0.29301800949999518</v>
      </c>
      <c r="I486" s="56">
        <f t="shared" ca="1" si="66"/>
        <v>0.33917161679495111</v>
      </c>
      <c r="J486" s="56">
        <f t="shared" ca="1" si="60"/>
        <v>485.54522220270871</v>
      </c>
      <c r="K486" s="57">
        <f ca="1">LN(('Calibration Data'!C482/J486)*100)</f>
        <v>7.2921763685004022</v>
      </c>
    </row>
    <row r="487" spans="2:11" x14ac:dyDescent="0.3">
      <c r="B487" s="53">
        <v>473</v>
      </c>
      <c r="C487" s="54">
        <f t="shared" ca="1" si="61"/>
        <v>1737422909</v>
      </c>
      <c r="D487" s="55">
        <f t="shared" ca="1" si="59"/>
        <v>0.80905058877964064</v>
      </c>
      <c r="E487" s="56">
        <f t="shared" ca="1" si="62"/>
        <v>1017441613</v>
      </c>
      <c r="F487" s="55">
        <f t="shared" ca="1" si="63"/>
        <v>0.47378317149066512</v>
      </c>
      <c r="G487" s="56">
        <f t="shared" ca="1" si="64"/>
        <v>0.65098975628594191</v>
      </c>
      <c r="H487" s="56">
        <f t="shared" ca="1" si="65"/>
        <v>-0.98646345600419472</v>
      </c>
      <c r="I487" s="56">
        <f t="shared" ca="1" si="66"/>
        <v>-0.64217760480915875</v>
      </c>
      <c r="J487" s="56">
        <f t="shared" ca="1" si="60"/>
        <v>483.55435357828259</v>
      </c>
      <c r="K487" s="57">
        <f ca="1">LN(('Calibration Data'!C483/J487)*100)</f>
        <v>7.2854001385282174</v>
      </c>
    </row>
    <row r="488" spans="2:11" x14ac:dyDescent="0.3">
      <c r="B488" s="53">
        <v>474</v>
      </c>
      <c r="C488" s="54">
        <f t="shared" ca="1" si="61"/>
        <v>840002306</v>
      </c>
      <c r="D488" s="55">
        <f t="shared" ca="1" si="59"/>
        <v>0.39115655533557597</v>
      </c>
      <c r="E488" s="56">
        <f t="shared" ca="1" si="62"/>
        <v>1944709695</v>
      </c>
      <c r="F488" s="55">
        <f t="shared" ca="1" si="63"/>
        <v>0.90557602043523266</v>
      </c>
      <c r="G488" s="56">
        <f t="shared" ca="1" si="64"/>
        <v>1.3701440813700454</v>
      </c>
      <c r="H488" s="56">
        <f t="shared" ca="1" si="65"/>
        <v>0.82910946931450535</v>
      </c>
      <c r="I488" s="56">
        <f t="shared" ca="1" si="66"/>
        <v>1.1359994321891287</v>
      </c>
      <c r="J488" s="56">
        <f t="shared" ca="1" si="60"/>
        <v>487.16175122399358</v>
      </c>
      <c r="K488" s="57">
        <f ca="1">LN(('Calibration Data'!C484/J488)*100)</f>
        <v>7.2809951073072128</v>
      </c>
    </row>
    <row r="489" spans="2:11" x14ac:dyDescent="0.3">
      <c r="B489" s="53">
        <v>475</v>
      </c>
      <c r="C489" s="54">
        <f t="shared" ca="1" si="61"/>
        <v>1431059378</v>
      </c>
      <c r="D489" s="55">
        <f t="shared" ca="1" si="59"/>
        <v>0.66638895248360419</v>
      </c>
      <c r="E489" s="56">
        <f t="shared" ca="1" si="62"/>
        <v>141817995</v>
      </c>
      <c r="F489" s="55">
        <f t="shared" ca="1" si="63"/>
        <v>6.6039150145854403E-2</v>
      </c>
      <c r="G489" s="56">
        <f t="shared" ca="1" si="64"/>
        <v>0.90097920749890237</v>
      </c>
      <c r="H489" s="56">
        <f t="shared" ca="1" si="65"/>
        <v>0.91514203493564694</v>
      </c>
      <c r="I489" s="56">
        <f t="shared" ca="1" si="66"/>
        <v>0.82452394538525198</v>
      </c>
      <c r="J489" s="56">
        <f t="shared" ca="1" si="60"/>
        <v>486.52985917139472</v>
      </c>
      <c r="K489" s="57">
        <f ca="1">LN(('Calibration Data'!C485/J489)*100)</f>
        <v>7.2892783210856518</v>
      </c>
    </row>
    <row r="490" spans="2:11" x14ac:dyDescent="0.3">
      <c r="B490" s="53">
        <v>476</v>
      </c>
      <c r="C490" s="54">
        <f t="shared" ca="1" si="61"/>
        <v>44975419</v>
      </c>
      <c r="D490" s="55">
        <f t="shared" ca="1" si="59"/>
        <v>2.0943311518497446E-2</v>
      </c>
      <c r="E490" s="56">
        <f t="shared" ca="1" si="62"/>
        <v>1199965921</v>
      </c>
      <c r="F490" s="55">
        <f t="shared" ca="1" si="63"/>
        <v>0.55877767575847803</v>
      </c>
      <c r="G490" s="56">
        <f t="shared" ca="1" si="64"/>
        <v>2.7806243697588293</v>
      </c>
      <c r="H490" s="56">
        <f t="shared" ca="1" si="65"/>
        <v>-0.93257626695562856</v>
      </c>
      <c r="I490" s="56">
        <f t="shared" ca="1" si="66"/>
        <v>-2.5931442945555365</v>
      </c>
      <c r="J490" s="56">
        <f t="shared" ca="1" si="60"/>
        <v>479.5964166029338</v>
      </c>
      <c r="K490" s="57">
        <f ca="1">LN(('Calibration Data'!C486/J490)*100)</f>
        <v>7.2976501375945579</v>
      </c>
    </row>
    <row r="491" spans="2:11" x14ac:dyDescent="0.3">
      <c r="B491" s="53">
        <v>477</v>
      </c>
      <c r="C491" s="54">
        <f t="shared" ca="1" si="61"/>
        <v>1284693283</v>
      </c>
      <c r="D491" s="55">
        <f t="shared" ca="1" si="59"/>
        <v>0.59823192823595928</v>
      </c>
      <c r="E491" s="56">
        <f t="shared" ca="1" si="62"/>
        <v>1663375520</v>
      </c>
      <c r="F491" s="55">
        <f t="shared" ca="1" si="63"/>
        <v>0.77456958628006722</v>
      </c>
      <c r="G491" s="56">
        <f t="shared" ca="1" si="64"/>
        <v>1.0136831461186275</v>
      </c>
      <c r="H491" s="56">
        <f t="shared" ca="1" si="65"/>
        <v>0.15376282235683722</v>
      </c>
      <c r="I491" s="56">
        <f t="shared" ca="1" si="66"/>
        <v>0.1558667815227584</v>
      </c>
      <c r="J491" s="56">
        <f t="shared" ca="1" si="60"/>
        <v>485.1733506637957</v>
      </c>
      <c r="K491" s="57">
        <f ca="1">LN(('Calibration Data'!C487/J491)*100)</f>
        <v>7.2753990129358739</v>
      </c>
    </row>
    <row r="492" spans="2:11" x14ac:dyDescent="0.3">
      <c r="B492" s="53">
        <v>478</v>
      </c>
      <c r="C492" s="54">
        <f t="shared" ca="1" si="61"/>
        <v>2007234336</v>
      </c>
      <c r="D492" s="55">
        <f t="shared" ca="1" si="59"/>
        <v>0.93469132526530485</v>
      </c>
      <c r="E492" s="56">
        <f t="shared" ca="1" si="62"/>
        <v>693312785</v>
      </c>
      <c r="F492" s="55">
        <f t="shared" ca="1" si="63"/>
        <v>0.3228489241203521</v>
      </c>
      <c r="G492" s="56">
        <f t="shared" ca="1" si="64"/>
        <v>0.36752942087830337</v>
      </c>
      <c r="H492" s="56">
        <f t="shared" ca="1" si="65"/>
        <v>-0.44190690617470263</v>
      </c>
      <c r="I492" s="56">
        <f t="shared" ca="1" si="66"/>
        <v>-0.16241378930851119</v>
      </c>
      <c r="J492" s="56">
        <f t="shared" ca="1" si="60"/>
        <v>484.5276530993786</v>
      </c>
      <c r="K492" s="57">
        <f ca="1">LN(('Calibration Data'!C488/J492)*100)</f>
        <v>7.2809710653345725</v>
      </c>
    </row>
    <row r="493" spans="2:11" x14ac:dyDescent="0.3">
      <c r="B493" s="53">
        <v>479</v>
      </c>
      <c r="C493" s="54">
        <f t="shared" ca="1" si="61"/>
        <v>1531091089</v>
      </c>
      <c r="D493" s="55">
        <f t="shared" ca="1" si="59"/>
        <v>0.7129698478211508</v>
      </c>
      <c r="E493" s="56">
        <f t="shared" ca="1" si="62"/>
        <v>287486798</v>
      </c>
      <c r="F493" s="55">
        <f t="shared" ca="1" si="63"/>
        <v>0.13387147250299877</v>
      </c>
      <c r="G493" s="56">
        <f t="shared" ca="1" si="64"/>
        <v>0.82257662090889716</v>
      </c>
      <c r="H493" s="56">
        <f t="shared" ca="1" si="65"/>
        <v>0.66661404398029711</v>
      </c>
      <c r="I493" s="56">
        <f t="shared" ca="1" si="66"/>
        <v>0.54834112774772781</v>
      </c>
      <c r="J493" s="56">
        <f t="shared" ca="1" si="60"/>
        <v>485.969565553042</v>
      </c>
      <c r="K493" s="57">
        <f ca="1">LN(('Calibration Data'!C489/J493)*100)</f>
        <v>7.2972330917809174</v>
      </c>
    </row>
    <row r="494" spans="2:11" x14ac:dyDescent="0.3">
      <c r="B494" s="53">
        <v>480</v>
      </c>
      <c r="C494" s="54">
        <f t="shared" ca="1" si="61"/>
        <v>9764704</v>
      </c>
      <c r="D494" s="55">
        <f t="shared" ca="1" si="59"/>
        <v>4.5470446369364134E-3</v>
      </c>
      <c r="E494" s="56">
        <f t="shared" ca="1" si="62"/>
        <v>2112359636</v>
      </c>
      <c r="F494" s="55">
        <f t="shared" ca="1" si="63"/>
        <v>0.98364410781471245</v>
      </c>
      <c r="G494" s="56">
        <f t="shared" ca="1" si="64"/>
        <v>3.2842892038915044</v>
      </c>
      <c r="H494" s="56">
        <f t="shared" ca="1" si="65"/>
        <v>0.99472410714051129</v>
      </c>
      <c r="I494" s="56">
        <f t="shared" ca="1" si="66"/>
        <v>3.2669616459321973</v>
      </c>
      <c r="J494" s="56">
        <f t="shared" ca="1" si="60"/>
        <v>491.48484612006337</v>
      </c>
      <c r="K494" s="57">
        <f ca="1">LN(('Calibration Data'!C490/J494)*100)</f>
        <v>7.2657785957438872</v>
      </c>
    </row>
    <row r="495" spans="2:11" x14ac:dyDescent="0.3">
      <c r="B495" s="53">
        <v>481</v>
      </c>
      <c r="C495" s="54">
        <f t="shared" ca="1" si="61"/>
        <v>305104479</v>
      </c>
      <c r="D495" s="55">
        <f t="shared" ca="1" si="59"/>
        <v>0.14207534452065609</v>
      </c>
      <c r="E495" s="56">
        <f t="shared" ca="1" si="62"/>
        <v>1545912833</v>
      </c>
      <c r="F495" s="55">
        <f t="shared" ca="1" si="63"/>
        <v>0.71987176021555055</v>
      </c>
      <c r="G495" s="56">
        <f t="shared" ca="1" si="64"/>
        <v>1.9755494257956983</v>
      </c>
      <c r="H495" s="56">
        <f t="shared" ca="1" si="65"/>
        <v>-0.18817273587739483</v>
      </c>
      <c r="I495" s="56">
        <f t="shared" ca="1" si="66"/>
        <v>-0.37174454031299292</v>
      </c>
      <c r="J495" s="56">
        <f t="shared" ca="1" si="60"/>
        <v>484.10298264045554</v>
      </c>
      <c r="K495" s="57">
        <f ca="1">LN(('Calibration Data'!C491/J495)*100)</f>
        <v>7.2835942431022618</v>
      </c>
    </row>
    <row r="496" spans="2:11" x14ac:dyDescent="0.3">
      <c r="B496" s="53">
        <v>482</v>
      </c>
      <c r="C496" s="54">
        <f t="shared" ca="1" si="61"/>
        <v>941467016</v>
      </c>
      <c r="D496" s="55">
        <f t="shared" ca="1" si="59"/>
        <v>0.4384047428324841</v>
      </c>
      <c r="E496" s="56">
        <f t="shared" ca="1" si="62"/>
        <v>1550241155</v>
      </c>
      <c r="F496" s="55">
        <f t="shared" ca="1" si="63"/>
        <v>0.72188729221089154</v>
      </c>
      <c r="G496" s="56">
        <f t="shared" ca="1" si="64"/>
        <v>1.2842217292213187</v>
      </c>
      <c r="H496" s="56">
        <f t="shared" ca="1" si="65"/>
        <v>-0.17572024797340025</v>
      </c>
      <c r="I496" s="56">
        <f t="shared" ca="1" si="66"/>
        <v>-0.22566376071159899</v>
      </c>
      <c r="J496" s="56">
        <f t="shared" ca="1" si="60"/>
        <v>484.3993375305779</v>
      </c>
      <c r="K496" s="57">
        <f ca="1">LN(('Calibration Data'!C492/J496)*100)</f>
        <v>7.2776606797448435</v>
      </c>
    </row>
    <row r="497" spans="2:11" x14ac:dyDescent="0.3">
      <c r="B497" s="53">
        <v>483</v>
      </c>
      <c r="C497" s="54">
        <f t="shared" ca="1" si="61"/>
        <v>1479595237</v>
      </c>
      <c r="D497" s="55">
        <f t="shared" ca="1" si="59"/>
        <v>0.68899022307665558</v>
      </c>
      <c r="E497" s="56">
        <f t="shared" ca="1" si="62"/>
        <v>1575750549</v>
      </c>
      <c r="F497" s="55">
        <f t="shared" ca="1" si="63"/>
        <v>0.73376602946490332</v>
      </c>
      <c r="G497" s="56">
        <f t="shared" ca="1" si="64"/>
        <v>0.86316649389156153</v>
      </c>
      <c r="H497" s="56">
        <f t="shared" ca="1" si="65"/>
        <v>-0.10182426369507225</v>
      </c>
      <c r="I497" s="56">
        <f t="shared" ca="1" si="66"/>
        <v>-8.7891292686765335E-2</v>
      </c>
      <c r="J497" s="56">
        <f t="shared" ca="1" si="60"/>
        <v>484.67883730279152</v>
      </c>
      <c r="K497" s="57">
        <f ca="1">LN(('Calibration Data'!C493/J497)*100)</f>
        <v>7.2979860752871026</v>
      </c>
    </row>
    <row r="498" spans="2:11" x14ac:dyDescent="0.3">
      <c r="B498" s="53">
        <v>484</v>
      </c>
      <c r="C498" s="54">
        <f t="shared" ca="1" si="61"/>
        <v>1488876287</v>
      </c>
      <c r="D498" s="55">
        <f t="shared" ca="1" si="59"/>
        <v>0.69331204876923558</v>
      </c>
      <c r="E498" s="56">
        <f t="shared" ca="1" si="62"/>
        <v>967287827</v>
      </c>
      <c r="F498" s="55">
        <f t="shared" ca="1" si="63"/>
        <v>0.4504284949276729</v>
      </c>
      <c r="G498" s="56">
        <f t="shared" ca="1" si="64"/>
        <v>0.85589145844158221</v>
      </c>
      <c r="H498" s="56">
        <f t="shared" ca="1" si="65"/>
        <v>-0.95188503888364273</v>
      </c>
      <c r="I498" s="56">
        <f t="shared" ca="1" si="66"/>
        <v>-0.81471027419884312</v>
      </c>
      <c r="J498" s="56">
        <f t="shared" ca="1" si="60"/>
        <v>483.2043355922134</v>
      </c>
      <c r="K498" s="57">
        <f ca="1">LN(('Calibration Data'!C494/J498)*100)</f>
        <v>7.2630865307259347</v>
      </c>
    </row>
    <row r="499" spans="2:11" x14ac:dyDescent="0.3">
      <c r="B499" s="53">
        <v>485</v>
      </c>
      <c r="C499" s="54">
        <f t="shared" ca="1" si="61"/>
        <v>2123863778</v>
      </c>
      <c r="D499" s="55">
        <f t="shared" ca="1" si="59"/>
        <v>0.98900114139029804</v>
      </c>
      <c r="E499" s="56">
        <f t="shared" ca="1" si="62"/>
        <v>713008076</v>
      </c>
      <c r="F499" s="55">
        <f t="shared" ca="1" si="63"/>
        <v>0.33202025868558338</v>
      </c>
      <c r="G499" s="56">
        <f t="shared" ca="1" si="64"/>
        <v>0.14872654957912024</v>
      </c>
      <c r="H499" s="56">
        <f t="shared" ca="1" si="65"/>
        <v>-0.49283810244201709</v>
      </c>
      <c r="I499" s="56">
        <f t="shared" ca="1" si="66"/>
        <v>-7.3298110477322195E-2</v>
      </c>
      <c r="J499" s="56">
        <f t="shared" ca="1" si="60"/>
        <v>484.70844257271148</v>
      </c>
      <c r="K499" s="57">
        <f ca="1">LN(('Calibration Data'!C495/J499)*100)</f>
        <v>7.2933832579951892</v>
      </c>
    </row>
    <row r="500" spans="2:11" x14ac:dyDescent="0.3">
      <c r="B500" s="53">
        <v>486</v>
      </c>
      <c r="C500" s="54">
        <f t="shared" ca="1" si="61"/>
        <v>96372502</v>
      </c>
      <c r="D500" s="55">
        <f t="shared" ca="1" si="59"/>
        <v>4.4876943363285134E-2</v>
      </c>
      <c r="E500" s="56">
        <f t="shared" ca="1" si="62"/>
        <v>1808477168</v>
      </c>
      <c r="F500" s="55">
        <f t="shared" ca="1" si="63"/>
        <v>0.84213780650968562</v>
      </c>
      <c r="G500" s="56">
        <f t="shared" ca="1" si="64"/>
        <v>2.4915180621323012</v>
      </c>
      <c r="H500" s="56">
        <f t="shared" ca="1" si="65"/>
        <v>0.54711932706448663</v>
      </c>
      <c r="I500" s="56">
        <f t="shared" ca="1" si="66"/>
        <v>1.3631576855228384</v>
      </c>
      <c r="J500" s="56">
        <f t="shared" ca="1" si="60"/>
        <v>487.62258843605383</v>
      </c>
      <c r="K500" s="57">
        <f ca="1">LN(('Calibration Data'!C496/J500)*100)</f>
        <v>7.2733788324972153</v>
      </c>
    </row>
    <row r="501" spans="2:11" x14ac:dyDescent="0.3">
      <c r="B501" s="53">
        <v>487</v>
      </c>
      <c r="C501" s="54">
        <f t="shared" ca="1" si="61"/>
        <v>815160787</v>
      </c>
      <c r="D501" s="55">
        <f t="shared" ca="1" si="59"/>
        <v>0.37958882161396967</v>
      </c>
      <c r="E501" s="56">
        <f t="shared" ca="1" si="62"/>
        <v>1200549179</v>
      </c>
      <c r="F501" s="55">
        <f t="shared" ca="1" si="63"/>
        <v>0.55904927642971713</v>
      </c>
      <c r="G501" s="56">
        <f t="shared" ca="1" si="64"/>
        <v>1.3918812165432721</v>
      </c>
      <c r="H501" s="56">
        <f t="shared" ca="1" si="65"/>
        <v>-0.93195890264467363</v>
      </c>
      <c r="I501" s="56">
        <f t="shared" ca="1" si="66"/>
        <v>-1.2971760911814012</v>
      </c>
      <c r="J501" s="56">
        <f t="shared" ca="1" si="60"/>
        <v>482.22555450568171</v>
      </c>
      <c r="K501" s="57">
        <f ca="1">LN(('Calibration Data'!C497/J501)*100)</f>
        <v>7.2964600651254434</v>
      </c>
    </row>
    <row r="502" spans="2:11" x14ac:dyDescent="0.3">
      <c r="B502" s="53">
        <v>488</v>
      </c>
      <c r="C502" s="54">
        <f t="shared" ca="1" si="61"/>
        <v>589568464</v>
      </c>
      <c r="D502" s="55">
        <f t="shared" ca="1" si="59"/>
        <v>0.27453921003012882</v>
      </c>
      <c r="E502" s="56">
        <f t="shared" ca="1" si="62"/>
        <v>694328780</v>
      </c>
      <c r="F502" s="55">
        <f t="shared" ca="1" si="63"/>
        <v>0.32332203366017065</v>
      </c>
      <c r="G502" s="56">
        <f t="shared" ca="1" si="64"/>
        <v>1.607893769248226</v>
      </c>
      <c r="H502" s="56">
        <f t="shared" ca="1" si="65"/>
        <v>-0.44457158437418109</v>
      </c>
      <c r="I502" s="56">
        <f t="shared" ca="1" si="66"/>
        <v>-0.71482388050005774</v>
      </c>
      <c r="J502" s="56">
        <f t="shared" ca="1" si="60"/>
        <v>483.40697567470812</v>
      </c>
      <c r="K502" s="57">
        <f ca="1">LN(('Calibration Data'!C498/J502)*100)</f>
        <v>7.2622003365216772</v>
      </c>
    </row>
    <row r="503" spans="2:11" x14ac:dyDescent="0.3">
      <c r="B503" s="53">
        <v>489</v>
      </c>
      <c r="C503" s="54">
        <f t="shared" ca="1" si="61"/>
        <v>1234038735</v>
      </c>
      <c r="D503" s="55">
        <f t="shared" ca="1" si="59"/>
        <v>0.57464406619530362</v>
      </c>
      <c r="E503" s="56">
        <f t="shared" ca="1" si="62"/>
        <v>1278652071</v>
      </c>
      <c r="F503" s="55">
        <f t="shared" ca="1" si="63"/>
        <v>0.59541876967783025</v>
      </c>
      <c r="G503" s="56">
        <f t="shared" ca="1" si="64"/>
        <v>1.0526200123181986</v>
      </c>
      <c r="H503" s="56">
        <f t="shared" ca="1" si="65"/>
        <v>-0.82559875494674928</v>
      </c>
      <c r="I503" s="56">
        <f t="shared" ca="1" si="66"/>
        <v>-0.86904177160193663</v>
      </c>
      <c r="J503" s="56">
        <f t="shared" ca="1" si="60"/>
        <v>483.0941129812237</v>
      </c>
      <c r="K503" s="57">
        <f ca="1">LN(('Calibration Data'!C499/J503)*100)</f>
        <v>7.308558259442071</v>
      </c>
    </row>
    <row r="504" spans="2:11" x14ac:dyDescent="0.3">
      <c r="B504" s="53">
        <v>490</v>
      </c>
      <c r="C504" s="54">
        <f t="shared" ca="1" si="61"/>
        <v>311653382</v>
      </c>
      <c r="D504" s="55">
        <f t="shared" ca="1" si="59"/>
        <v>0.14512491512350967</v>
      </c>
      <c r="E504" s="56">
        <f t="shared" ca="1" si="62"/>
        <v>1652559594</v>
      </c>
      <c r="F504" s="55">
        <f t="shared" ca="1" si="63"/>
        <v>0.76953302825313663</v>
      </c>
      <c r="G504" s="56">
        <f t="shared" ca="1" si="64"/>
        <v>1.9647699223141504</v>
      </c>
      <c r="H504" s="56">
        <f t="shared" ca="1" si="65"/>
        <v>0.1224217642586886</v>
      </c>
      <c r="I504" s="56">
        <f t="shared" ca="1" si="66"/>
        <v>0.24053060025210482</v>
      </c>
      <c r="J504" s="56">
        <f t="shared" ca="1" si="60"/>
        <v>485.34510862377743</v>
      </c>
      <c r="K504" s="57">
        <f ca="1">LN(('Calibration Data'!C500/J504)*100)</f>
        <v>7.3034193860038599</v>
      </c>
    </row>
    <row r="505" spans="2:11" x14ac:dyDescent="0.3">
      <c r="B505" s="53">
        <v>491</v>
      </c>
      <c r="C505" s="54">
        <f t="shared" ca="1" si="61"/>
        <v>831225711</v>
      </c>
      <c r="D505" s="55">
        <f t="shared" ca="1" si="59"/>
        <v>0.38706963480779416</v>
      </c>
      <c r="E505" s="56">
        <f t="shared" ca="1" si="62"/>
        <v>1860844890</v>
      </c>
      <c r="F505" s="55">
        <f t="shared" ca="1" si="63"/>
        <v>0.86652342736093491</v>
      </c>
      <c r="G505" s="56">
        <f t="shared" ca="1" si="64"/>
        <v>1.3777885666783838</v>
      </c>
      <c r="H505" s="56">
        <f t="shared" ca="1" si="65"/>
        <v>0.66846150577683416</v>
      </c>
      <c r="I505" s="56">
        <f t="shared" ca="1" si="66"/>
        <v>0.9209986199239385</v>
      </c>
      <c r="J505" s="56">
        <f t="shared" ca="1" si="60"/>
        <v>486.72557788025233</v>
      </c>
      <c r="K505" s="57">
        <f ca="1">LN(('Calibration Data'!C501/J505)*100)</f>
        <v>7.2747417852332799</v>
      </c>
    </row>
    <row r="506" spans="2:11" x14ac:dyDescent="0.3">
      <c r="B506" s="53">
        <v>492</v>
      </c>
      <c r="C506" s="54">
        <f t="shared" ca="1" si="61"/>
        <v>696812241</v>
      </c>
      <c r="D506" s="55">
        <f t="shared" ca="1" si="59"/>
        <v>0.32447848530694773</v>
      </c>
      <c r="E506" s="56">
        <f t="shared" ca="1" si="62"/>
        <v>1159053150</v>
      </c>
      <c r="F506" s="55">
        <f t="shared" ca="1" si="63"/>
        <v>0.53972618213841983</v>
      </c>
      <c r="G506" s="56">
        <f t="shared" ca="1" si="64"/>
        <v>1.5003573215025656</v>
      </c>
      <c r="H506" s="56">
        <f t="shared" ca="1" si="65"/>
        <v>-0.96900958555233996</v>
      </c>
      <c r="I506" s="56">
        <f t="shared" ca="1" si="66"/>
        <v>-1.4538606262896201</v>
      </c>
      <c r="J506" s="56">
        <f t="shared" ca="1" si="60"/>
        <v>481.90768771778141</v>
      </c>
      <c r="K506" s="57">
        <f ca="1">LN(('Calibration Data'!C502/J506)*100)</f>
        <v>7.2858769656461577</v>
      </c>
    </row>
    <row r="507" spans="2:11" x14ac:dyDescent="0.3">
      <c r="B507" s="53">
        <v>493</v>
      </c>
      <c r="C507" s="54">
        <f t="shared" ca="1" si="61"/>
        <v>179419455</v>
      </c>
      <c r="D507" s="55">
        <f t="shared" ca="1" si="59"/>
        <v>8.3548694422258388E-2</v>
      </c>
      <c r="E507" s="56">
        <f t="shared" ca="1" si="62"/>
        <v>1706989273</v>
      </c>
      <c r="F507" s="55">
        <f t="shared" ca="1" si="63"/>
        <v>0.79487882265582621</v>
      </c>
      <c r="G507" s="56">
        <f t="shared" ca="1" si="64"/>
        <v>2.2281497482742645</v>
      </c>
      <c r="H507" s="56">
        <f t="shared" ca="1" si="65"/>
        <v>0.27825987711798106</v>
      </c>
      <c r="I507" s="56">
        <f t="shared" ca="1" si="66"/>
        <v>0.62000467515525726</v>
      </c>
      <c r="J507" s="56">
        <f t="shared" ca="1" si="60"/>
        <v>486.11494979028174</v>
      </c>
      <c r="K507" s="57">
        <f ca="1">LN(('Calibration Data'!C503/J507)*100)</f>
        <v>7.283459175714829</v>
      </c>
    </row>
    <row r="508" spans="2:11" x14ac:dyDescent="0.3">
      <c r="B508" s="53">
        <v>494</v>
      </c>
      <c r="C508" s="54">
        <f t="shared" ca="1" si="61"/>
        <v>163218752</v>
      </c>
      <c r="D508" s="55">
        <f t="shared" ca="1" si="59"/>
        <v>7.6004654204475067E-2</v>
      </c>
      <c r="E508" s="56">
        <f t="shared" ca="1" si="62"/>
        <v>565124255</v>
      </c>
      <c r="F508" s="55">
        <f t="shared" ca="1" si="63"/>
        <v>0.26315648819466891</v>
      </c>
      <c r="G508" s="56">
        <f t="shared" ca="1" si="64"/>
        <v>2.2702249672833319</v>
      </c>
      <c r="H508" s="56">
        <f t="shared" ca="1" si="65"/>
        <v>-8.2570538088756418E-2</v>
      </c>
      <c r="I508" s="56">
        <f t="shared" ca="1" si="66"/>
        <v>-0.18745369713111415</v>
      </c>
      <c r="J508" s="56">
        <f t="shared" ca="1" si="60"/>
        <v>484.47685449909943</v>
      </c>
      <c r="K508" s="57">
        <f ca="1">LN(('Calibration Data'!C504/J508)*100)</f>
        <v>7.282529006780857</v>
      </c>
    </row>
    <row r="509" spans="2:11" x14ac:dyDescent="0.3">
      <c r="B509" s="53">
        <v>495</v>
      </c>
      <c r="C509" s="54">
        <f t="shared" ca="1" si="61"/>
        <v>1818744876</v>
      </c>
      <c r="D509" s="55">
        <f t="shared" ca="1" si="59"/>
        <v>0.84691908063689203</v>
      </c>
      <c r="E509" s="56">
        <f t="shared" ca="1" si="62"/>
        <v>2090234197</v>
      </c>
      <c r="F509" s="55">
        <f t="shared" ca="1" si="63"/>
        <v>0.97334114740292599</v>
      </c>
      <c r="G509" s="56">
        <f t="shared" ca="1" si="64"/>
        <v>0.57645489907211789</v>
      </c>
      <c r="H509" s="56">
        <f t="shared" ca="1" si="65"/>
        <v>0.98600422376850205</v>
      </c>
      <c r="I509" s="56">
        <f t="shared" ca="1" si="66"/>
        <v>0.56838696529715382</v>
      </c>
      <c r="J509" s="56">
        <f t="shared" ca="1" si="60"/>
        <v>486.01023265517949</v>
      </c>
      <c r="K509" s="57">
        <f ca="1">LN(('Calibration Data'!C505/J509)*100)</f>
        <v>7.3008039656941524</v>
      </c>
    </row>
    <row r="510" spans="2:11" x14ac:dyDescent="0.3">
      <c r="B510" s="53">
        <v>496</v>
      </c>
      <c r="C510" s="54">
        <f t="shared" ca="1" si="61"/>
        <v>2142400631</v>
      </c>
      <c r="D510" s="55">
        <f t="shared" ca="1" si="59"/>
        <v>0.99763303622493194</v>
      </c>
      <c r="E510" s="56">
        <f t="shared" ca="1" si="62"/>
        <v>1905841838</v>
      </c>
      <c r="F510" s="55">
        <f t="shared" ca="1" si="63"/>
        <v>0.88747676410129139</v>
      </c>
      <c r="G510" s="56">
        <f t="shared" ca="1" si="64"/>
        <v>6.8844309307377227E-2</v>
      </c>
      <c r="H510" s="56">
        <f t="shared" ca="1" si="65"/>
        <v>0.76031114103161457</v>
      </c>
      <c r="I510" s="56">
        <f t="shared" ca="1" si="66"/>
        <v>5.234309536302538E-2</v>
      </c>
      <c r="J510" s="56">
        <f t="shared" ca="1" si="60"/>
        <v>484.96333158585378</v>
      </c>
      <c r="K510" s="57">
        <f ca="1">LN(('Calibration Data'!C506/J510)*100)</f>
        <v>7.2805367281354396</v>
      </c>
    </row>
    <row r="511" spans="2:11" x14ac:dyDescent="0.3">
      <c r="B511" s="53">
        <v>497</v>
      </c>
      <c r="C511" s="54">
        <f t="shared" ca="1" si="61"/>
        <v>71599426</v>
      </c>
      <c r="D511" s="55">
        <f t="shared" ca="1" si="59"/>
        <v>3.3341080897180866E-2</v>
      </c>
      <c r="E511" s="56">
        <f t="shared" ca="1" si="62"/>
        <v>464437158</v>
      </c>
      <c r="F511" s="55">
        <f t="shared" ca="1" si="63"/>
        <v>0.21627040496853664</v>
      </c>
      <c r="G511" s="56">
        <f t="shared" ca="1" si="64"/>
        <v>2.6080509894377757</v>
      </c>
      <c r="H511" s="56">
        <f t="shared" ca="1" si="65"/>
        <v>0.21034642176497356</v>
      </c>
      <c r="I511" s="56">
        <f t="shared" ca="1" si="66"/>
        <v>0.54859419340883497</v>
      </c>
      <c r="J511" s="56">
        <f t="shared" ca="1" si="60"/>
        <v>485.97007894875634</v>
      </c>
      <c r="K511" s="57">
        <f ca="1">LN(('Calibration Data'!C507/J511)*100)</f>
        <v>7.2816115681045721</v>
      </c>
    </row>
    <row r="512" spans="2:11" x14ac:dyDescent="0.3">
      <c r="B512" s="53">
        <v>498</v>
      </c>
      <c r="C512" s="54">
        <f t="shared" ca="1" si="61"/>
        <v>354164064</v>
      </c>
      <c r="D512" s="55">
        <f t="shared" ca="1" si="59"/>
        <v>0.16492049403717765</v>
      </c>
      <c r="E512" s="56">
        <f t="shared" ca="1" si="62"/>
        <v>1144060739</v>
      </c>
      <c r="F512" s="55">
        <f t="shared" ca="1" si="63"/>
        <v>0.53274479672906216</v>
      </c>
      <c r="G512" s="56">
        <f t="shared" ca="1" si="64"/>
        <v>1.8985740836379239</v>
      </c>
      <c r="H512" s="56">
        <f t="shared" ca="1" si="65"/>
        <v>-0.97890974465097391</v>
      </c>
      <c r="I512" s="56">
        <f t="shared" ca="1" si="66"/>
        <v>-1.8585326714149568</v>
      </c>
      <c r="J512" s="56">
        <f t="shared" ca="1" si="60"/>
        <v>481.08672728892867</v>
      </c>
      <c r="K512" s="57">
        <f ca="1">LN(('Calibration Data'!C508/J512)*100)</f>
        <v>7.2902055461118742</v>
      </c>
    </row>
    <row r="513" spans="2:11" x14ac:dyDescent="0.3">
      <c r="B513" s="53">
        <v>499</v>
      </c>
      <c r="C513" s="54">
        <f t="shared" ca="1" si="61"/>
        <v>782385024</v>
      </c>
      <c r="D513" s="55">
        <f t="shared" ca="1" si="59"/>
        <v>0.36432641761578921</v>
      </c>
      <c r="E513" s="56">
        <f t="shared" ca="1" si="62"/>
        <v>1414929846</v>
      </c>
      <c r="F513" s="55">
        <f t="shared" ca="1" si="63"/>
        <v>0.65887805384531528</v>
      </c>
      <c r="G513" s="56">
        <f t="shared" ca="1" si="64"/>
        <v>1.4210595071954231</v>
      </c>
      <c r="H513" s="56">
        <f t="shared" ca="1" si="65"/>
        <v>-0.54176543361366558</v>
      </c>
      <c r="I513" s="56">
        <f t="shared" ca="1" si="66"/>
        <v>-0.76988092010655029</v>
      </c>
      <c r="J513" s="56">
        <f t="shared" ca="1" si="60"/>
        <v>483.29528115221473</v>
      </c>
      <c r="K513" s="57">
        <f ca="1">LN(('Calibration Data'!C509/J513)*100)</f>
        <v>7.2692367971429466</v>
      </c>
    </row>
    <row r="514" spans="2:11" x14ac:dyDescent="0.3">
      <c r="B514" s="53">
        <v>500</v>
      </c>
      <c r="C514" s="54">
        <f t="shared" ca="1" si="61"/>
        <v>220116106</v>
      </c>
      <c r="D514" s="55">
        <f t="shared" ca="1" si="59"/>
        <v>0.10249954932485686</v>
      </c>
      <c r="E514" s="56">
        <f t="shared" ca="1" si="62"/>
        <v>1592018279</v>
      </c>
      <c r="F514" s="55">
        <f t="shared" ca="1" si="63"/>
        <v>0.74134128156180557</v>
      </c>
      <c r="G514" s="56">
        <f t="shared" ca="1" si="64"/>
        <v>2.1344305457165875</v>
      </c>
      <c r="H514" s="56">
        <f t="shared" ca="1" si="65"/>
        <v>-5.4377498499531607E-2</v>
      </c>
      <c r="I514" s="56">
        <f t="shared" ca="1" si="66"/>
        <v>-0.11606499379705816</v>
      </c>
      <c r="J514" s="56">
        <f t="shared" ca="1" si="60"/>
        <v>484.62168115863852</v>
      </c>
      <c r="K514" s="57">
        <f ca="1">LN(('Calibration Data'!C510/J514)*100)</f>
        <v>7.2963141195172314</v>
      </c>
    </row>
    <row r="515" spans="2:11" x14ac:dyDescent="0.3">
      <c r="B515" s="53">
        <v>501</v>
      </c>
      <c r="C515" s="54">
        <f t="shared" ca="1" si="61"/>
        <v>1508335694</v>
      </c>
      <c r="D515" s="55">
        <f t="shared" ca="1" si="59"/>
        <v>0.70237354128732044</v>
      </c>
      <c r="E515" s="56">
        <f t="shared" ca="1" si="62"/>
        <v>2112471971</v>
      </c>
      <c r="F515" s="55">
        <f t="shared" ca="1" si="63"/>
        <v>0.98369641787544659</v>
      </c>
      <c r="G515" s="56">
        <f t="shared" ca="1" si="64"/>
        <v>0.8405830195534576</v>
      </c>
      <c r="H515" s="56">
        <f t="shared" ca="1" si="65"/>
        <v>0.99475777084396655</v>
      </c>
      <c r="I515" s="56">
        <f t="shared" ca="1" si="66"/>
        <v>0.83617649074028788</v>
      </c>
      <c r="J515" s="56">
        <f t="shared" ca="1" si="60"/>
        <v>486.55349875497143</v>
      </c>
      <c r="K515" s="57">
        <f ca="1">LN(('Calibration Data'!C511/J515)*100)</f>
        <v>7.2768550933583995</v>
      </c>
    </row>
    <row r="516" spans="2:11" x14ac:dyDescent="0.3">
      <c r="B516" s="53">
        <v>502</v>
      </c>
      <c r="C516" s="54">
        <f t="shared" ca="1" si="61"/>
        <v>1203961011</v>
      </c>
      <c r="D516" s="55">
        <f t="shared" ca="1" si="59"/>
        <v>0.56063803451165461</v>
      </c>
      <c r="E516" s="56">
        <f t="shared" ca="1" si="62"/>
        <v>1018425922</v>
      </c>
      <c r="F516" s="55">
        <f t="shared" ca="1" si="63"/>
        <v>0.47424152608692716</v>
      </c>
      <c r="G516" s="56">
        <f t="shared" ca="1" si="64"/>
        <v>1.0758064848980093</v>
      </c>
      <c r="H516" s="56">
        <f t="shared" ca="1" si="65"/>
        <v>-0.9869316185045609</v>
      </c>
      <c r="I516" s="56">
        <f t="shared" ca="1" si="66"/>
        <v>-1.0617474353380949</v>
      </c>
      <c r="J516" s="56">
        <f t="shared" ca="1" si="60"/>
        <v>482.70316992931561</v>
      </c>
      <c r="K516" s="57">
        <f ca="1">LN(('Calibration Data'!C512/J516)*100)</f>
        <v>7.2936328198462412</v>
      </c>
    </row>
    <row r="517" spans="2:11" x14ac:dyDescent="0.3">
      <c r="B517" s="53">
        <v>503</v>
      </c>
      <c r="C517" s="54">
        <f t="shared" ca="1" si="61"/>
        <v>694646705</v>
      </c>
      <c r="D517" s="55">
        <f t="shared" ca="1" si="59"/>
        <v>0.32347007902500691</v>
      </c>
      <c r="E517" s="56">
        <f t="shared" ca="1" si="62"/>
        <v>357996416</v>
      </c>
      <c r="F517" s="55">
        <f t="shared" ca="1" si="63"/>
        <v>0.16670507200374504</v>
      </c>
      <c r="G517" s="56">
        <f t="shared" ca="1" si="64"/>
        <v>1.5024304714300114</v>
      </c>
      <c r="H517" s="56">
        <f t="shared" ca="1" si="65"/>
        <v>0.49979100671673082</v>
      </c>
      <c r="I517" s="56">
        <f t="shared" ca="1" si="66"/>
        <v>0.75090123783789786</v>
      </c>
      <c r="J517" s="56">
        <f t="shared" ca="1" si="60"/>
        <v>486.38050037508185</v>
      </c>
      <c r="K517" s="57">
        <f ca="1">LN(('Calibration Data'!C513/J517)*100)</f>
        <v>7.2816745460185688</v>
      </c>
    </row>
    <row r="518" spans="2:11" x14ac:dyDescent="0.3">
      <c r="B518" s="53">
        <v>504</v>
      </c>
      <c r="C518" s="54">
        <f t="shared" ca="1" si="61"/>
        <v>1610837779</v>
      </c>
      <c r="D518" s="55">
        <f t="shared" ca="1" si="59"/>
        <v>0.75010479416237441</v>
      </c>
      <c r="E518" s="56">
        <f t="shared" ca="1" si="62"/>
        <v>1247884298</v>
      </c>
      <c r="F518" s="55">
        <f t="shared" ca="1" si="63"/>
        <v>0.58109140888838628</v>
      </c>
      <c r="G518" s="56">
        <f t="shared" ca="1" si="64"/>
        <v>0.75834340066048422</v>
      </c>
      <c r="H518" s="56">
        <f t="shared" ca="1" si="65"/>
        <v>-0.87298246405344782</v>
      </c>
      <c r="I518" s="56">
        <f t="shared" ca="1" si="66"/>
        <v>-0.66202049050726053</v>
      </c>
      <c r="J518" s="56">
        <f t="shared" ca="1" si="60"/>
        <v>483.51409820569478</v>
      </c>
      <c r="K518" s="57">
        <f ca="1">LN(('Calibration Data'!C514/J518)*100)</f>
        <v>7.2938962731605486</v>
      </c>
    </row>
    <row r="519" spans="2:11" x14ac:dyDescent="0.3">
      <c r="B519" s="53">
        <v>505</v>
      </c>
      <c r="C519" s="54">
        <f t="shared" ca="1" si="61"/>
        <v>533413352</v>
      </c>
      <c r="D519" s="55">
        <f t="shared" ca="1" si="59"/>
        <v>0.24838994827512184</v>
      </c>
      <c r="E519" s="56">
        <f t="shared" ca="1" si="62"/>
        <v>205640622</v>
      </c>
      <c r="F519" s="55">
        <f t="shared" ca="1" si="63"/>
        <v>9.5758876807875412E-2</v>
      </c>
      <c r="G519" s="56">
        <f t="shared" ca="1" si="64"/>
        <v>1.6689849583640537</v>
      </c>
      <c r="H519" s="56">
        <f t="shared" ca="1" si="65"/>
        <v>0.82439107694297764</v>
      </c>
      <c r="I519" s="56">
        <f t="shared" ca="1" si="66"/>
        <v>1.3758963072273729</v>
      </c>
      <c r="J519" s="56">
        <f t="shared" ca="1" si="60"/>
        <v>487.64843134876185</v>
      </c>
      <c r="K519" s="57">
        <f ca="1">LN(('Calibration Data'!C515/J519)*100)</f>
        <v>7.2779132665969781</v>
      </c>
    </row>
    <row r="520" spans="2:11" x14ac:dyDescent="0.3">
      <c r="B520" s="53">
        <v>506</v>
      </c>
      <c r="C520" s="54">
        <f t="shared" ca="1" si="61"/>
        <v>1454785764</v>
      </c>
      <c r="D520" s="55">
        <f t="shared" ca="1" si="59"/>
        <v>0.67743741193666929</v>
      </c>
      <c r="E520" s="56">
        <f t="shared" ca="1" si="62"/>
        <v>335477065</v>
      </c>
      <c r="F520" s="55">
        <f t="shared" ca="1" si="63"/>
        <v>0.15621868202286712</v>
      </c>
      <c r="G520" s="56">
        <f t="shared" ca="1" si="64"/>
        <v>0.88253964375652261</v>
      </c>
      <c r="H520" s="56">
        <f t="shared" ca="1" si="65"/>
        <v>0.55573383607043658</v>
      </c>
      <c r="I520" s="56">
        <f t="shared" ca="1" si="66"/>
        <v>0.49045714170904886</v>
      </c>
      <c r="J520" s="56">
        <f t="shared" ca="1" si="60"/>
        <v>485.8521359885973</v>
      </c>
      <c r="K520" s="57">
        <f ca="1">LN(('Calibration Data'!C516/J520)*100)</f>
        <v>7.2754063157984321</v>
      </c>
    </row>
    <row r="521" spans="2:11" x14ac:dyDescent="0.3">
      <c r="B521" s="53">
        <v>507</v>
      </c>
      <c r="C521" s="54">
        <f t="shared" ca="1" si="61"/>
        <v>87600238</v>
      </c>
      <c r="D521" s="55">
        <f t="shared" ca="1" si="59"/>
        <v>4.0792039614539609E-2</v>
      </c>
      <c r="E521" s="56">
        <f t="shared" ca="1" si="62"/>
        <v>294879988</v>
      </c>
      <c r="F521" s="55">
        <f t="shared" ca="1" si="63"/>
        <v>0.13731419487731261</v>
      </c>
      <c r="G521" s="56">
        <f t="shared" ca="1" si="64"/>
        <v>2.5295328913041386</v>
      </c>
      <c r="H521" s="56">
        <f t="shared" ca="1" si="65"/>
        <v>0.65033533998743798</v>
      </c>
      <c r="I521" s="56">
        <f t="shared" ca="1" si="66"/>
        <v>1.645044632875684</v>
      </c>
      <c r="J521" s="56">
        <f t="shared" ca="1" si="60"/>
        <v>488.19445405408806</v>
      </c>
      <c r="K521" s="57">
        <f ca="1">LN(('Calibration Data'!C517/J521)*100)</f>
        <v>7.2597966676786463</v>
      </c>
    </row>
    <row r="522" spans="2:11" x14ac:dyDescent="0.3">
      <c r="B522" s="53">
        <v>508</v>
      </c>
      <c r="C522" s="54">
        <f t="shared" ca="1" si="61"/>
        <v>141224013</v>
      </c>
      <c r="D522" s="55">
        <f t="shared" ca="1" si="59"/>
        <v>6.5762555722967977E-2</v>
      </c>
      <c r="E522" s="56">
        <f t="shared" ca="1" si="62"/>
        <v>323826990</v>
      </c>
      <c r="F522" s="55">
        <f t="shared" ca="1" si="63"/>
        <v>0.15079369309860918</v>
      </c>
      <c r="G522" s="56">
        <f t="shared" ca="1" si="64"/>
        <v>2.3331115123752868</v>
      </c>
      <c r="H522" s="56">
        <f t="shared" ca="1" si="65"/>
        <v>0.58374345641361491</v>
      </c>
      <c r="I522" s="56">
        <f t="shared" ca="1" si="66"/>
        <v>1.3619385784323463</v>
      </c>
      <c r="J522" s="56">
        <f t="shared" ca="1" si="60"/>
        <v>487.62011522671827</v>
      </c>
      <c r="K522" s="57">
        <f ca="1">LN(('Calibration Data'!C518/J522)*100)</f>
        <v>7.2736466166672606</v>
      </c>
    </row>
    <row r="523" spans="2:11" x14ac:dyDescent="0.3">
      <c r="B523" s="53">
        <v>509</v>
      </c>
      <c r="C523" s="54">
        <f t="shared" ca="1" si="61"/>
        <v>812207936</v>
      </c>
      <c r="D523" s="55">
        <f t="shared" ca="1" si="59"/>
        <v>0.37821379321544141</v>
      </c>
      <c r="E523" s="56">
        <f t="shared" ca="1" si="62"/>
        <v>549285761</v>
      </c>
      <c r="F523" s="55">
        <f t="shared" ca="1" si="63"/>
        <v>0.25578111468617859</v>
      </c>
      <c r="G523" s="56">
        <f t="shared" ca="1" si="64"/>
        <v>1.3944860363098235</v>
      </c>
      <c r="H523" s="56">
        <f t="shared" ca="1" si="65"/>
        <v>-3.631582765716463E-2</v>
      </c>
      <c r="I523" s="56">
        <f t="shared" ca="1" si="66"/>
        <v>-5.0641914564950166E-2</v>
      </c>
      <c r="J523" s="56">
        <f t="shared" ca="1" si="60"/>
        <v>484.75440532337944</v>
      </c>
      <c r="K523" s="57">
        <f ca="1">LN(('Calibration Data'!C519/J523)*100)</f>
        <v>7.2612269582474491</v>
      </c>
    </row>
    <row r="524" spans="2:11" x14ac:dyDescent="0.3">
      <c r="B524" s="53">
        <v>510</v>
      </c>
      <c r="C524" s="54">
        <f t="shared" ca="1" si="61"/>
        <v>1282304726</v>
      </c>
      <c r="D524" s="55">
        <f t="shared" ca="1" si="59"/>
        <v>0.59711966970801333</v>
      </c>
      <c r="E524" s="56">
        <f t="shared" ca="1" si="62"/>
        <v>426590380</v>
      </c>
      <c r="F524" s="55">
        <f t="shared" ca="1" si="63"/>
        <v>0.1986466255963997</v>
      </c>
      <c r="G524" s="56">
        <f t="shared" ca="1" si="64"/>
        <v>1.0155173399849857</v>
      </c>
      <c r="H524" s="56">
        <f t="shared" ca="1" si="65"/>
        <v>0.31709303568591535</v>
      </c>
      <c r="I524" s="56">
        <f t="shared" ca="1" si="66"/>
        <v>0.3220134761275249</v>
      </c>
      <c r="J524" s="56">
        <f t="shared" ca="1" si="60"/>
        <v>485.510413387298</v>
      </c>
      <c r="K524" s="57">
        <f ca="1">LN(('Calibration Data'!C520/J524)*100)</f>
        <v>7.2725489722961516</v>
      </c>
    </row>
    <row r="525" spans="2:11" x14ac:dyDescent="0.3">
      <c r="B525" s="53">
        <v>511</v>
      </c>
      <c r="C525" s="54">
        <f t="shared" ca="1" si="61"/>
        <v>1531799024</v>
      </c>
      <c r="D525" s="55">
        <f t="shared" ca="1" si="59"/>
        <v>0.71329950574473455</v>
      </c>
      <c r="E525" s="56">
        <f t="shared" ca="1" si="62"/>
        <v>1961339897</v>
      </c>
      <c r="F525" s="55">
        <f t="shared" ca="1" si="63"/>
        <v>0.91332006171034652</v>
      </c>
      <c r="G525" s="56">
        <f t="shared" ca="1" si="64"/>
        <v>0.82201445560522479</v>
      </c>
      <c r="H525" s="56">
        <f t="shared" ca="1" si="65"/>
        <v>0.85532105991590524</v>
      </c>
      <c r="I525" s="56">
        <f t="shared" ca="1" si="66"/>
        <v>0.70308627543445668</v>
      </c>
      <c r="J525" s="56">
        <f t="shared" ca="1" si="60"/>
        <v>486.28349789489289</v>
      </c>
      <c r="K525" s="57">
        <f ca="1">LN(('Calibration Data'!C521/J525)*100)</f>
        <v>7.2709377628338627</v>
      </c>
    </row>
    <row r="526" spans="2:11" x14ac:dyDescent="0.3">
      <c r="B526" s="53">
        <v>512</v>
      </c>
      <c r="C526" s="54">
        <f t="shared" ca="1" si="61"/>
        <v>50935090</v>
      </c>
      <c r="D526" s="55">
        <f t="shared" ca="1" si="59"/>
        <v>2.3718499589580343E-2</v>
      </c>
      <c r="E526" s="56">
        <f t="shared" ca="1" si="62"/>
        <v>934401132</v>
      </c>
      <c r="F526" s="55">
        <f t="shared" ca="1" si="63"/>
        <v>0.43511443419154472</v>
      </c>
      <c r="G526" s="56">
        <f t="shared" ca="1" si="64"/>
        <v>2.7355072516555365</v>
      </c>
      <c r="H526" s="56">
        <f t="shared" ca="1" si="65"/>
        <v>-0.9180399422240173</v>
      </c>
      <c r="I526" s="56">
        <f t="shared" ca="1" si="66"/>
        <v>-2.5113049192632291</v>
      </c>
      <c r="J526" s="56">
        <f t="shared" ca="1" si="60"/>
        <v>479.76244459880439</v>
      </c>
      <c r="K526" s="57">
        <f ca="1">LN(('Calibration Data'!C522/J526)*100)</f>
        <v>7.3046976108362029</v>
      </c>
    </row>
    <row r="527" spans="2:11" x14ac:dyDescent="0.3">
      <c r="B527" s="53">
        <v>513</v>
      </c>
      <c r="C527" s="54">
        <f t="shared" ca="1" si="61"/>
        <v>1312339814</v>
      </c>
      <c r="D527" s="55">
        <f t="shared" ref="D527:D590" ca="1" si="67">C527/2147483647</f>
        <v>0.61110584745700747</v>
      </c>
      <c r="E527" s="56">
        <f t="shared" ca="1" si="62"/>
        <v>1660100203</v>
      </c>
      <c r="F527" s="55">
        <f t="shared" ca="1" si="63"/>
        <v>0.77304439794879609</v>
      </c>
      <c r="G527" s="56">
        <f t="shared" ca="1" si="64"/>
        <v>0.99245664730209548</v>
      </c>
      <c r="H527" s="56">
        <f t="shared" ca="1" si="65"/>
        <v>0.14428682963325107</v>
      </c>
      <c r="I527" s="56">
        <f t="shared" ca="1" si="66"/>
        <v>0.14319842318766499</v>
      </c>
      <c r="J527" s="56">
        <f t="shared" ref="J527:J590" ca="1" si="68">I527*$E$6+$G$6</f>
        <v>485.1476502947761</v>
      </c>
      <c r="K527" s="57">
        <f ca="1">LN(('Calibration Data'!C523/J527)*100)</f>
        <v>7.2978219742837274</v>
      </c>
    </row>
    <row r="528" spans="2:11" x14ac:dyDescent="0.3">
      <c r="B528" s="53">
        <v>514</v>
      </c>
      <c r="C528" s="54">
        <f t="shared" ref="C528:C591" ca="1" si="69">RANDBETWEEN(0,2147483647)</f>
        <v>548705131</v>
      </c>
      <c r="D528" s="55">
        <f t="shared" ca="1" si="67"/>
        <v>0.25551073777280314</v>
      </c>
      <c r="E528" s="56">
        <f t="shared" ref="E528:E591" ca="1" si="70">RANDBETWEEN(0,2147483647)</f>
        <v>1139493647</v>
      </c>
      <c r="F528" s="55">
        <f t="shared" ref="F528:F591" ca="1" si="71">E528/2147483647</f>
        <v>0.53061807878809897</v>
      </c>
      <c r="G528" s="56">
        <f t="shared" ref="G528:G591" ca="1" si="72">SQRT(-2*LN(D528))</f>
        <v>1.6519629800412787</v>
      </c>
      <c r="H528" s="56">
        <f t="shared" ref="H528:H591" ca="1" si="73">COS(2*PI()*F528)</f>
        <v>-0.98155214933319879</v>
      </c>
      <c r="I528" s="56">
        <f t="shared" ca="1" si="66"/>
        <v>-1.6214878136783932</v>
      </c>
      <c r="J528" s="56">
        <f t="shared" ca="1" si="68"/>
        <v>481.56762151033325</v>
      </c>
      <c r="K528" s="57">
        <f ca="1">LN(('Calibration Data'!C524/J528)*100)</f>
        <v>7.2925403423531616</v>
      </c>
    </row>
    <row r="529" spans="2:11" x14ac:dyDescent="0.3">
      <c r="B529" s="53">
        <v>515</v>
      </c>
      <c r="C529" s="54">
        <f t="shared" ca="1" si="69"/>
        <v>1082644413</v>
      </c>
      <c r="D529" s="55">
        <f t="shared" ca="1" si="67"/>
        <v>0.50414559128887282</v>
      </c>
      <c r="E529" s="56">
        <f t="shared" ca="1" si="70"/>
        <v>145206436</v>
      </c>
      <c r="F529" s="55">
        <f t="shared" ca="1" si="71"/>
        <v>6.7617015944615486E-2</v>
      </c>
      <c r="G529" s="56">
        <f t="shared" ca="1" si="72"/>
        <v>1.170376162625701</v>
      </c>
      <c r="H529" s="56">
        <f t="shared" ca="1" si="73"/>
        <v>0.91110047144486295</v>
      </c>
      <c r="I529" s="56">
        <f t="shared" ca="1" si="66"/>
        <v>1.0663302735361058</v>
      </c>
      <c r="J529" s="56">
        <f t="shared" ca="1" si="68"/>
        <v>487.02041301431348</v>
      </c>
      <c r="K529" s="57">
        <f ca="1">LN(('Calibration Data'!C525/J529)*100)</f>
        <v>7.2690492098173438</v>
      </c>
    </row>
    <row r="530" spans="2:11" x14ac:dyDescent="0.3">
      <c r="B530" s="53">
        <v>516</v>
      </c>
      <c r="C530" s="54">
        <f t="shared" ca="1" si="69"/>
        <v>547316059</v>
      </c>
      <c r="D530" s="55">
        <f t="shared" ca="1" si="67"/>
        <v>0.2548639007168188</v>
      </c>
      <c r="E530" s="56">
        <f t="shared" ca="1" si="70"/>
        <v>1963181150</v>
      </c>
      <c r="F530" s="55">
        <f t="shared" ca="1" si="71"/>
        <v>0.91417746195298499</v>
      </c>
      <c r="G530" s="56">
        <f t="shared" ca="1" si="72"/>
        <v>1.65349665798483</v>
      </c>
      <c r="H530" s="56">
        <f t="shared" ca="1" si="73"/>
        <v>0.85809973662860628</v>
      </c>
      <c r="I530" s="56">
        <f t="shared" ca="1" si="66"/>
        <v>1.4188650467330632</v>
      </c>
      <c r="J530" s="56">
        <f t="shared" ca="1" si="68"/>
        <v>487.735602269602</v>
      </c>
      <c r="K530" s="57">
        <f ca="1">LN(('Calibration Data'!C526/J530)*100)</f>
        <v>7.2758280326188061</v>
      </c>
    </row>
    <row r="531" spans="2:11" x14ac:dyDescent="0.3">
      <c r="B531" s="53">
        <v>517</v>
      </c>
      <c r="C531" s="54">
        <f t="shared" ca="1" si="69"/>
        <v>2037838480</v>
      </c>
      <c r="D531" s="55">
        <f t="shared" ca="1" si="67"/>
        <v>0.94894249036393241</v>
      </c>
      <c r="E531" s="56">
        <f t="shared" ca="1" si="70"/>
        <v>1445684827</v>
      </c>
      <c r="F531" s="55">
        <f t="shared" ca="1" si="71"/>
        <v>0.67319945789556923</v>
      </c>
      <c r="G531" s="56">
        <f t="shared" ca="1" si="72"/>
        <v>0.32375015816901925</v>
      </c>
      <c r="H531" s="56">
        <f t="shared" ca="1" si="73"/>
        <v>-0.46404131383793007</v>
      </c>
      <c r="I531" s="56">
        <f t="shared" ca="1" si="66"/>
        <v>-0.15023344875198935</v>
      </c>
      <c r="J531" s="56">
        <f t="shared" ca="1" si="68"/>
        <v>484.55236342401628</v>
      </c>
      <c r="K531" s="57">
        <f ca="1">LN(('Calibration Data'!C527/J531)*100)</f>
        <v>7.3133648444461139</v>
      </c>
    </row>
    <row r="532" spans="2:11" x14ac:dyDescent="0.3">
      <c r="B532" s="53">
        <v>518</v>
      </c>
      <c r="C532" s="54">
        <f t="shared" ca="1" si="69"/>
        <v>1853881453</v>
      </c>
      <c r="D532" s="55">
        <f t="shared" ca="1" si="67"/>
        <v>0.86328082432191855</v>
      </c>
      <c r="E532" s="56">
        <f t="shared" ca="1" si="70"/>
        <v>996315854</v>
      </c>
      <c r="F532" s="55">
        <f t="shared" ca="1" si="71"/>
        <v>0.46394572335479117</v>
      </c>
      <c r="G532" s="56">
        <f t="shared" ca="1" si="72"/>
        <v>0.54224576725889428</v>
      </c>
      <c r="H532" s="56">
        <f t="shared" ca="1" si="73"/>
        <v>-0.97445033301165906</v>
      </c>
      <c r="I532" s="56">
        <f t="shared" ca="1" si="66"/>
        <v>-0.52839156847959212</v>
      </c>
      <c r="J532" s="56">
        <f t="shared" ca="1" si="68"/>
        <v>483.78519194309632</v>
      </c>
      <c r="K532" s="57">
        <f ca="1">LN(('Calibration Data'!C528/J532)*100)</f>
        <v>7.2787505215600348</v>
      </c>
    </row>
    <row r="533" spans="2:11" x14ac:dyDescent="0.3">
      <c r="B533" s="53">
        <v>519</v>
      </c>
      <c r="C533" s="54">
        <f t="shared" ca="1" si="69"/>
        <v>226735039</v>
      </c>
      <c r="D533" s="55">
        <f t="shared" ca="1" si="67"/>
        <v>0.10558173018767579</v>
      </c>
      <c r="E533" s="56">
        <f t="shared" ca="1" si="70"/>
        <v>112097457</v>
      </c>
      <c r="F533" s="55">
        <f t="shared" ca="1" si="71"/>
        <v>5.2199446154851212E-2</v>
      </c>
      <c r="G533" s="56">
        <f t="shared" ca="1" si="72"/>
        <v>2.120504624972209</v>
      </c>
      <c r="H533" s="56">
        <f t="shared" ca="1" si="73"/>
        <v>0.94669536865788262</v>
      </c>
      <c r="I533" s="56">
        <f t="shared" ca="1" si="66"/>
        <v>2.0074719076788106</v>
      </c>
      <c r="J533" s="56">
        <f t="shared" ca="1" si="68"/>
        <v>488.92971228241009</v>
      </c>
      <c r="K533" s="57">
        <f ca="1">LN(('Calibration Data'!C529/J533)*100)</f>
        <v>7.2989125740033263</v>
      </c>
    </row>
    <row r="534" spans="2:11" x14ac:dyDescent="0.3">
      <c r="B534" s="53">
        <v>520</v>
      </c>
      <c r="C534" s="54">
        <f t="shared" ca="1" si="69"/>
        <v>1281519396</v>
      </c>
      <c r="D534" s="55">
        <f t="shared" ca="1" si="67"/>
        <v>0.59675397192908175</v>
      </c>
      <c r="E534" s="56">
        <f t="shared" ca="1" si="70"/>
        <v>751196570</v>
      </c>
      <c r="F534" s="55">
        <f t="shared" ca="1" si="71"/>
        <v>0.34980316197024808</v>
      </c>
      <c r="G534" s="56">
        <f t="shared" ca="1" si="72"/>
        <v>1.0161204238185209</v>
      </c>
      <c r="H534" s="56">
        <f t="shared" ca="1" si="73"/>
        <v>-0.58678423520994816</v>
      </c>
      <c r="I534" s="56">
        <f t="shared" ca="1" si="66"/>
        <v>-0.59624344577155919</v>
      </c>
      <c r="J534" s="56">
        <f t="shared" ca="1" si="68"/>
        <v>483.64754046222168</v>
      </c>
      <c r="K534" s="57">
        <f ca="1">LN(('Calibration Data'!C530/J534)*100)</f>
        <v>7.2758525955164375</v>
      </c>
    </row>
    <row r="535" spans="2:11" x14ac:dyDescent="0.3">
      <c r="B535" s="53">
        <v>521</v>
      </c>
      <c r="C535" s="54">
        <f t="shared" ca="1" si="69"/>
        <v>1336531394</v>
      </c>
      <c r="D535" s="55">
        <f t="shared" ca="1" si="67"/>
        <v>0.62237092974706132</v>
      </c>
      <c r="E535" s="56">
        <f t="shared" ca="1" si="70"/>
        <v>442032296</v>
      </c>
      <c r="F535" s="55">
        <f t="shared" ca="1" si="71"/>
        <v>0.20583732808280611</v>
      </c>
      <c r="G535" s="56">
        <f t="shared" ca="1" si="72"/>
        <v>0.97387783003140627</v>
      </c>
      <c r="H535" s="56">
        <f t="shared" ca="1" si="73"/>
        <v>0.27393507913855636</v>
      </c>
      <c r="I535" s="56">
        <f t="shared" ca="1" si="66"/>
        <v>0.26677930044093884</v>
      </c>
      <c r="J535" s="56">
        <f t="shared" ca="1" si="68"/>
        <v>485.39835950785363</v>
      </c>
      <c r="K535" s="57">
        <f ca="1">LN(('Calibration Data'!C531/J535)*100)</f>
        <v>7.2899497935951674</v>
      </c>
    </row>
    <row r="536" spans="2:11" x14ac:dyDescent="0.3">
      <c r="B536" s="53">
        <v>522</v>
      </c>
      <c r="C536" s="54">
        <f t="shared" ca="1" si="69"/>
        <v>629243862</v>
      </c>
      <c r="D536" s="55">
        <f t="shared" ca="1" si="67"/>
        <v>0.29301450694585895</v>
      </c>
      <c r="E536" s="56">
        <f t="shared" ca="1" si="70"/>
        <v>284134287</v>
      </c>
      <c r="F536" s="55">
        <f t="shared" ca="1" si="71"/>
        <v>0.13231033791429844</v>
      </c>
      <c r="G536" s="56">
        <f t="shared" ca="1" si="72"/>
        <v>1.5668651246550391</v>
      </c>
      <c r="H536" s="56">
        <f t="shared" ca="1" si="73"/>
        <v>0.67389344051151023</v>
      </c>
      <c r="I536" s="56">
        <f t="shared" ca="1" si="66"/>
        <v>1.0559001296712807</v>
      </c>
      <c r="J536" s="56">
        <f t="shared" ca="1" si="68"/>
        <v>486.99925332343935</v>
      </c>
      <c r="K536" s="57">
        <f ca="1">LN(('Calibration Data'!C532/J536)*100)</f>
        <v>7.2885021795998908</v>
      </c>
    </row>
    <row r="537" spans="2:11" x14ac:dyDescent="0.3">
      <c r="B537" s="53">
        <v>523</v>
      </c>
      <c r="C537" s="54">
        <f t="shared" ca="1" si="69"/>
        <v>1318414678</v>
      </c>
      <c r="D537" s="55">
        <f t="shared" ca="1" si="67"/>
        <v>0.61393467644878419</v>
      </c>
      <c r="E537" s="56">
        <f t="shared" ca="1" si="70"/>
        <v>1160256463</v>
      </c>
      <c r="F537" s="55">
        <f t="shared" ca="1" si="71"/>
        <v>0.54028651841929487</v>
      </c>
      <c r="G537" s="56">
        <f t="shared" ca="1" si="72"/>
        <v>0.9877922318416843</v>
      </c>
      <c r="H537" s="56">
        <f t="shared" ca="1" si="73"/>
        <v>-0.9681338882810393</v>
      </c>
      <c r="I537" s="56">
        <f t="shared" ca="1" si="66"/>
        <v>-0.95631513422669567</v>
      </c>
      <c r="J537" s="56">
        <f t="shared" ca="1" si="68"/>
        <v>482.91706102502633</v>
      </c>
      <c r="K537" s="57">
        <f ca="1">LN(('Calibration Data'!C533/J537)*100)</f>
        <v>7.279437432811986</v>
      </c>
    </row>
    <row r="538" spans="2:11" x14ac:dyDescent="0.3">
      <c r="B538" s="53">
        <v>524</v>
      </c>
      <c r="C538" s="54">
        <f t="shared" ca="1" si="69"/>
        <v>1131028978</v>
      </c>
      <c r="D538" s="55">
        <f t="shared" ca="1" si="67"/>
        <v>0.52667641012308952</v>
      </c>
      <c r="E538" s="56">
        <f t="shared" ca="1" si="70"/>
        <v>1562937700</v>
      </c>
      <c r="F538" s="55">
        <f t="shared" ca="1" si="71"/>
        <v>0.72779958170270531</v>
      </c>
      <c r="G538" s="56">
        <f t="shared" ca="1" si="72"/>
        <v>1.1324035866833406</v>
      </c>
      <c r="H538" s="56">
        <f t="shared" ca="1" si="73"/>
        <v>-0.13903743480981165</v>
      </c>
      <c r="I538" s="56">
        <f t="shared" ca="1" si="66"/>
        <v>-0.15744648986188187</v>
      </c>
      <c r="J538" s="56">
        <f t="shared" ca="1" si="68"/>
        <v>484.53773028739556</v>
      </c>
      <c r="K538" s="57">
        <f ca="1">LN(('Calibration Data'!C534/J538)*100)</f>
        <v>7.2619484163089272</v>
      </c>
    </row>
    <row r="539" spans="2:11" x14ac:dyDescent="0.3">
      <c r="B539" s="53">
        <v>525</v>
      </c>
      <c r="C539" s="54">
        <f t="shared" ca="1" si="69"/>
        <v>493829176</v>
      </c>
      <c r="D539" s="55">
        <f t="shared" ca="1" si="67"/>
        <v>0.22995712991336226</v>
      </c>
      <c r="E539" s="56">
        <f t="shared" ca="1" si="70"/>
        <v>2052208281</v>
      </c>
      <c r="F539" s="55">
        <f t="shared" ca="1" si="71"/>
        <v>0.9556339503990644</v>
      </c>
      <c r="G539" s="56">
        <f t="shared" ca="1" si="72"/>
        <v>1.7145625559384317</v>
      </c>
      <c r="H539" s="56">
        <f t="shared" ca="1" si="73"/>
        <v>0.96139734982736347</v>
      </c>
      <c r="I539" s="56">
        <f t="shared" ca="1" si="66"/>
        <v>1.6483758973924387</v>
      </c>
      <c r="J539" s="56">
        <f t="shared" ca="1" si="68"/>
        <v>488.20121220894271</v>
      </c>
      <c r="K539" s="57">
        <f ca="1">LN(('Calibration Data'!C535/J539)*100)</f>
        <v>7.2754622049392594</v>
      </c>
    </row>
    <row r="540" spans="2:11" x14ac:dyDescent="0.3">
      <c r="B540" s="53">
        <v>526</v>
      </c>
      <c r="C540" s="54">
        <f t="shared" ca="1" si="69"/>
        <v>1334799149</v>
      </c>
      <c r="D540" s="55">
        <f t="shared" ca="1" si="67"/>
        <v>0.62156429031005334</v>
      </c>
      <c r="E540" s="56">
        <f t="shared" ca="1" si="70"/>
        <v>44018246</v>
      </c>
      <c r="F540" s="55">
        <f t="shared" ca="1" si="71"/>
        <v>2.0497593106933679E-2</v>
      </c>
      <c r="G540" s="56">
        <f t="shared" ca="1" si="72"/>
        <v>0.97520862342377779</v>
      </c>
      <c r="H540" s="56">
        <f t="shared" ca="1" si="73"/>
        <v>0.99171800253213016</v>
      </c>
      <c r="I540" s="56">
        <f t="shared" ca="1" si="66"/>
        <v>0.96713194807393721</v>
      </c>
      <c r="J540" s="56">
        <f t="shared" ca="1" si="68"/>
        <v>486.8191688196776</v>
      </c>
      <c r="K540" s="57">
        <f ca="1">LN(('Calibration Data'!C536/J540)*100)</f>
        <v>7.2566261834823518</v>
      </c>
    </row>
    <row r="541" spans="2:11" x14ac:dyDescent="0.3">
      <c r="B541" s="53">
        <v>527</v>
      </c>
      <c r="C541" s="54">
        <f t="shared" ca="1" si="69"/>
        <v>1812875389</v>
      </c>
      <c r="D541" s="55">
        <f t="shared" ca="1" si="67"/>
        <v>0.84418588776336323</v>
      </c>
      <c r="E541" s="56">
        <f t="shared" ca="1" si="70"/>
        <v>485590789</v>
      </c>
      <c r="F541" s="55">
        <f t="shared" ca="1" si="71"/>
        <v>0.22612083201581651</v>
      </c>
      <c r="G541" s="56">
        <f t="shared" ca="1" si="72"/>
        <v>0.58203532963503779</v>
      </c>
      <c r="H541" s="56">
        <f t="shared" ca="1" si="73"/>
        <v>0.14947495165972507</v>
      </c>
      <c r="I541" s="56">
        <f t="shared" ca="1" si="66"/>
        <v>8.6999702761449429E-2</v>
      </c>
      <c r="J541" s="56">
        <f t="shared" ca="1" si="68"/>
        <v>485.03363963805333</v>
      </c>
      <c r="K541" s="57">
        <f ca="1">LN(('Calibration Data'!C537/J541)*100)</f>
        <v>7.2955137219123918</v>
      </c>
    </row>
    <row r="542" spans="2:11" x14ac:dyDescent="0.3">
      <c r="B542" s="53">
        <v>528</v>
      </c>
      <c r="C542" s="54">
        <f t="shared" ca="1" si="69"/>
        <v>1521947492</v>
      </c>
      <c r="D542" s="55">
        <f t="shared" ca="1" si="67"/>
        <v>0.70871202866952498</v>
      </c>
      <c r="E542" s="56">
        <f t="shared" ca="1" si="70"/>
        <v>1845276589</v>
      </c>
      <c r="F542" s="55">
        <f t="shared" ca="1" si="71"/>
        <v>0.85927387227270469</v>
      </c>
      <c r="G542" s="56">
        <f t="shared" ca="1" si="72"/>
        <v>0.8298264884237232</v>
      </c>
      <c r="H542" s="56">
        <f t="shared" ca="1" si="73"/>
        <v>0.63390198200459891</v>
      </c>
      <c r="I542" s="56">
        <f t="shared" ca="1" si="66"/>
        <v>0.52602865573171453</v>
      </c>
      <c r="J542" s="56">
        <f t="shared" ca="1" si="68"/>
        <v>485.9243001169545</v>
      </c>
      <c r="K542" s="57">
        <f ca="1">LN(('Calibration Data'!C538/J542)*100)</f>
        <v>7.300551577643315</v>
      </c>
    </row>
    <row r="543" spans="2:11" x14ac:dyDescent="0.3">
      <c r="B543" s="53">
        <v>529</v>
      </c>
      <c r="C543" s="54">
        <f t="shared" ca="1" si="69"/>
        <v>41617263</v>
      </c>
      <c r="D543" s="55">
        <f t="shared" ca="1" si="67"/>
        <v>1.9379548271829052E-2</v>
      </c>
      <c r="E543" s="56">
        <f t="shared" ca="1" si="70"/>
        <v>1296206926</v>
      </c>
      <c r="F543" s="55">
        <f t="shared" ca="1" si="71"/>
        <v>0.60359338605943758</v>
      </c>
      <c r="G543" s="56">
        <f t="shared" ca="1" si="72"/>
        <v>2.8083934844598697</v>
      </c>
      <c r="H543" s="56">
        <f t="shared" ca="1" si="73"/>
        <v>-0.79554096471892866</v>
      </c>
      <c r="I543" s="56">
        <f t="shared" ref="I543:I606" ca="1" si="74">G543*H543</f>
        <v>-2.2341920619375584</v>
      </c>
      <c r="J543" s="56">
        <f t="shared" ca="1" si="68"/>
        <v>480.32462499384559</v>
      </c>
      <c r="K543" s="57">
        <f ca="1">LN(('Calibration Data'!C539/J543)*100)</f>
        <v>7.2898418074913645</v>
      </c>
    </row>
    <row r="544" spans="2:11" x14ac:dyDescent="0.3">
      <c r="B544" s="53">
        <v>530</v>
      </c>
      <c r="C544" s="54">
        <f t="shared" ca="1" si="69"/>
        <v>1445866968</v>
      </c>
      <c r="D544" s="55">
        <f t="shared" ca="1" si="67"/>
        <v>0.67328427390814027</v>
      </c>
      <c r="E544" s="56">
        <f t="shared" ca="1" si="70"/>
        <v>1627330376</v>
      </c>
      <c r="F544" s="55">
        <f t="shared" ca="1" si="71"/>
        <v>0.75778475811601842</v>
      </c>
      <c r="G544" s="56">
        <f t="shared" ca="1" si="72"/>
        <v>0.88948034316888513</v>
      </c>
      <c r="H544" s="56">
        <f t="shared" ca="1" si="73"/>
        <v>4.8893576145953799E-2</v>
      </c>
      <c r="I544" s="56">
        <f t="shared" ca="1" si="74"/>
        <v>4.3489874889056999E-2</v>
      </c>
      <c r="J544" s="56">
        <f t="shared" ca="1" si="68"/>
        <v>484.94537100823396</v>
      </c>
      <c r="K544" s="57">
        <f ca="1">LN(('Calibration Data'!C540/J544)*100)</f>
        <v>7.2797698343458865</v>
      </c>
    </row>
    <row r="545" spans="2:11" x14ac:dyDescent="0.3">
      <c r="B545" s="53">
        <v>531</v>
      </c>
      <c r="C545" s="54">
        <f t="shared" ca="1" si="69"/>
        <v>750998375</v>
      </c>
      <c r="D545" s="55">
        <f t="shared" ca="1" si="67"/>
        <v>0.3497108702313671</v>
      </c>
      <c r="E545" s="56">
        <f t="shared" ca="1" si="70"/>
        <v>505385105</v>
      </c>
      <c r="F545" s="55">
        <f t="shared" ca="1" si="71"/>
        <v>0.23533827869004489</v>
      </c>
      <c r="G545" s="56">
        <f t="shared" ca="1" si="72"/>
        <v>1.4495851482049613</v>
      </c>
      <c r="H545" s="56">
        <f t="shared" ca="1" si="73"/>
        <v>9.1992067545209E-2</v>
      </c>
      <c r="I545" s="56">
        <f t="shared" ca="1" si="74"/>
        <v>0.1333503348662026</v>
      </c>
      <c r="J545" s="56">
        <f t="shared" ca="1" si="68"/>
        <v>485.12767142322036</v>
      </c>
      <c r="K545" s="57">
        <f ca="1">LN(('Calibration Data'!C541/J545)*100)</f>
        <v>7.2820325911076287</v>
      </c>
    </row>
    <row r="546" spans="2:11" x14ac:dyDescent="0.3">
      <c r="B546" s="53">
        <v>532</v>
      </c>
      <c r="C546" s="54">
        <f t="shared" ca="1" si="69"/>
        <v>2135873862</v>
      </c>
      <c r="D546" s="55">
        <f t="shared" ca="1" si="67"/>
        <v>0.99459377256901649</v>
      </c>
      <c r="E546" s="56">
        <f t="shared" ca="1" si="70"/>
        <v>1582663126</v>
      </c>
      <c r="F546" s="55">
        <f t="shared" ca="1" si="71"/>
        <v>0.73698494897083611</v>
      </c>
      <c r="G546" s="56">
        <f t="shared" ca="1" si="72"/>
        <v>0.10412390659967737</v>
      </c>
      <c r="H546" s="56">
        <f t="shared" ca="1" si="73"/>
        <v>-8.1684864310609034E-2</v>
      </c>
      <c r="I546" s="56">
        <f t="shared" ca="1" si="74"/>
        <v>-8.505347182085175E-3</v>
      </c>
      <c r="J546" s="56">
        <f t="shared" ca="1" si="68"/>
        <v>484.83988801200525</v>
      </c>
      <c r="K546" s="57">
        <f ca="1">LN(('Calibration Data'!C542/J546)*100)</f>
        <v>7.2818957036696172</v>
      </c>
    </row>
    <row r="547" spans="2:11" x14ac:dyDescent="0.3">
      <c r="B547" s="53">
        <v>533</v>
      </c>
      <c r="C547" s="54">
        <f t="shared" ca="1" si="69"/>
        <v>966765625</v>
      </c>
      <c r="D547" s="55">
        <f t="shared" ca="1" si="67"/>
        <v>0.45018532567200498</v>
      </c>
      <c r="E547" s="56">
        <f t="shared" ca="1" si="70"/>
        <v>686834777</v>
      </c>
      <c r="F547" s="55">
        <f t="shared" ca="1" si="71"/>
        <v>0.31983236657447756</v>
      </c>
      <c r="G547" s="56">
        <f t="shared" ca="1" si="72"/>
        <v>1.2634048806077802</v>
      </c>
      <c r="H547" s="56">
        <f t="shared" ca="1" si="73"/>
        <v>-0.42482602667822206</v>
      </c>
      <c r="I547" s="56">
        <f t="shared" ca="1" si="74"/>
        <v>-0.53672727551447674</v>
      </c>
      <c r="J547" s="56">
        <f t="shared" ca="1" si="68"/>
        <v>483.76828124786897</v>
      </c>
      <c r="K547" s="57">
        <f ca="1">LN(('Calibration Data'!C543/J547)*100)</f>
        <v>7.281244496168374</v>
      </c>
    </row>
    <row r="548" spans="2:11" x14ac:dyDescent="0.3">
      <c r="B548" s="53">
        <v>534</v>
      </c>
      <c r="C548" s="54">
        <f t="shared" ca="1" si="69"/>
        <v>1038327351</v>
      </c>
      <c r="D548" s="55">
        <f t="shared" ca="1" si="67"/>
        <v>0.48350885113864617</v>
      </c>
      <c r="E548" s="56">
        <f t="shared" ca="1" si="70"/>
        <v>680161203</v>
      </c>
      <c r="F548" s="55">
        <f t="shared" ca="1" si="71"/>
        <v>0.31672474151324703</v>
      </c>
      <c r="G548" s="56">
        <f t="shared" ca="1" si="72"/>
        <v>1.2055585078031246</v>
      </c>
      <c r="H548" s="56">
        <f t="shared" ca="1" si="73"/>
        <v>-0.40706996418079106</v>
      </c>
      <c r="I548" s="56">
        <f t="shared" ca="1" si="74"/>
        <v>-0.49074665858926581</v>
      </c>
      <c r="J548" s="56">
        <f t="shared" ca="1" si="68"/>
        <v>483.86156238118309</v>
      </c>
      <c r="K548" s="57">
        <f ca="1">LN(('Calibration Data'!C544/J548)*100)</f>
        <v>7.2824874415190859</v>
      </c>
    </row>
    <row r="549" spans="2:11" x14ac:dyDescent="0.3">
      <c r="B549" s="53">
        <v>535</v>
      </c>
      <c r="C549" s="54">
        <f t="shared" ca="1" si="69"/>
        <v>2145492940</v>
      </c>
      <c r="D549" s="55">
        <f t="shared" ca="1" si="67"/>
        <v>0.99907300481529582</v>
      </c>
      <c r="E549" s="56">
        <f t="shared" ca="1" si="70"/>
        <v>1032859531</v>
      </c>
      <c r="F549" s="55">
        <f t="shared" ca="1" si="71"/>
        <v>0.48096269903749356</v>
      </c>
      <c r="G549" s="56">
        <f t="shared" ca="1" si="72"/>
        <v>4.3067972101172414E-2</v>
      </c>
      <c r="H549" s="56">
        <f t="shared" ca="1" si="73"/>
        <v>-0.99285466463557426</v>
      </c>
      <c r="I549" s="56">
        <f t="shared" ca="1" si="74"/>
        <v>-4.2760236997043802E-2</v>
      </c>
      <c r="J549" s="56">
        <f t="shared" ca="1" si="68"/>
        <v>484.77039492650169</v>
      </c>
      <c r="K549" s="57">
        <f ca="1">LN(('Calibration Data'!C545/J549)*100)</f>
        <v>7.2683206175636235</v>
      </c>
    </row>
    <row r="550" spans="2:11" x14ac:dyDescent="0.3">
      <c r="B550" s="53">
        <v>536</v>
      </c>
      <c r="C550" s="54">
        <f t="shared" ca="1" si="69"/>
        <v>1078852838</v>
      </c>
      <c r="D550" s="55">
        <f t="shared" ca="1" si="67"/>
        <v>0.50238000159262675</v>
      </c>
      <c r="E550" s="56">
        <f t="shared" ca="1" si="70"/>
        <v>1622144098</v>
      </c>
      <c r="F550" s="55">
        <f t="shared" ca="1" si="71"/>
        <v>0.75536970922507796</v>
      </c>
      <c r="G550" s="56">
        <f t="shared" ca="1" si="72"/>
        <v>1.1733699078871744</v>
      </c>
      <c r="H550" s="56">
        <f t="shared" ca="1" si="73"/>
        <v>3.3732477576753343E-2</v>
      </c>
      <c r="I550" s="56">
        <f t="shared" ca="1" si="74"/>
        <v>3.9580674107041247E-2</v>
      </c>
      <c r="J550" s="56">
        <f t="shared" ca="1" si="68"/>
        <v>484.93744039086334</v>
      </c>
      <c r="K550" s="57">
        <f ca="1">LN(('Calibration Data'!C546/J550)*100)</f>
        <v>7.2973972497687232</v>
      </c>
    </row>
    <row r="551" spans="2:11" x14ac:dyDescent="0.3">
      <c r="B551" s="53">
        <v>537</v>
      </c>
      <c r="C551" s="54">
        <f t="shared" ca="1" si="69"/>
        <v>1346984137</v>
      </c>
      <c r="D551" s="55">
        <f t="shared" ca="1" si="67"/>
        <v>0.6272383675106048</v>
      </c>
      <c r="E551" s="56">
        <f t="shared" ca="1" si="70"/>
        <v>514178855</v>
      </c>
      <c r="F551" s="55">
        <f t="shared" ca="1" si="71"/>
        <v>0.23943318763721416</v>
      </c>
      <c r="G551" s="56">
        <f t="shared" ca="1" si="72"/>
        <v>0.96584536974384216</v>
      </c>
      <c r="H551" s="56">
        <f t="shared" ca="1" si="73"/>
        <v>6.6344473340885224E-2</v>
      </c>
      <c r="I551" s="56">
        <f t="shared" ca="1" si="74"/>
        <v>6.4078502384387767E-2</v>
      </c>
      <c r="J551" s="56">
        <f t="shared" ca="1" si="68"/>
        <v>484.98713927135384</v>
      </c>
      <c r="K551" s="57">
        <f ca="1">LN(('Calibration Data'!C547/J551)*100)</f>
        <v>7.2831181771717661</v>
      </c>
    </row>
    <row r="552" spans="2:11" x14ac:dyDescent="0.3">
      <c r="B552" s="53">
        <v>538</v>
      </c>
      <c r="C552" s="54">
        <f t="shared" ca="1" si="69"/>
        <v>1100988083</v>
      </c>
      <c r="D552" s="55">
        <f t="shared" ca="1" si="67"/>
        <v>0.51268752827899877</v>
      </c>
      <c r="E552" s="56">
        <f t="shared" ca="1" si="70"/>
        <v>2091678472</v>
      </c>
      <c r="F552" s="55">
        <f t="shared" ca="1" si="71"/>
        <v>0.97401369035896557</v>
      </c>
      <c r="G552" s="56">
        <f t="shared" ca="1" si="72"/>
        <v>1.1559314218938903</v>
      </c>
      <c r="H552" s="56">
        <f t="shared" ca="1" si="73"/>
        <v>0.98669993045391413</v>
      </c>
      <c r="I552" s="56">
        <f t="shared" ca="1" si="74"/>
        <v>1.1405574535921956</v>
      </c>
      <c r="J552" s="56">
        <f t="shared" ca="1" si="68"/>
        <v>487.17099810736704</v>
      </c>
      <c r="K552" s="57">
        <f ca="1">LN(('Calibration Data'!C548/J552)*100)</f>
        <v>7.2813877237312852</v>
      </c>
    </row>
    <row r="553" spans="2:11" x14ac:dyDescent="0.3">
      <c r="B553" s="53">
        <v>539</v>
      </c>
      <c r="C553" s="54">
        <f t="shared" ca="1" si="69"/>
        <v>2124581704</v>
      </c>
      <c r="D553" s="55">
        <f t="shared" ca="1" si="67"/>
        <v>0.9893354517358055</v>
      </c>
      <c r="E553" s="56">
        <f t="shared" ca="1" si="70"/>
        <v>1469654354</v>
      </c>
      <c r="F553" s="55">
        <f t="shared" ca="1" si="71"/>
        <v>0.68436113869974446</v>
      </c>
      <c r="G553" s="56">
        <f t="shared" ca="1" si="72"/>
        <v>0.14643648536397699</v>
      </c>
      <c r="H553" s="56">
        <f t="shared" ca="1" si="73"/>
        <v>-0.40082862524911239</v>
      </c>
      <c r="I553" s="56">
        <f t="shared" ca="1" si="74"/>
        <v>-5.8695935114754669E-2</v>
      </c>
      <c r="J553" s="56">
        <f t="shared" ca="1" si="68"/>
        <v>484.73806608709117</v>
      </c>
      <c r="K553" s="57">
        <f ca="1">LN(('Calibration Data'!C549/J553)*100)</f>
        <v>7.280383348719508</v>
      </c>
    </row>
    <row r="554" spans="2:11" x14ac:dyDescent="0.3">
      <c r="B554" s="53">
        <v>540</v>
      </c>
      <c r="C554" s="54">
        <f t="shared" ca="1" si="69"/>
        <v>1577122060</v>
      </c>
      <c r="D554" s="55">
        <f t="shared" ca="1" si="67"/>
        <v>0.73440468904301748</v>
      </c>
      <c r="E554" s="56">
        <f t="shared" ca="1" si="70"/>
        <v>1105871362</v>
      </c>
      <c r="F554" s="55">
        <f t="shared" ca="1" si="71"/>
        <v>0.51496148226548055</v>
      </c>
      <c r="G554" s="56">
        <f t="shared" ca="1" si="72"/>
        <v>0.78574175761982124</v>
      </c>
      <c r="H554" s="56">
        <f t="shared" ca="1" si="73"/>
        <v>-0.99558471098274859</v>
      </c>
      <c r="I554" s="56">
        <f t="shared" ca="1" si="74"/>
        <v>-0.78227248066700661</v>
      </c>
      <c r="J554" s="56">
        <f t="shared" ca="1" si="68"/>
        <v>483.27014232438012</v>
      </c>
      <c r="K554" s="57">
        <f ca="1">LN(('Calibration Data'!C550/J554)*100)</f>
        <v>7.2890216666511192</v>
      </c>
    </row>
    <row r="555" spans="2:11" x14ac:dyDescent="0.3">
      <c r="B555" s="53">
        <v>541</v>
      </c>
      <c r="C555" s="54">
        <f t="shared" ca="1" si="69"/>
        <v>1192519519</v>
      </c>
      <c r="D555" s="55">
        <f t="shared" ca="1" si="67"/>
        <v>0.55531017461573251</v>
      </c>
      <c r="E555" s="56">
        <f t="shared" ca="1" si="70"/>
        <v>1609052368</v>
      </c>
      <c r="F555" s="55">
        <f t="shared" ca="1" si="71"/>
        <v>0.74927339737735377</v>
      </c>
      <c r="G555" s="56">
        <f t="shared" ca="1" si="72"/>
        <v>1.0846459774190447</v>
      </c>
      <c r="H555" s="56">
        <f t="shared" ca="1" si="73"/>
        <v>-4.5653630636602266E-3</v>
      </c>
      <c r="I555" s="56">
        <f t="shared" ca="1" si="74"/>
        <v>-4.9518026824565504E-3</v>
      </c>
      <c r="J555" s="56">
        <f t="shared" ca="1" si="68"/>
        <v>484.84709710749752</v>
      </c>
      <c r="K555" s="57">
        <f ca="1">LN(('Calibration Data'!C551/J555)*100)</f>
        <v>7.3008338305459741</v>
      </c>
    </row>
    <row r="556" spans="2:11" x14ac:dyDescent="0.3">
      <c r="B556" s="53">
        <v>542</v>
      </c>
      <c r="C556" s="54">
        <f t="shared" ca="1" si="69"/>
        <v>1333481000</v>
      </c>
      <c r="D556" s="55">
        <f t="shared" ca="1" si="67"/>
        <v>0.62095047934956404</v>
      </c>
      <c r="E556" s="56">
        <f t="shared" ca="1" si="70"/>
        <v>800268096</v>
      </c>
      <c r="F556" s="55">
        <f t="shared" ca="1" si="71"/>
        <v>0.37265387194820393</v>
      </c>
      <c r="G556" s="56">
        <f t="shared" ca="1" si="72"/>
        <v>0.9762212286431593</v>
      </c>
      <c r="H556" s="56">
        <f t="shared" ca="1" si="73"/>
        <v>-0.69660676003222655</v>
      </c>
      <c r="I556" s="56">
        <f t="shared" ca="1" si="74"/>
        <v>-0.68004230715979064</v>
      </c>
      <c r="J556" s="56">
        <f t="shared" ca="1" si="68"/>
        <v>483.47753724600904</v>
      </c>
      <c r="K556" s="57">
        <f ca="1">LN(('Calibration Data'!C552/J556)*100)</f>
        <v>7.2837914517493614</v>
      </c>
    </row>
    <row r="557" spans="2:11" x14ac:dyDescent="0.3">
      <c r="B557" s="53">
        <v>543</v>
      </c>
      <c r="C557" s="54">
        <f t="shared" ca="1" si="69"/>
        <v>1782926180</v>
      </c>
      <c r="D557" s="55">
        <f t="shared" ca="1" si="67"/>
        <v>0.83023970054008056</v>
      </c>
      <c r="E557" s="56">
        <f t="shared" ca="1" si="70"/>
        <v>616058901</v>
      </c>
      <c r="F557" s="55">
        <f t="shared" ca="1" si="71"/>
        <v>0.28687478103063757</v>
      </c>
      <c r="G557" s="56">
        <f t="shared" ca="1" si="72"/>
        <v>0.60998495727937441</v>
      </c>
      <c r="H557" s="56">
        <f t="shared" ca="1" si="73"/>
        <v>-0.22962374685185291</v>
      </c>
      <c r="I557" s="56">
        <f t="shared" ca="1" si="74"/>
        <v>-0.14006703141375737</v>
      </c>
      <c r="J557" s="56">
        <f t="shared" ca="1" si="68"/>
        <v>484.57298809141901</v>
      </c>
      <c r="K557" s="57">
        <f ca="1">LN(('Calibration Data'!C553/J557)*100)</f>
        <v>7.2721940503465454</v>
      </c>
    </row>
    <row r="558" spans="2:11" x14ac:dyDescent="0.3">
      <c r="B558" s="53">
        <v>544</v>
      </c>
      <c r="C558" s="54">
        <f t="shared" ca="1" si="69"/>
        <v>1466277975</v>
      </c>
      <c r="D558" s="55">
        <f t="shared" ca="1" si="67"/>
        <v>0.68278888970743346</v>
      </c>
      <c r="E558" s="56">
        <f t="shared" ca="1" si="70"/>
        <v>490390174</v>
      </c>
      <c r="F558" s="55">
        <f t="shared" ca="1" si="71"/>
        <v>0.22835571981424266</v>
      </c>
      <c r="G558" s="56">
        <f t="shared" ca="1" si="72"/>
        <v>0.87357834206074925</v>
      </c>
      <c r="H558" s="56">
        <f t="shared" ca="1" si="73"/>
        <v>0.13557621407831236</v>
      </c>
      <c r="I558" s="56">
        <f t="shared" ca="1" si="74"/>
        <v>0.11843644431740533</v>
      </c>
      <c r="J558" s="56">
        <f t="shared" ca="1" si="68"/>
        <v>485.0974155305085</v>
      </c>
      <c r="K558" s="57">
        <f ca="1">LN(('Calibration Data'!C554/J558)*100)</f>
        <v>7.291677464509112</v>
      </c>
    </row>
    <row r="559" spans="2:11" x14ac:dyDescent="0.3">
      <c r="B559" s="53">
        <v>545</v>
      </c>
      <c r="C559" s="54">
        <f t="shared" ca="1" si="69"/>
        <v>684709141</v>
      </c>
      <c r="D559" s="55">
        <f t="shared" ca="1" si="67"/>
        <v>0.31884254017790897</v>
      </c>
      <c r="E559" s="56">
        <f t="shared" ca="1" si="70"/>
        <v>1714062781</v>
      </c>
      <c r="F559" s="55">
        <f t="shared" ca="1" si="71"/>
        <v>0.79817268149842169</v>
      </c>
      <c r="G559" s="56">
        <f t="shared" ca="1" si="72"/>
        <v>1.5119906762397985</v>
      </c>
      <c r="H559" s="56">
        <f t="shared" ca="1" si="73"/>
        <v>0.29807742487737959</v>
      </c>
      <c r="I559" s="56">
        <f t="shared" ca="1" si="74"/>
        <v>0.45069028721216692</v>
      </c>
      <c r="J559" s="56">
        <f t="shared" ca="1" si="68"/>
        <v>485.77146074968437</v>
      </c>
      <c r="K559" s="57">
        <f ca="1">LN(('Calibration Data'!C555/J559)*100)</f>
        <v>7.2720189700571556</v>
      </c>
    </row>
    <row r="560" spans="2:11" x14ac:dyDescent="0.3">
      <c r="B560" s="53">
        <v>546</v>
      </c>
      <c r="C560" s="54">
        <f t="shared" ca="1" si="69"/>
        <v>1661229379</v>
      </c>
      <c r="D560" s="55">
        <f t="shared" ca="1" si="67"/>
        <v>0.77357021149879801</v>
      </c>
      <c r="E560" s="56">
        <f t="shared" ca="1" si="70"/>
        <v>1386861580</v>
      </c>
      <c r="F560" s="55">
        <f t="shared" ca="1" si="71"/>
        <v>0.64580774896117288</v>
      </c>
      <c r="G560" s="56">
        <f t="shared" ca="1" si="72"/>
        <v>0.71657357182639236</v>
      </c>
      <c r="H560" s="56">
        <f t="shared" ca="1" si="73"/>
        <v>-0.60888895376414232</v>
      </c>
      <c r="I560" s="56">
        <f t="shared" ca="1" si="74"/>
        <v>-0.43631373244440652</v>
      </c>
      <c r="J560" s="56">
        <f t="shared" ca="1" si="68"/>
        <v>483.97199076122536</v>
      </c>
      <c r="K560" s="57">
        <f ca="1">LN(('Calibration Data'!C556/J560)*100)</f>
        <v>7.2857479294626355</v>
      </c>
    </row>
    <row r="561" spans="2:11" x14ac:dyDescent="0.3">
      <c r="B561" s="53">
        <v>547</v>
      </c>
      <c r="C561" s="54">
        <f t="shared" ca="1" si="69"/>
        <v>1593605989</v>
      </c>
      <c r="D561" s="55">
        <f t="shared" ca="1" si="67"/>
        <v>0.74208061664462122</v>
      </c>
      <c r="E561" s="56">
        <f t="shared" ca="1" si="70"/>
        <v>1550581646</v>
      </c>
      <c r="F561" s="55">
        <f t="shared" ca="1" si="71"/>
        <v>0.72204584568834207</v>
      </c>
      <c r="G561" s="56">
        <f t="shared" ca="1" si="72"/>
        <v>0.7723954867132079</v>
      </c>
      <c r="H561" s="56">
        <f t="shared" ca="1" si="73"/>
        <v>-0.17473944111318232</v>
      </c>
      <c r="I561" s="56">
        <f t="shared" ca="1" si="74"/>
        <v>-0.13496795566661038</v>
      </c>
      <c r="J561" s="56">
        <f t="shared" ca="1" si="68"/>
        <v>484.58333261474985</v>
      </c>
      <c r="K561" s="57">
        <f ca="1">LN(('Calibration Data'!C557/J561)*100)</f>
        <v>7.2817248089725526</v>
      </c>
    </row>
    <row r="562" spans="2:11" x14ac:dyDescent="0.3">
      <c r="B562" s="53">
        <v>548</v>
      </c>
      <c r="C562" s="54">
        <f t="shared" ca="1" si="69"/>
        <v>1016652660</v>
      </c>
      <c r="D562" s="55">
        <f t="shared" ca="1" si="67"/>
        <v>0.47341578662088873</v>
      </c>
      <c r="E562" s="56">
        <f t="shared" ca="1" si="70"/>
        <v>1336642718</v>
      </c>
      <c r="F562" s="55">
        <f t="shared" ca="1" si="71"/>
        <v>0.62242276902423366</v>
      </c>
      <c r="G562" s="56">
        <f t="shared" ca="1" si="72"/>
        <v>1.2229319156348046</v>
      </c>
      <c r="H562" s="56">
        <f t="shared" ca="1" si="73"/>
        <v>-0.71846390943032079</v>
      </c>
      <c r="I562" s="56">
        <f t="shared" ca="1" si="74"/>
        <v>-0.87863244507409299</v>
      </c>
      <c r="J562" s="56">
        <f t="shared" ca="1" si="68"/>
        <v>483.07465632860453</v>
      </c>
      <c r="K562" s="57">
        <f ca="1">LN(('Calibration Data'!C558/J562)*100)</f>
        <v>7.2935517134876777</v>
      </c>
    </row>
    <row r="563" spans="2:11" x14ac:dyDescent="0.3">
      <c r="B563" s="53">
        <v>549</v>
      </c>
      <c r="C563" s="54">
        <f t="shared" ca="1" si="69"/>
        <v>944533470</v>
      </c>
      <c r="D563" s="55">
        <f t="shared" ca="1" si="67"/>
        <v>0.43983267175025897</v>
      </c>
      <c r="E563" s="56">
        <f t="shared" ca="1" si="70"/>
        <v>1462524945</v>
      </c>
      <c r="F563" s="55">
        <f t="shared" ca="1" si="71"/>
        <v>0.6810412489255151</v>
      </c>
      <c r="G563" s="56">
        <f t="shared" ca="1" si="72"/>
        <v>1.2816871036845583</v>
      </c>
      <c r="H563" s="56">
        <f t="shared" ca="1" si="73"/>
        <v>-0.41985051735402984</v>
      </c>
      <c r="I563" s="56">
        <f t="shared" ca="1" si="74"/>
        <v>-0.53811699356794984</v>
      </c>
      <c r="J563" s="56">
        <f t="shared" ca="1" si="68"/>
        <v>483.76546191912388</v>
      </c>
      <c r="K563" s="57">
        <f ca="1">LN(('Calibration Data'!C559/J563)*100)</f>
        <v>7.3011162367964983</v>
      </c>
    </row>
    <row r="564" spans="2:11" x14ac:dyDescent="0.3">
      <c r="B564" s="53">
        <v>550</v>
      </c>
      <c r="C564" s="54">
        <f t="shared" ca="1" si="69"/>
        <v>338827076</v>
      </c>
      <c r="D564" s="55">
        <f t="shared" ca="1" si="67"/>
        <v>0.15777865245834863</v>
      </c>
      <c r="E564" s="56">
        <f t="shared" ca="1" si="70"/>
        <v>1245859872</v>
      </c>
      <c r="F564" s="55">
        <f t="shared" ca="1" si="71"/>
        <v>0.58014871207072805</v>
      </c>
      <c r="G564" s="56">
        <f t="shared" ca="1" si="72"/>
        <v>1.9217503282103634</v>
      </c>
      <c r="H564" s="56">
        <f t="shared" ca="1" si="73"/>
        <v>-0.87585615392152238</v>
      </c>
      <c r="I564" s="56">
        <f t="shared" ca="1" si="74"/>
        <v>-1.6831768512637522</v>
      </c>
      <c r="J564" s="56">
        <f t="shared" ca="1" si="68"/>
        <v>481.44247261665095</v>
      </c>
      <c r="K564" s="57">
        <f ca="1">LN(('Calibration Data'!C560/J564)*100)</f>
        <v>7.298634310236805</v>
      </c>
    </row>
    <row r="565" spans="2:11" x14ac:dyDescent="0.3">
      <c r="B565" s="53">
        <v>551</v>
      </c>
      <c r="C565" s="54">
        <f t="shared" ca="1" si="69"/>
        <v>1425842035</v>
      </c>
      <c r="D565" s="55">
        <f t="shared" ca="1" si="67"/>
        <v>0.66395943782476685</v>
      </c>
      <c r="E565" s="56">
        <f t="shared" ca="1" si="70"/>
        <v>596722100</v>
      </c>
      <c r="F565" s="55">
        <f t="shared" ca="1" si="71"/>
        <v>0.27787038138037101</v>
      </c>
      <c r="G565" s="56">
        <f t="shared" ca="1" si="72"/>
        <v>0.90502399856018223</v>
      </c>
      <c r="H565" s="56">
        <f t="shared" ca="1" si="73"/>
        <v>-0.17422115429401419</v>
      </c>
      <c r="I565" s="56">
        <f t="shared" ca="1" si="74"/>
        <v>-0.15767432569293918</v>
      </c>
      <c r="J565" s="56">
        <f t="shared" ca="1" si="68"/>
        <v>484.5372680755778</v>
      </c>
      <c r="K565" s="57">
        <f ca="1">LN(('Calibration Data'!C561/J565)*100)</f>
        <v>7.2951842218334457</v>
      </c>
    </row>
    <row r="566" spans="2:11" x14ac:dyDescent="0.3">
      <c r="B566" s="53">
        <v>552</v>
      </c>
      <c r="C566" s="54">
        <f t="shared" ca="1" si="69"/>
        <v>2031049901</v>
      </c>
      <c r="D566" s="55">
        <f t="shared" ca="1" si="67"/>
        <v>0.94578131192633008</v>
      </c>
      <c r="E566" s="56">
        <f t="shared" ca="1" si="70"/>
        <v>608659718</v>
      </c>
      <c r="F566" s="55">
        <f t="shared" ca="1" si="71"/>
        <v>0.28342926794822759</v>
      </c>
      <c r="G566" s="56">
        <f t="shared" ca="1" si="72"/>
        <v>0.33389791248134726</v>
      </c>
      <c r="H566" s="56">
        <f t="shared" ca="1" si="73"/>
        <v>-0.20850125589458293</v>
      </c>
      <c r="I566" s="56">
        <f t="shared" ca="1" si="74"/>
        <v>-6.9618134092940445E-2</v>
      </c>
      <c r="J566" s="56">
        <f t="shared" ca="1" si="68"/>
        <v>484.71590816127161</v>
      </c>
      <c r="K566" s="57">
        <f ca="1">LN(('Calibration Data'!C562/J566)*100)</f>
        <v>7.2927942252611091</v>
      </c>
    </row>
    <row r="567" spans="2:11" x14ac:dyDescent="0.3">
      <c r="B567" s="53">
        <v>553</v>
      </c>
      <c r="C567" s="54">
        <f t="shared" ca="1" si="69"/>
        <v>1541505483</v>
      </c>
      <c r="D567" s="55">
        <f t="shared" ca="1" si="67"/>
        <v>0.7178194279399791</v>
      </c>
      <c r="E567" s="56">
        <f t="shared" ca="1" si="70"/>
        <v>1916177472</v>
      </c>
      <c r="F567" s="55">
        <f t="shared" ca="1" si="71"/>
        <v>0.89228966873711424</v>
      </c>
      <c r="G567" s="56">
        <f t="shared" ca="1" si="72"/>
        <v>0.81429384706433461</v>
      </c>
      <c r="H567" s="56">
        <f t="shared" ca="1" si="73"/>
        <v>0.77960343644953689</v>
      </c>
      <c r="I567" s="56">
        <f t="shared" ca="1" si="74"/>
        <v>0.6348262814510689</v>
      </c>
      <c r="J567" s="56">
        <f t="shared" ca="1" si="68"/>
        <v>486.14501846541629</v>
      </c>
      <c r="K567" s="57">
        <f ca="1">LN(('Calibration Data'!C563/J567)*100)</f>
        <v>7.2763807306590804</v>
      </c>
    </row>
    <row r="568" spans="2:11" x14ac:dyDescent="0.3">
      <c r="B568" s="53">
        <v>554</v>
      </c>
      <c r="C568" s="54">
        <f t="shared" ca="1" si="69"/>
        <v>775170152</v>
      </c>
      <c r="D568" s="55">
        <f t="shared" ca="1" si="67"/>
        <v>0.36096673103094412</v>
      </c>
      <c r="E568" s="56">
        <f t="shared" ca="1" si="70"/>
        <v>1490633274</v>
      </c>
      <c r="F568" s="55">
        <f t="shared" ca="1" si="71"/>
        <v>0.69413020959781957</v>
      </c>
      <c r="G568" s="56">
        <f t="shared" ca="1" si="72"/>
        <v>1.4275639969578016</v>
      </c>
      <c r="H568" s="56">
        <f t="shared" ca="1" si="73"/>
        <v>-0.34387480061921377</v>
      </c>
      <c r="I568" s="56">
        <f t="shared" ca="1" si="74"/>
        <v>-0.49090328482503193</v>
      </c>
      <c r="J568" s="56">
        <f t="shared" ca="1" si="68"/>
        <v>483.86124463266736</v>
      </c>
      <c r="K568" s="57">
        <f ca="1">LN(('Calibration Data'!C564/J568)*100)</f>
        <v>7.2926374852670239</v>
      </c>
    </row>
    <row r="569" spans="2:11" x14ac:dyDescent="0.3">
      <c r="B569" s="53">
        <v>555</v>
      </c>
      <c r="C569" s="54">
        <f t="shared" ca="1" si="69"/>
        <v>826911929</v>
      </c>
      <c r="D569" s="55">
        <f t="shared" ca="1" si="67"/>
        <v>0.38506087352757384</v>
      </c>
      <c r="E569" s="56">
        <f t="shared" ca="1" si="70"/>
        <v>1079626390</v>
      </c>
      <c r="F569" s="55">
        <f t="shared" ca="1" si="71"/>
        <v>0.50274021481291398</v>
      </c>
      <c r="G569" s="56">
        <f t="shared" ca="1" si="72"/>
        <v>1.3815598750211817</v>
      </c>
      <c r="H569" s="56">
        <f t="shared" ca="1" si="73"/>
        <v>-0.99985178633994687</v>
      </c>
      <c r="I569" s="56">
        <f t="shared" ca="1" si="74"/>
        <v>-1.3813551089755223</v>
      </c>
      <c r="J569" s="56">
        <f t="shared" ca="1" si="68"/>
        <v>482.05478006405389</v>
      </c>
      <c r="K569" s="57">
        <f ca="1">LN(('Calibration Data'!C565/J569)*100)</f>
        <v>7.2850175599741833</v>
      </c>
    </row>
    <row r="570" spans="2:11" x14ac:dyDescent="0.3">
      <c r="B570" s="53">
        <v>556</v>
      </c>
      <c r="C570" s="54">
        <f t="shared" ca="1" si="69"/>
        <v>2103005146</v>
      </c>
      <c r="D570" s="55">
        <f t="shared" ca="1" si="67"/>
        <v>0.9792880839571767</v>
      </c>
      <c r="E570" s="56">
        <f t="shared" ca="1" si="70"/>
        <v>271457211</v>
      </c>
      <c r="F570" s="55">
        <f t="shared" ca="1" si="71"/>
        <v>0.12640711438209148</v>
      </c>
      <c r="G570" s="56">
        <f t="shared" ca="1" si="72"/>
        <v>0.204594311984274</v>
      </c>
      <c r="H570" s="56">
        <f t="shared" ca="1" si="73"/>
        <v>0.7008275824346345</v>
      </c>
      <c r="I570" s="56">
        <f t="shared" ca="1" si="74"/>
        <v>0.14338533704781611</v>
      </c>
      <c r="J570" s="56">
        <f t="shared" ca="1" si="68"/>
        <v>485.14802948796387</v>
      </c>
      <c r="K570" s="57">
        <f ca="1">LN(('Calibration Data'!C566/J570)*100)</f>
        <v>7.2818757708524338</v>
      </c>
    </row>
    <row r="571" spans="2:11" x14ac:dyDescent="0.3">
      <c r="B571" s="53">
        <v>557</v>
      </c>
      <c r="C571" s="54">
        <f t="shared" ca="1" si="69"/>
        <v>118956714</v>
      </c>
      <c r="D571" s="55">
        <f t="shared" ca="1" si="67"/>
        <v>5.5393536600933192E-2</v>
      </c>
      <c r="E571" s="56">
        <f t="shared" ca="1" si="70"/>
        <v>218057794</v>
      </c>
      <c r="F571" s="55">
        <f t="shared" ca="1" si="71"/>
        <v>0.10154107310880957</v>
      </c>
      <c r="G571" s="56">
        <f t="shared" ca="1" si="72"/>
        <v>2.4055321074092166</v>
      </c>
      <c r="H571" s="56">
        <f t="shared" ca="1" si="73"/>
        <v>0.8032877226791918</v>
      </c>
      <c r="I571" s="56">
        <f t="shared" ca="1" si="74"/>
        <v>1.9323344083924265</v>
      </c>
      <c r="J571" s="56">
        <f t="shared" ca="1" si="68"/>
        <v>488.77728041967055</v>
      </c>
      <c r="K571" s="57">
        <f ca="1">LN(('Calibration Data'!C567/J571)*100)</f>
        <v>7.2683052590851878</v>
      </c>
    </row>
    <row r="572" spans="2:11" x14ac:dyDescent="0.3">
      <c r="B572" s="53">
        <v>558</v>
      </c>
      <c r="C572" s="54">
        <f t="shared" ca="1" si="69"/>
        <v>688479469</v>
      </c>
      <c r="D572" s="55">
        <f t="shared" ca="1" si="67"/>
        <v>0.32059823596877896</v>
      </c>
      <c r="E572" s="56">
        <f t="shared" ca="1" si="70"/>
        <v>426580358</v>
      </c>
      <c r="F572" s="55">
        <f t="shared" ca="1" si="71"/>
        <v>0.19864195873897614</v>
      </c>
      <c r="G572" s="56">
        <f t="shared" ca="1" si="72"/>
        <v>1.5083544285761297</v>
      </c>
      <c r="H572" s="56">
        <f t="shared" ca="1" si="73"/>
        <v>0.31712084506357197</v>
      </c>
      <c r="I572" s="56">
        <f t="shared" ca="1" si="74"/>
        <v>0.47833063104544343</v>
      </c>
      <c r="J572" s="56">
        <f t="shared" ca="1" si="68"/>
        <v>485.8275348689628</v>
      </c>
      <c r="K572" s="57">
        <f ca="1">LN(('Calibration Data'!C568/J572)*100)</f>
        <v>7.2880156769329716</v>
      </c>
    </row>
    <row r="573" spans="2:11" x14ac:dyDescent="0.3">
      <c r="B573" s="53">
        <v>559</v>
      </c>
      <c r="C573" s="54">
        <f t="shared" ca="1" si="69"/>
        <v>1148068624</v>
      </c>
      <c r="D573" s="55">
        <f t="shared" ca="1" si="67"/>
        <v>0.53461111361841263</v>
      </c>
      <c r="E573" s="56">
        <f t="shared" ca="1" si="70"/>
        <v>977764105</v>
      </c>
      <c r="F573" s="55">
        <f t="shared" ca="1" si="71"/>
        <v>0.45530689202961833</v>
      </c>
      <c r="G573" s="56">
        <f t="shared" ca="1" si="72"/>
        <v>1.1191208038741367</v>
      </c>
      <c r="H573" s="56">
        <f t="shared" ca="1" si="73"/>
        <v>-0.96082986731772391</v>
      </c>
      <c r="I573" s="56">
        <f t="shared" ca="1" si="74"/>
        <v>-1.0752846934988913</v>
      </c>
      <c r="J573" s="56">
        <f t="shared" ca="1" si="68"/>
        <v>482.67570681838652</v>
      </c>
      <c r="K573" s="57">
        <f ca="1">LN(('Calibration Data'!C569/J573)*100)</f>
        <v>7.2899359104814216</v>
      </c>
    </row>
    <row r="574" spans="2:11" x14ac:dyDescent="0.3">
      <c r="B574" s="53">
        <v>560</v>
      </c>
      <c r="C574" s="54">
        <f t="shared" ca="1" si="69"/>
        <v>1002036174</v>
      </c>
      <c r="D574" s="55">
        <f t="shared" ca="1" si="67"/>
        <v>0.46660945493104378</v>
      </c>
      <c r="E574" s="56">
        <f t="shared" ca="1" si="70"/>
        <v>517656452</v>
      </c>
      <c r="F574" s="55">
        <f t="shared" ca="1" si="71"/>
        <v>0.24105256993372579</v>
      </c>
      <c r="G574" s="56">
        <f t="shared" ca="1" si="72"/>
        <v>1.2347166931234113</v>
      </c>
      <c r="H574" s="56">
        <f t="shared" ca="1" si="73"/>
        <v>5.6188752748285144E-2</v>
      </c>
      <c r="I574" s="56">
        <f t="shared" ca="1" si="74"/>
        <v>6.9377190984091619E-2</v>
      </c>
      <c r="J574" s="56">
        <f t="shared" ca="1" si="68"/>
        <v>484.99788875038894</v>
      </c>
      <c r="K574" s="57">
        <f ca="1">LN(('Calibration Data'!C570/J574)*100)</f>
        <v>7.3044062706094657</v>
      </c>
    </row>
    <row r="575" spans="2:11" x14ac:dyDescent="0.3">
      <c r="B575" s="53">
        <v>561</v>
      </c>
      <c r="C575" s="54">
        <f t="shared" ca="1" si="69"/>
        <v>128200284</v>
      </c>
      <c r="D575" s="55">
        <f t="shared" ca="1" si="67"/>
        <v>5.9697909308456774E-2</v>
      </c>
      <c r="E575" s="56">
        <f t="shared" ca="1" si="70"/>
        <v>2062737806</v>
      </c>
      <c r="F575" s="55">
        <f t="shared" ca="1" si="71"/>
        <v>0.96053714256758671</v>
      </c>
      <c r="G575" s="56">
        <f t="shared" ca="1" si="72"/>
        <v>2.3742191470694705</v>
      </c>
      <c r="H575" s="56">
        <f t="shared" ca="1" si="73"/>
        <v>0.96941696325239735</v>
      </c>
      <c r="I575" s="56">
        <f t="shared" ca="1" si="74"/>
        <v>2.3016083156477829</v>
      </c>
      <c r="J575" s="56">
        <f t="shared" ca="1" si="68"/>
        <v>489.52642844933143</v>
      </c>
      <c r="K575" s="57">
        <f ca="1">LN(('Calibration Data'!C571/J575)*100)</f>
        <v>7.2789698981157951</v>
      </c>
    </row>
    <row r="576" spans="2:11" x14ac:dyDescent="0.3">
      <c r="B576" s="53">
        <v>562</v>
      </c>
      <c r="C576" s="54">
        <f t="shared" ca="1" si="69"/>
        <v>1081307889</v>
      </c>
      <c r="D576" s="55">
        <f t="shared" ca="1" si="67"/>
        <v>0.50352322380222525</v>
      </c>
      <c r="E576" s="56">
        <f t="shared" ca="1" si="70"/>
        <v>610639919</v>
      </c>
      <c r="F576" s="55">
        <f t="shared" ca="1" si="71"/>
        <v>0.28435137089544504</v>
      </c>
      <c r="G576" s="56">
        <f t="shared" ca="1" si="72"/>
        <v>1.1714311274299498</v>
      </c>
      <c r="H576" s="56">
        <f t="shared" ca="1" si="73"/>
        <v>-0.2141641341387556</v>
      </c>
      <c r="I576" s="56">
        <f t="shared" ca="1" si="74"/>
        <v>-0.25087853310922148</v>
      </c>
      <c r="J576" s="56">
        <f t="shared" ca="1" si="68"/>
        <v>484.34818418156271</v>
      </c>
      <c r="K576" s="57">
        <f ca="1">LN(('Calibration Data'!C572/J576)*100)</f>
        <v>7.2790068831354491</v>
      </c>
    </row>
    <row r="577" spans="2:11" x14ac:dyDescent="0.3">
      <c r="B577" s="53">
        <v>563</v>
      </c>
      <c r="C577" s="54">
        <f t="shared" ca="1" si="69"/>
        <v>1357527457</v>
      </c>
      <c r="D577" s="55">
        <f t="shared" ca="1" si="67"/>
        <v>0.63214798347658852</v>
      </c>
      <c r="E577" s="56">
        <f t="shared" ca="1" si="70"/>
        <v>2075292250</v>
      </c>
      <c r="F577" s="55">
        <f t="shared" ca="1" si="71"/>
        <v>0.9663832611247819</v>
      </c>
      <c r="G577" s="56">
        <f t="shared" ca="1" si="72"/>
        <v>0.95773875474871706</v>
      </c>
      <c r="H577" s="56">
        <f t="shared" ca="1" si="73"/>
        <v>0.97777582397524909</v>
      </c>
      <c r="I577" s="56">
        <f t="shared" ca="1" si="74"/>
        <v>0.93645380007745582</v>
      </c>
      <c r="J577" s="56">
        <f t="shared" ca="1" si="68"/>
        <v>486.75693189019614</v>
      </c>
      <c r="K577" s="57">
        <f ca="1">LN(('Calibration Data'!C573/J577)*100)</f>
        <v>7.2568031778036675</v>
      </c>
    </row>
    <row r="578" spans="2:11" x14ac:dyDescent="0.3">
      <c r="B578" s="53">
        <v>564</v>
      </c>
      <c r="C578" s="54">
        <f t="shared" ca="1" si="69"/>
        <v>1810083531</v>
      </c>
      <c r="D578" s="55">
        <f t="shared" ca="1" si="67"/>
        <v>0.84288582757249741</v>
      </c>
      <c r="E578" s="56">
        <f t="shared" ca="1" si="70"/>
        <v>1860751910</v>
      </c>
      <c r="F578" s="55">
        <f t="shared" ca="1" si="71"/>
        <v>0.86648013017442083</v>
      </c>
      <c r="G578" s="56">
        <f t="shared" ca="1" si="72"/>
        <v>0.58467728878349068</v>
      </c>
      <c r="H578" s="56">
        <f t="shared" ca="1" si="73"/>
        <v>0.66825914902197681</v>
      </c>
      <c r="I578" s="56">
        <f t="shared" ca="1" si="74"/>
        <v>0.39071594745493204</v>
      </c>
      <c r="J578" s="56">
        <f t="shared" ca="1" si="68"/>
        <v>485.64979047302364</v>
      </c>
      <c r="K578" s="57">
        <f ca="1">LN(('Calibration Data'!C574/J578)*100)</f>
        <v>7.264157554199044</v>
      </c>
    </row>
    <row r="579" spans="2:11" x14ac:dyDescent="0.3">
      <c r="B579" s="53">
        <v>565</v>
      </c>
      <c r="C579" s="54">
        <f t="shared" ca="1" si="69"/>
        <v>864099340</v>
      </c>
      <c r="D579" s="55">
        <f t="shared" ca="1" si="67"/>
        <v>0.40237761121353954</v>
      </c>
      <c r="E579" s="56">
        <f t="shared" ca="1" si="70"/>
        <v>142743792</v>
      </c>
      <c r="F579" s="55">
        <f t="shared" ca="1" si="71"/>
        <v>6.6470257968860802E-2</v>
      </c>
      <c r="G579" s="56">
        <f t="shared" ca="1" si="72"/>
        <v>1.3493437663411005</v>
      </c>
      <c r="H579" s="56">
        <f t="shared" ca="1" si="73"/>
        <v>0.91404670428236889</v>
      </c>
      <c r="I579" s="56">
        <f t="shared" ca="1" si="74"/>
        <v>1.2333632225680418</v>
      </c>
      <c r="J579" s="56">
        <f t="shared" ca="1" si="68"/>
        <v>487.35927368710179</v>
      </c>
      <c r="K579" s="57">
        <f ca="1">LN(('Calibration Data'!C575/J579)*100)</f>
        <v>7.2590237934003339</v>
      </c>
    </row>
    <row r="580" spans="2:11" x14ac:dyDescent="0.3">
      <c r="B580" s="53">
        <v>566</v>
      </c>
      <c r="C580" s="54">
        <f t="shared" ca="1" si="69"/>
        <v>1332147109</v>
      </c>
      <c r="D580" s="55">
        <f t="shared" ca="1" si="67"/>
        <v>0.62032933794908662</v>
      </c>
      <c r="E580" s="56">
        <f t="shared" ca="1" si="70"/>
        <v>50431073</v>
      </c>
      <c r="F580" s="55">
        <f t="shared" ca="1" si="71"/>
        <v>2.3483798384426068E-2</v>
      </c>
      <c r="G580" s="56">
        <f t="shared" ca="1" si="72"/>
        <v>0.97724587666987106</v>
      </c>
      <c r="H580" s="56">
        <f t="shared" ca="1" si="73"/>
        <v>0.9891337840215626</v>
      </c>
      <c r="I580" s="56">
        <f t="shared" ca="1" si="74"/>
        <v>0.96662691190993888</v>
      </c>
      <c r="J580" s="56">
        <f t="shared" ca="1" si="68"/>
        <v>486.81814425000255</v>
      </c>
      <c r="K580" s="57">
        <f ca="1">LN(('Calibration Data'!C576/J580)*100)</f>
        <v>7.2716910199304126</v>
      </c>
    </row>
    <row r="581" spans="2:11" x14ac:dyDescent="0.3">
      <c r="B581" s="53">
        <v>567</v>
      </c>
      <c r="C581" s="54">
        <f t="shared" ca="1" si="69"/>
        <v>1297228314</v>
      </c>
      <c r="D581" s="55">
        <f t="shared" ca="1" si="67"/>
        <v>0.60406900691057974</v>
      </c>
      <c r="E581" s="56">
        <f t="shared" ca="1" si="70"/>
        <v>986908187</v>
      </c>
      <c r="F581" s="55">
        <f t="shared" ca="1" si="71"/>
        <v>0.45956493702696866</v>
      </c>
      <c r="G581" s="56">
        <f t="shared" ca="1" si="72"/>
        <v>1.0040586015979209</v>
      </c>
      <c r="H581" s="56">
        <f t="shared" ca="1" si="73"/>
        <v>-0.9678997291048238</v>
      </c>
      <c r="I581" s="56">
        <f t="shared" ca="1" si="74"/>
        <v>-0.97182804849199589</v>
      </c>
      <c r="J581" s="56">
        <f t="shared" ca="1" si="68"/>
        <v>482.88558988956879</v>
      </c>
      <c r="K581" s="57">
        <f ca="1">LN(('Calibration Data'!C577/J581)*100)</f>
        <v>7.2915479547871049</v>
      </c>
    </row>
    <row r="582" spans="2:11" x14ac:dyDescent="0.3">
      <c r="B582" s="53">
        <v>568</v>
      </c>
      <c r="C582" s="54">
        <f t="shared" ca="1" si="69"/>
        <v>718345502</v>
      </c>
      <c r="D582" s="55">
        <f t="shared" ca="1" si="67"/>
        <v>0.33450569134881053</v>
      </c>
      <c r="E582" s="56">
        <f t="shared" ca="1" si="70"/>
        <v>1188666013</v>
      </c>
      <c r="F582" s="55">
        <f t="shared" ca="1" si="71"/>
        <v>0.55351574605028875</v>
      </c>
      <c r="G582" s="56">
        <f t="shared" ca="1" si="72"/>
        <v>1.4799333667857497</v>
      </c>
      <c r="H582" s="56">
        <f t="shared" ca="1" si="73"/>
        <v>-0.94399882515939793</v>
      </c>
      <c r="I582" s="56">
        <f t="shared" ca="1" si="74"/>
        <v>-1.39705535955994</v>
      </c>
      <c r="J582" s="56">
        <f t="shared" ca="1" si="68"/>
        <v>482.02292887836376</v>
      </c>
      <c r="K582" s="57">
        <f ca="1">LN(('Calibration Data'!C578/J582)*100)</f>
        <v>7.3050323260537606</v>
      </c>
    </row>
    <row r="583" spans="2:11" x14ac:dyDescent="0.3">
      <c r="B583" s="53">
        <v>569</v>
      </c>
      <c r="C583" s="54">
        <f t="shared" ca="1" si="69"/>
        <v>205965134</v>
      </c>
      <c r="D583" s="55">
        <f t="shared" ca="1" si="67"/>
        <v>9.5909989483612582E-2</v>
      </c>
      <c r="E583" s="56">
        <f t="shared" ca="1" si="70"/>
        <v>1139758485</v>
      </c>
      <c r="F583" s="55">
        <f t="shared" ca="1" si="71"/>
        <v>0.53074140359216437</v>
      </c>
      <c r="G583" s="56">
        <f t="shared" ca="1" si="72"/>
        <v>2.1653383739687344</v>
      </c>
      <c r="H583" s="56">
        <f t="shared" ca="1" si="73"/>
        <v>-0.98140370321012782</v>
      </c>
      <c r="I583" s="56">
        <f t="shared" ca="1" si="74"/>
        <v>-2.1250710989159125</v>
      </c>
      <c r="J583" s="56">
        <f t="shared" ca="1" si="68"/>
        <v>480.54599929849098</v>
      </c>
      <c r="K583" s="57">
        <f ca="1">LN(('Calibration Data'!C579/J583)*100)</f>
        <v>7.3079891578852223</v>
      </c>
    </row>
    <row r="584" spans="2:11" x14ac:dyDescent="0.3">
      <c r="B584" s="53">
        <v>570</v>
      </c>
      <c r="C584" s="54">
        <f t="shared" ca="1" si="69"/>
        <v>1493089993</v>
      </c>
      <c r="D584" s="55">
        <f t="shared" ca="1" si="67"/>
        <v>0.69527420853044564</v>
      </c>
      <c r="E584" s="56">
        <f t="shared" ca="1" si="70"/>
        <v>327734740</v>
      </c>
      <c r="F584" s="55">
        <f t="shared" ca="1" si="71"/>
        <v>0.15261338099493338</v>
      </c>
      <c r="G584" s="56">
        <f t="shared" ca="1" si="72"/>
        <v>0.85258309457963699</v>
      </c>
      <c r="H584" s="56">
        <f t="shared" ca="1" si="73"/>
        <v>0.57442226139620933</v>
      </c>
      <c r="I584" s="56">
        <f t="shared" ca="1" si="74"/>
        <v>0.48974270921661328</v>
      </c>
      <c r="J584" s="56">
        <f t="shared" ca="1" si="68"/>
        <v>485.85068661542601</v>
      </c>
      <c r="K584" s="57">
        <f ca="1">LN(('Calibration Data'!C580/J584)*100)</f>
        <v>7.303528249898485</v>
      </c>
    </row>
    <row r="585" spans="2:11" x14ac:dyDescent="0.3">
      <c r="B585" s="53">
        <v>571</v>
      </c>
      <c r="C585" s="54">
        <f t="shared" ca="1" si="69"/>
        <v>1500350503</v>
      </c>
      <c r="D585" s="55">
        <f t="shared" ca="1" si="67"/>
        <v>0.69865514696513076</v>
      </c>
      <c r="E585" s="56">
        <f t="shared" ca="1" si="70"/>
        <v>530884041</v>
      </c>
      <c r="F585" s="55">
        <f t="shared" ca="1" si="71"/>
        <v>0.24721214605831177</v>
      </c>
      <c r="G585" s="56">
        <f t="shared" ca="1" si="72"/>
        <v>0.84687426512755948</v>
      </c>
      <c r="H585" s="56">
        <f t="shared" ca="1" si="73"/>
        <v>1.7515707164818473E-2</v>
      </c>
      <c r="I585" s="56">
        <f t="shared" ca="1" si="74"/>
        <v>1.4833601633395173E-2</v>
      </c>
      <c r="J585" s="56">
        <f t="shared" ca="1" si="68"/>
        <v>484.88723586728543</v>
      </c>
      <c r="K585" s="57">
        <f ca="1">LN(('Calibration Data'!C581/J585)*100)</f>
        <v>7.2894374231605461</v>
      </c>
    </row>
    <row r="586" spans="2:11" x14ac:dyDescent="0.3">
      <c r="B586" s="53">
        <v>572</v>
      </c>
      <c r="C586" s="54">
        <f t="shared" ca="1" si="69"/>
        <v>2022909170</v>
      </c>
      <c r="D586" s="55">
        <f t="shared" ca="1" si="67"/>
        <v>0.94199048864747881</v>
      </c>
      <c r="E586" s="56">
        <f t="shared" ca="1" si="70"/>
        <v>1191920815</v>
      </c>
      <c r="F586" s="55">
        <f t="shared" ca="1" si="71"/>
        <v>0.55503138134024632</v>
      </c>
      <c r="G586" s="56">
        <f t="shared" ca="1" si="72"/>
        <v>0.34571694038316236</v>
      </c>
      <c r="H586" s="56">
        <f t="shared" ca="1" si="73"/>
        <v>-0.94081396009139584</v>
      </c>
      <c r="I586" s="56">
        <f t="shared" ca="1" si="74"/>
        <v>-0.325255323752564</v>
      </c>
      <c r="J586" s="56">
        <f t="shared" ca="1" si="68"/>
        <v>484.19729557267863</v>
      </c>
      <c r="K586" s="57">
        <f ca="1">LN(('Calibration Data'!C582/J586)*100)</f>
        <v>7.2717959609056866</v>
      </c>
    </row>
    <row r="587" spans="2:11" x14ac:dyDescent="0.3">
      <c r="B587" s="53">
        <v>573</v>
      </c>
      <c r="C587" s="54">
        <f t="shared" ca="1" si="69"/>
        <v>1223932097</v>
      </c>
      <c r="D587" s="55">
        <f t="shared" ca="1" si="67"/>
        <v>0.56993779613167872</v>
      </c>
      <c r="E587" s="56">
        <f t="shared" ca="1" si="70"/>
        <v>117317884</v>
      </c>
      <c r="F587" s="55">
        <f t="shared" ca="1" si="71"/>
        <v>5.4630396913099288E-2</v>
      </c>
      <c r="G587" s="56">
        <f t="shared" ca="1" si="72"/>
        <v>1.0604037473548975</v>
      </c>
      <c r="H587" s="56">
        <f t="shared" ca="1" si="73"/>
        <v>0.94166487704486002</v>
      </c>
      <c r="I587" s="56">
        <f t="shared" ca="1" si="74"/>
        <v>0.99854496437085838</v>
      </c>
      <c r="J587" s="56">
        <f t="shared" ca="1" si="68"/>
        <v>486.88289658056777</v>
      </c>
      <c r="K587" s="57">
        <f ca="1">LN(('Calibration Data'!C583/J587)*100)</f>
        <v>7.2924528157025472</v>
      </c>
    </row>
    <row r="588" spans="2:11" x14ac:dyDescent="0.3">
      <c r="B588" s="53">
        <v>574</v>
      </c>
      <c r="C588" s="54">
        <f t="shared" ca="1" si="69"/>
        <v>2098421792</v>
      </c>
      <c r="D588" s="55">
        <f t="shared" ca="1" si="67"/>
        <v>0.97715379343235576</v>
      </c>
      <c r="E588" s="56">
        <f t="shared" ca="1" si="70"/>
        <v>1948134992</v>
      </c>
      <c r="F588" s="55">
        <f t="shared" ca="1" si="71"/>
        <v>0.90717104864640674</v>
      </c>
      <c r="G588" s="56">
        <f t="shared" ca="1" si="72"/>
        <v>0.21499407142686233</v>
      </c>
      <c r="H588" s="56">
        <f t="shared" ca="1" si="73"/>
        <v>0.83467082235505174</v>
      </c>
      <c r="I588" s="56">
        <f t="shared" ca="1" si="74"/>
        <v>0.17944927839931993</v>
      </c>
      <c r="J588" s="56">
        <f t="shared" ca="1" si="68"/>
        <v>485.22119260638209</v>
      </c>
      <c r="K588" s="57">
        <f ca="1">LN(('Calibration Data'!C584/J588)*100)</f>
        <v>7.2744976054990804</v>
      </c>
    </row>
    <row r="589" spans="2:11" x14ac:dyDescent="0.3">
      <c r="B589" s="53">
        <v>575</v>
      </c>
      <c r="C589" s="54">
        <f t="shared" ca="1" si="69"/>
        <v>1370610708</v>
      </c>
      <c r="D589" s="55">
        <f t="shared" ca="1" si="67"/>
        <v>0.63824034698225574</v>
      </c>
      <c r="E589" s="56">
        <f t="shared" ca="1" si="70"/>
        <v>1907505881</v>
      </c>
      <c r="F589" s="55">
        <f t="shared" ca="1" si="71"/>
        <v>0.88825164450716765</v>
      </c>
      <c r="G589" s="56">
        <f t="shared" ca="1" si="72"/>
        <v>0.94767119526802435</v>
      </c>
      <c r="H589" s="56">
        <f t="shared" ca="1" si="73"/>
        <v>0.76346463653479446</v>
      </c>
      <c r="I589" s="56">
        <f t="shared" ca="1" si="74"/>
        <v>0.72351344464979639</v>
      </c>
      <c r="J589" s="56">
        <f t="shared" ca="1" si="68"/>
        <v>486.32493860670206</v>
      </c>
      <c r="K589" s="57">
        <f ca="1">LN(('Calibration Data'!C585/J589)*100)</f>
        <v>7.2701196178063467</v>
      </c>
    </row>
    <row r="590" spans="2:11" x14ac:dyDescent="0.3">
      <c r="B590" s="53">
        <v>576</v>
      </c>
      <c r="C590" s="54">
        <f t="shared" ca="1" si="69"/>
        <v>895139573</v>
      </c>
      <c r="D590" s="55">
        <f t="shared" ca="1" si="67"/>
        <v>0.4168318460773825</v>
      </c>
      <c r="E590" s="56">
        <f t="shared" ca="1" si="70"/>
        <v>743547101</v>
      </c>
      <c r="F590" s="55">
        <f t="shared" ca="1" si="71"/>
        <v>0.3462411003868287</v>
      </c>
      <c r="G590" s="56">
        <f t="shared" ca="1" si="72"/>
        <v>1.3229303725638968</v>
      </c>
      <c r="H590" s="56">
        <f t="shared" ca="1" si="73"/>
        <v>-0.56851584949977396</v>
      </c>
      <c r="I590" s="56">
        <f t="shared" ca="1" si="74"/>
        <v>-0.7521068845872162</v>
      </c>
      <c r="J590" s="56">
        <f t="shared" ca="1" si="68"/>
        <v>483.3313394369373</v>
      </c>
      <c r="K590" s="57">
        <f ca="1">LN(('Calibration Data'!C586/J590)*100)</f>
        <v>7.2912236581283443</v>
      </c>
    </row>
    <row r="591" spans="2:11" x14ac:dyDescent="0.3">
      <c r="B591" s="53">
        <v>577</v>
      </c>
      <c r="C591" s="54">
        <f t="shared" ca="1" si="69"/>
        <v>585491665</v>
      </c>
      <c r="D591" s="55">
        <f t="shared" ref="D591:D654" ca="1" si="75">C591/2147483647</f>
        <v>0.2726408025588099</v>
      </c>
      <c r="E591" s="56">
        <f t="shared" ca="1" si="70"/>
        <v>1498252115</v>
      </c>
      <c r="F591" s="55">
        <f t="shared" ca="1" si="71"/>
        <v>0.69767800890732468</v>
      </c>
      <c r="G591" s="56">
        <f t="shared" ca="1" si="72"/>
        <v>1.6122035179765066</v>
      </c>
      <c r="H591" s="56">
        <f t="shared" ca="1" si="73"/>
        <v>-0.32285905439264639</v>
      </c>
      <c r="I591" s="56">
        <f t="shared" ca="1" si="74"/>
        <v>-0.52051450330239279</v>
      </c>
      <c r="J591" s="56">
        <f t="shared" ref="J591:J654" ca="1" si="76">I591*$E$6+$G$6</f>
        <v>483.80117218903592</v>
      </c>
      <c r="K591" s="57">
        <f ca="1">LN(('Calibration Data'!C587/J591)*100)</f>
        <v>7.2804671288206517</v>
      </c>
    </row>
    <row r="592" spans="2:11" x14ac:dyDescent="0.3">
      <c r="B592" s="53">
        <v>578</v>
      </c>
      <c r="C592" s="54">
        <f t="shared" ref="C592:C655" ca="1" si="77">RANDBETWEEN(0,2147483647)</f>
        <v>1866122158</v>
      </c>
      <c r="D592" s="55">
        <f t="shared" ca="1" si="75"/>
        <v>0.86898084677242715</v>
      </c>
      <c r="E592" s="56">
        <f t="shared" ref="E592:E655" ca="1" si="78">RANDBETWEEN(0,2147483647)</f>
        <v>1829261469</v>
      </c>
      <c r="F592" s="55">
        <f t="shared" ref="F592:F655" ca="1" si="79">E592/2147483647</f>
        <v>0.85181625087364399</v>
      </c>
      <c r="G592" s="56">
        <f t="shared" ref="G592:G655" ca="1" si="80">SQRT(-2*LN(D592))</f>
        <v>0.52997017745850517</v>
      </c>
      <c r="H592" s="56">
        <f t="shared" ref="H592:H655" ca="1" si="81">COS(2*PI()*F592)</f>
        <v>0.59697915179820527</v>
      </c>
      <c r="I592" s="56">
        <f t="shared" ca="1" si="74"/>
        <v>0.31638114701752273</v>
      </c>
      <c r="J592" s="56">
        <f t="shared" ca="1" si="76"/>
        <v>485.49898704990386</v>
      </c>
      <c r="K592" s="57">
        <f ca="1">LN(('Calibration Data'!C588/J592)*100)</f>
        <v>7.2676952627069413</v>
      </c>
    </row>
    <row r="593" spans="2:11" x14ac:dyDescent="0.3">
      <c r="B593" s="53">
        <v>579</v>
      </c>
      <c r="C593" s="54">
        <f t="shared" ca="1" si="77"/>
        <v>483380773</v>
      </c>
      <c r="D593" s="55">
        <f t="shared" ca="1" si="75"/>
        <v>0.22509171311980658</v>
      </c>
      <c r="E593" s="56">
        <f t="shared" ca="1" si="78"/>
        <v>493244571</v>
      </c>
      <c r="F593" s="55">
        <f t="shared" ca="1" si="79"/>
        <v>0.22968490199636896</v>
      </c>
      <c r="G593" s="56">
        <f t="shared" ca="1" si="80"/>
        <v>1.7269900671190173</v>
      </c>
      <c r="H593" s="56">
        <f t="shared" ca="1" si="81"/>
        <v>0.12729719432930076</v>
      </c>
      <c r="I593" s="56">
        <f t="shared" ca="1" si="74"/>
        <v>0.21984099017882169</v>
      </c>
      <c r="J593" s="56">
        <f t="shared" ca="1" si="76"/>
        <v>485.30313549673997</v>
      </c>
      <c r="K593" s="57">
        <f ca="1">LN(('Calibration Data'!C589/J593)*100)</f>
        <v>7.2881750121720659</v>
      </c>
    </row>
    <row r="594" spans="2:11" x14ac:dyDescent="0.3">
      <c r="B594" s="53">
        <v>580</v>
      </c>
      <c r="C594" s="54">
        <f t="shared" ca="1" si="77"/>
        <v>654178523</v>
      </c>
      <c r="D594" s="55">
        <f t="shared" ca="1" si="75"/>
        <v>0.30462561329110788</v>
      </c>
      <c r="E594" s="56">
        <f t="shared" ca="1" si="78"/>
        <v>1495173078</v>
      </c>
      <c r="F594" s="55">
        <f t="shared" ca="1" si="79"/>
        <v>0.69624422057356883</v>
      </c>
      <c r="G594" s="56">
        <f t="shared" ca="1" si="80"/>
        <v>1.5418636475207197</v>
      </c>
      <c r="H594" s="56">
        <f t="shared" ca="1" si="81"/>
        <v>-0.33137215019684663</v>
      </c>
      <c r="I594" s="56">
        <f t="shared" ca="1" si="74"/>
        <v>-0.51093067218929367</v>
      </c>
      <c r="J594" s="56">
        <f t="shared" ca="1" si="76"/>
        <v>483.82061496052319</v>
      </c>
      <c r="K594" s="57">
        <f ca="1">LN(('Calibration Data'!C590/J594)*100)</f>
        <v>7.2879005951652438</v>
      </c>
    </row>
    <row r="595" spans="2:11" x14ac:dyDescent="0.3">
      <c r="B595" s="53">
        <v>581</v>
      </c>
      <c r="C595" s="54">
        <f t="shared" ca="1" si="77"/>
        <v>908910592</v>
      </c>
      <c r="D595" s="55">
        <f t="shared" ca="1" si="75"/>
        <v>0.42324447651544794</v>
      </c>
      <c r="E595" s="56">
        <f t="shared" ca="1" si="78"/>
        <v>663606958</v>
      </c>
      <c r="F595" s="55">
        <f t="shared" ca="1" si="79"/>
        <v>0.3090160704725497</v>
      </c>
      <c r="G595" s="56">
        <f t="shared" ca="1" si="80"/>
        <v>1.3113392453703823</v>
      </c>
      <c r="H595" s="56">
        <f t="shared" ca="1" si="81"/>
        <v>-0.36236947957957982</v>
      </c>
      <c r="I595" s="56">
        <f t="shared" ca="1" si="74"/>
        <v>-0.47518931989714436</v>
      </c>
      <c r="J595" s="56">
        <f t="shared" ca="1" si="76"/>
        <v>483.89312364072237</v>
      </c>
      <c r="K595" s="57">
        <f ca="1">LN(('Calibration Data'!C591/J595)*100)</f>
        <v>7.2806162210094243</v>
      </c>
    </row>
    <row r="596" spans="2:11" x14ac:dyDescent="0.3">
      <c r="B596" s="53">
        <v>582</v>
      </c>
      <c r="C596" s="54">
        <f t="shared" ca="1" si="77"/>
        <v>590093843</v>
      </c>
      <c r="D596" s="55">
        <f t="shared" ca="1" si="75"/>
        <v>0.27478385869170718</v>
      </c>
      <c r="E596" s="56">
        <f t="shared" ca="1" si="78"/>
        <v>142293927</v>
      </c>
      <c r="F596" s="55">
        <f t="shared" ca="1" si="79"/>
        <v>6.6260773253748559E-2</v>
      </c>
      <c r="G596" s="56">
        <f t="shared" ca="1" si="80"/>
        <v>1.607339701957526</v>
      </c>
      <c r="H596" s="56">
        <f t="shared" ca="1" si="81"/>
        <v>0.91457978754391156</v>
      </c>
      <c r="I596" s="56">
        <f t="shared" ca="1" si="74"/>
        <v>1.4700404031272083</v>
      </c>
      <c r="J596" s="56">
        <f t="shared" ca="1" si="76"/>
        <v>487.83942199977145</v>
      </c>
      <c r="K596" s="57">
        <f ca="1">LN(('Calibration Data'!C592/J596)*100)</f>
        <v>7.2785622556943776</v>
      </c>
    </row>
    <row r="597" spans="2:11" x14ac:dyDescent="0.3">
      <c r="B597" s="53">
        <v>583</v>
      </c>
      <c r="C597" s="54">
        <f t="shared" ca="1" si="77"/>
        <v>1831928128</v>
      </c>
      <c r="D597" s="55">
        <f t="shared" ca="1" si="75"/>
        <v>0.85305801073697307</v>
      </c>
      <c r="E597" s="56">
        <f t="shared" ca="1" si="78"/>
        <v>1453736324</v>
      </c>
      <c r="F597" s="55">
        <f t="shared" ca="1" si="79"/>
        <v>0.67694872835508957</v>
      </c>
      <c r="G597" s="56">
        <f t="shared" ca="1" si="80"/>
        <v>0.56378670772715933</v>
      </c>
      <c r="H597" s="56">
        <f t="shared" ca="1" si="81"/>
        <v>-0.4430470602930624</v>
      </c>
      <c r="I597" s="56">
        <f t="shared" ca="1" si="74"/>
        <v>-0.24978404349082192</v>
      </c>
      <c r="J597" s="56">
        <f t="shared" ca="1" si="76"/>
        <v>484.35040457873941</v>
      </c>
      <c r="K597" s="57">
        <f ca="1">LN(('Calibration Data'!C593/J597)*100)</f>
        <v>7.26973832051317</v>
      </c>
    </row>
    <row r="598" spans="2:11" x14ac:dyDescent="0.3">
      <c r="B598" s="53">
        <v>584</v>
      </c>
      <c r="C598" s="54">
        <f t="shared" ca="1" si="77"/>
        <v>2021705080</v>
      </c>
      <c r="D598" s="55">
        <f t="shared" ca="1" si="75"/>
        <v>0.94142979054778342</v>
      </c>
      <c r="E598" s="56">
        <f t="shared" ca="1" si="78"/>
        <v>2073488420</v>
      </c>
      <c r="F598" s="55">
        <f t="shared" ca="1" si="79"/>
        <v>0.96554328732450645</v>
      </c>
      <c r="G598" s="56">
        <f t="shared" ca="1" si="80"/>
        <v>0.3474349020304075</v>
      </c>
      <c r="H598" s="56">
        <f t="shared" ca="1" si="81"/>
        <v>0.97665572286712721</v>
      </c>
      <c r="I598" s="56">
        <f t="shared" ca="1" si="74"/>
        <v>0.33932428539177717</v>
      </c>
      <c r="J598" s="56">
        <f t="shared" ca="1" si="76"/>
        <v>485.54553192234033</v>
      </c>
      <c r="K598" s="57">
        <f ca="1">LN(('Calibration Data'!C594/J598)*100)</f>
        <v>7.2834987078497129</v>
      </c>
    </row>
    <row r="599" spans="2:11" x14ac:dyDescent="0.3">
      <c r="B599" s="53">
        <v>585</v>
      </c>
      <c r="C599" s="54">
        <f t="shared" ca="1" si="77"/>
        <v>1545612556</v>
      </c>
      <c r="D599" s="55">
        <f t="shared" ca="1" si="75"/>
        <v>0.71973193284111658</v>
      </c>
      <c r="E599" s="56">
        <f t="shared" ca="1" si="78"/>
        <v>825923366</v>
      </c>
      <c r="F599" s="55">
        <f t="shared" ca="1" si="79"/>
        <v>0.38460053800819466</v>
      </c>
      <c r="G599" s="56">
        <f t="shared" ca="1" si="80"/>
        <v>0.81101966905508349</v>
      </c>
      <c r="H599" s="56">
        <f t="shared" ca="1" si="81"/>
        <v>-0.74844888619091143</v>
      </c>
      <c r="I599" s="56">
        <f t="shared" ca="1" si="74"/>
        <v>-0.60700676798319886</v>
      </c>
      <c r="J599" s="56">
        <f t="shared" ca="1" si="76"/>
        <v>483.62570485058211</v>
      </c>
      <c r="K599" s="57">
        <f ca="1">LN(('Calibration Data'!C595/J599)*100)</f>
        <v>7.2796730731997705</v>
      </c>
    </row>
    <row r="600" spans="2:11" x14ac:dyDescent="0.3">
      <c r="B600" s="53">
        <v>586</v>
      </c>
      <c r="C600" s="54">
        <f t="shared" ca="1" si="77"/>
        <v>1104970913</v>
      </c>
      <c r="D600" s="55">
        <f t="shared" ca="1" si="75"/>
        <v>0.5145421780247903</v>
      </c>
      <c r="E600" s="56">
        <f t="shared" ca="1" si="78"/>
        <v>1279341715</v>
      </c>
      <c r="F600" s="55">
        <f t="shared" ca="1" si="79"/>
        <v>0.59573991019080386</v>
      </c>
      <c r="G600" s="56">
        <f t="shared" ca="1" si="80"/>
        <v>1.1528033209527959</v>
      </c>
      <c r="H600" s="56">
        <f t="shared" ca="1" si="81"/>
        <v>-0.82445852420296151</v>
      </c>
      <c r="I600" s="56">
        <f t="shared" ca="1" si="74"/>
        <v>-0.95043852468901513</v>
      </c>
      <c r="J600" s="56">
        <f t="shared" ca="1" si="76"/>
        <v>482.92898293548285</v>
      </c>
      <c r="K600" s="57">
        <f ca="1">LN(('Calibration Data'!C596/J600)*100)</f>
        <v>7.2755957223624579</v>
      </c>
    </row>
    <row r="601" spans="2:11" x14ac:dyDescent="0.3">
      <c r="B601" s="53">
        <v>587</v>
      </c>
      <c r="C601" s="54">
        <f t="shared" ca="1" si="77"/>
        <v>1809114458</v>
      </c>
      <c r="D601" s="55">
        <f t="shared" ca="1" si="75"/>
        <v>0.84243456779161219</v>
      </c>
      <c r="E601" s="56">
        <f t="shared" ca="1" si="78"/>
        <v>933009641</v>
      </c>
      <c r="F601" s="55">
        <f t="shared" ca="1" si="79"/>
        <v>0.43446647070090588</v>
      </c>
      <c r="G601" s="56">
        <f t="shared" ca="1" si="80"/>
        <v>0.58559249331587493</v>
      </c>
      <c r="H601" s="56">
        <f t="shared" ca="1" si="81"/>
        <v>-0.91641812711119464</v>
      </c>
      <c r="I601" s="56">
        <f t="shared" ca="1" si="74"/>
        <v>-0.53664757597490886</v>
      </c>
      <c r="J601" s="56">
        <f t="shared" ca="1" si="76"/>
        <v>483.76844293476819</v>
      </c>
      <c r="K601" s="57">
        <f ca="1">LN(('Calibration Data'!C597/J601)*100)</f>
        <v>7.2984357230396206</v>
      </c>
    </row>
    <row r="602" spans="2:11" x14ac:dyDescent="0.3">
      <c r="B602" s="53">
        <v>588</v>
      </c>
      <c r="C602" s="54">
        <f t="shared" ca="1" si="77"/>
        <v>826227875</v>
      </c>
      <c r="D602" s="55">
        <f t="shared" ca="1" si="75"/>
        <v>0.38474233606119751</v>
      </c>
      <c r="E602" s="56">
        <f t="shared" ca="1" si="78"/>
        <v>1777845364</v>
      </c>
      <c r="F602" s="55">
        <f t="shared" ca="1" si="79"/>
        <v>0.82787376121984502</v>
      </c>
      <c r="G602" s="56">
        <f t="shared" ca="1" si="80"/>
        <v>1.3821587649258547</v>
      </c>
      <c r="H602" s="56">
        <f t="shared" ca="1" si="81"/>
        <v>0.47000396696047314</v>
      </c>
      <c r="I602" s="56">
        <f t="shared" ca="1" si="74"/>
        <v>0.64962010248433977</v>
      </c>
      <c r="J602" s="56">
        <f t="shared" ca="1" si="76"/>
        <v>486.17503077243413</v>
      </c>
      <c r="K602" s="57">
        <f ca="1">LN(('Calibration Data'!C598/J602)*100)</f>
        <v>7.2878144177456372</v>
      </c>
    </row>
    <row r="603" spans="2:11" x14ac:dyDescent="0.3">
      <c r="B603" s="53">
        <v>589</v>
      </c>
      <c r="C603" s="54">
        <f t="shared" ca="1" si="77"/>
        <v>446239634</v>
      </c>
      <c r="D603" s="55">
        <f t="shared" ca="1" si="75"/>
        <v>0.2077965225129372</v>
      </c>
      <c r="E603" s="56">
        <f t="shared" ca="1" si="78"/>
        <v>1845818483</v>
      </c>
      <c r="F603" s="55">
        <f t="shared" ca="1" si="79"/>
        <v>0.85952621133044649</v>
      </c>
      <c r="G603" s="56">
        <f t="shared" ca="1" si="80"/>
        <v>1.7726792914884371</v>
      </c>
      <c r="H603" s="56">
        <f t="shared" ca="1" si="81"/>
        <v>0.6351274263112332</v>
      </c>
      <c r="I603" s="56">
        <f t="shared" ca="1" si="74"/>
        <v>1.1258772360782714</v>
      </c>
      <c r="J603" s="56">
        <f t="shared" ca="1" si="76"/>
        <v>487.14121626844076</v>
      </c>
      <c r="K603" s="57">
        <f ca="1">LN(('Calibration Data'!C599/J603)*100)</f>
        <v>7.2735932646965429</v>
      </c>
    </row>
    <row r="604" spans="2:11" x14ac:dyDescent="0.3">
      <c r="B604" s="53">
        <v>590</v>
      </c>
      <c r="C604" s="54">
        <f t="shared" ca="1" si="77"/>
        <v>1345232160</v>
      </c>
      <c r="D604" s="55">
        <f t="shared" ca="1" si="75"/>
        <v>0.62642253964507144</v>
      </c>
      <c r="E604" s="56">
        <f t="shared" ca="1" si="78"/>
        <v>1262241474</v>
      </c>
      <c r="F604" s="55">
        <f t="shared" ca="1" si="79"/>
        <v>0.58777698994976324</v>
      </c>
      <c r="G604" s="56">
        <f t="shared" ca="1" si="80"/>
        <v>0.96719196866220558</v>
      </c>
      <c r="H604" s="56">
        <f t="shared" ca="1" si="81"/>
        <v>-0.85172952789921474</v>
      </c>
      <c r="I604" s="56">
        <f t="shared" ca="1" si="74"/>
        <v>-0.82378595885657246</v>
      </c>
      <c r="J604" s="56">
        <f t="shared" ca="1" si="76"/>
        <v>483.18592370026659</v>
      </c>
      <c r="K604" s="57">
        <f ca="1">LN(('Calibration Data'!C600/J604)*100)</f>
        <v>7.2635139850838017</v>
      </c>
    </row>
    <row r="605" spans="2:11" x14ac:dyDescent="0.3">
      <c r="B605" s="53">
        <v>591</v>
      </c>
      <c r="C605" s="54">
        <f t="shared" ca="1" si="77"/>
        <v>219528936</v>
      </c>
      <c r="D605" s="55">
        <f t="shared" ca="1" si="75"/>
        <v>0.10222612698666106</v>
      </c>
      <c r="E605" s="56">
        <f t="shared" ca="1" si="78"/>
        <v>1386008844</v>
      </c>
      <c r="F605" s="55">
        <f t="shared" ca="1" si="79"/>
        <v>0.64541066281749437</v>
      </c>
      <c r="G605" s="56">
        <f t="shared" ca="1" si="80"/>
        <v>2.1356816186980079</v>
      </c>
      <c r="H605" s="56">
        <f t="shared" ca="1" si="81"/>
        <v>-0.61086620187836349</v>
      </c>
      <c r="I605" s="56">
        <f t="shared" ca="1" si="74"/>
        <v>-1.3046157188354874</v>
      </c>
      <c r="J605" s="56">
        <f t="shared" ca="1" si="76"/>
        <v>482.2104616916784</v>
      </c>
      <c r="K605" s="57">
        <f ca="1">LN(('Calibration Data'!C601/J605)*100)</f>
        <v>7.289045637514028</v>
      </c>
    </row>
    <row r="606" spans="2:11" x14ac:dyDescent="0.3">
      <c r="B606" s="53">
        <v>592</v>
      </c>
      <c r="C606" s="54">
        <f t="shared" ca="1" si="77"/>
        <v>221349308</v>
      </c>
      <c r="D606" s="55">
        <f t="shared" ca="1" si="75"/>
        <v>0.10307380375595475</v>
      </c>
      <c r="E606" s="56">
        <f t="shared" ca="1" si="78"/>
        <v>657554700</v>
      </c>
      <c r="F606" s="55">
        <f t="shared" ca="1" si="79"/>
        <v>0.30619776821983874</v>
      </c>
      <c r="G606" s="56">
        <f t="shared" ca="1" si="80"/>
        <v>2.131811439140769</v>
      </c>
      <c r="H606" s="56">
        <f t="shared" ca="1" si="81"/>
        <v>-0.34580914097848303</v>
      </c>
      <c r="I606" s="56">
        <f t="shared" ca="1" si="74"/>
        <v>-0.737199882497373</v>
      </c>
      <c r="J606" s="56">
        <f t="shared" ca="1" si="76"/>
        <v>483.36158135499414</v>
      </c>
      <c r="K606" s="57">
        <f ca="1">LN(('Calibration Data'!C602/J606)*100)</f>
        <v>7.2946362957254633</v>
      </c>
    </row>
    <row r="607" spans="2:11" x14ac:dyDescent="0.3">
      <c r="B607" s="53">
        <v>593</v>
      </c>
      <c r="C607" s="54">
        <f t="shared" ca="1" si="77"/>
        <v>1158229863</v>
      </c>
      <c r="D607" s="55">
        <f t="shared" ca="1" si="75"/>
        <v>0.53934280925399758</v>
      </c>
      <c r="E607" s="56">
        <f t="shared" ca="1" si="78"/>
        <v>1816631152</v>
      </c>
      <c r="F607" s="55">
        <f t="shared" ca="1" si="79"/>
        <v>0.84593480119758047</v>
      </c>
      <c r="G607" s="56">
        <f t="shared" ca="1" si="80"/>
        <v>1.1112190607562011</v>
      </c>
      <c r="H607" s="56">
        <f t="shared" ca="1" si="81"/>
        <v>0.56693153633773052</v>
      </c>
      <c r="I607" s="56">
        <f t="shared" ref="I607:I670" ca="1" si="82">G607*H607</f>
        <v>0.62998512932228301</v>
      </c>
      <c r="J607" s="56">
        <f t="shared" ca="1" si="76"/>
        <v>486.13519719316469</v>
      </c>
      <c r="K607" s="57">
        <f ca="1">LN(('Calibration Data'!C603/J607)*100)</f>
        <v>7.2932863071856318</v>
      </c>
    </row>
    <row r="608" spans="2:11" x14ac:dyDescent="0.3">
      <c r="B608" s="53">
        <v>594</v>
      </c>
      <c r="C608" s="54">
        <f t="shared" ca="1" si="77"/>
        <v>1571125773</v>
      </c>
      <c r="D608" s="55">
        <f t="shared" ca="1" si="75"/>
        <v>0.73161245031823052</v>
      </c>
      <c r="E608" s="56">
        <f t="shared" ca="1" si="78"/>
        <v>1009346630</v>
      </c>
      <c r="F608" s="55">
        <f t="shared" ca="1" si="79"/>
        <v>0.47001365128439554</v>
      </c>
      <c r="G608" s="56">
        <f t="shared" ca="1" si="80"/>
        <v>0.79057491065597507</v>
      </c>
      <c r="H608" s="56">
        <f t="shared" ca="1" si="81"/>
        <v>-0.98230331947574445</v>
      </c>
      <c r="I608" s="56">
        <f t="shared" ca="1" si="82"/>
        <v>-0.77658435903160439</v>
      </c>
      <c r="J608" s="56">
        <f t="shared" ca="1" si="76"/>
        <v>483.28168184838091</v>
      </c>
      <c r="K608" s="57">
        <f ca="1">LN(('Calibration Data'!C604/J608)*100)</f>
        <v>7.2967843450516634</v>
      </c>
    </row>
    <row r="609" spans="2:11" x14ac:dyDescent="0.3">
      <c r="B609" s="53">
        <v>595</v>
      </c>
      <c r="C609" s="54">
        <f t="shared" ca="1" si="77"/>
        <v>734532677</v>
      </c>
      <c r="D609" s="55">
        <f t="shared" ca="1" si="75"/>
        <v>0.34204343210069621</v>
      </c>
      <c r="E609" s="56">
        <f t="shared" ca="1" si="78"/>
        <v>131776851</v>
      </c>
      <c r="F609" s="55">
        <f t="shared" ca="1" si="79"/>
        <v>6.13633781025947E-2</v>
      </c>
      <c r="G609" s="56">
        <f t="shared" ca="1" si="80"/>
        <v>1.4647986588853528</v>
      </c>
      <c r="H609" s="56">
        <f t="shared" ca="1" si="81"/>
        <v>0.9265889235791499</v>
      </c>
      <c r="I609" s="56">
        <f t="shared" ca="1" si="82"/>
        <v>1.3572662125967614</v>
      </c>
      <c r="J609" s="56">
        <f t="shared" ca="1" si="76"/>
        <v>487.61063637215852</v>
      </c>
      <c r="K609" s="57">
        <f ca="1">LN(('Calibration Data'!C605/J609)*100)</f>
        <v>7.2770547682325413</v>
      </c>
    </row>
    <row r="610" spans="2:11" x14ac:dyDescent="0.3">
      <c r="B610" s="53">
        <v>596</v>
      </c>
      <c r="C610" s="54">
        <f t="shared" ca="1" si="77"/>
        <v>2004681942</v>
      </c>
      <c r="D610" s="55">
        <f t="shared" ca="1" si="75"/>
        <v>0.93350277418899474</v>
      </c>
      <c r="E610" s="56">
        <f t="shared" ca="1" si="78"/>
        <v>816227414</v>
      </c>
      <c r="F610" s="55">
        <f t="shared" ca="1" si="79"/>
        <v>0.38008550851609813</v>
      </c>
      <c r="G610" s="56">
        <f t="shared" ca="1" si="80"/>
        <v>0.37097532044626708</v>
      </c>
      <c r="H610" s="56">
        <f t="shared" ca="1" si="81"/>
        <v>-0.72933630597773969</v>
      </c>
      <c r="I610" s="56">
        <f t="shared" ca="1" si="82"/>
        <v>-0.2705657698231887</v>
      </c>
      <c r="J610" s="56">
        <f t="shared" ca="1" si="76"/>
        <v>484.3082445749348</v>
      </c>
      <c r="K610" s="57">
        <f ca="1">LN(('Calibration Data'!C606/J610)*100)</f>
        <v>7.2891980778120784</v>
      </c>
    </row>
    <row r="611" spans="2:11" x14ac:dyDescent="0.3">
      <c r="B611" s="53">
        <v>597</v>
      </c>
      <c r="C611" s="54">
        <f t="shared" ca="1" si="77"/>
        <v>1003439826</v>
      </c>
      <c r="D611" s="55">
        <f t="shared" ca="1" si="75"/>
        <v>0.46726308132860023</v>
      </c>
      <c r="E611" s="56">
        <f t="shared" ca="1" si="78"/>
        <v>1523460067</v>
      </c>
      <c r="F611" s="55">
        <f t="shared" ca="1" si="79"/>
        <v>0.70941637629150245</v>
      </c>
      <c r="G611" s="56">
        <f t="shared" ca="1" si="80"/>
        <v>1.233582454978553</v>
      </c>
      <c r="H611" s="56">
        <f t="shared" ca="1" si="81"/>
        <v>-0.25224001700153509</v>
      </c>
      <c r="I611" s="56">
        <f t="shared" ca="1" si="82"/>
        <v>-0.31115885941658561</v>
      </c>
      <c r="J611" s="56">
        <f t="shared" ca="1" si="76"/>
        <v>484.22589314828576</v>
      </c>
      <c r="K611" s="57">
        <f ca="1">LN(('Calibration Data'!C607/J611)*100)</f>
        <v>7.2721759932605803</v>
      </c>
    </row>
    <row r="612" spans="2:11" x14ac:dyDescent="0.3">
      <c r="B612" s="53">
        <v>598</v>
      </c>
      <c r="C612" s="54">
        <f t="shared" ca="1" si="77"/>
        <v>1227617407</v>
      </c>
      <c r="D612" s="55">
        <f t="shared" ca="1" si="75"/>
        <v>0.57165390233120594</v>
      </c>
      <c r="E612" s="56">
        <f t="shared" ca="1" si="78"/>
        <v>474469243</v>
      </c>
      <c r="F612" s="55">
        <f t="shared" ca="1" si="79"/>
        <v>0.22094195858619267</v>
      </c>
      <c r="G612" s="56">
        <f t="shared" ca="1" si="80"/>
        <v>1.0575646898257252</v>
      </c>
      <c r="H612" s="56">
        <f t="shared" ca="1" si="81"/>
        <v>0.18156439924316067</v>
      </c>
      <c r="I612" s="56">
        <f t="shared" ca="1" si="82"/>
        <v>0.19201609756898735</v>
      </c>
      <c r="J612" s="56">
        <f t="shared" ca="1" si="76"/>
        <v>485.24668698233199</v>
      </c>
      <c r="K612" s="57">
        <f ca="1">LN(('Calibration Data'!C608/J612)*100)</f>
        <v>7.2827398289280971</v>
      </c>
    </row>
    <row r="613" spans="2:11" x14ac:dyDescent="0.3">
      <c r="B613" s="53">
        <v>599</v>
      </c>
      <c r="C613" s="54">
        <f t="shared" ca="1" si="77"/>
        <v>964576623</v>
      </c>
      <c r="D613" s="55">
        <f t="shared" ca="1" si="75"/>
        <v>0.44916599218229109</v>
      </c>
      <c r="E613" s="56">
        <f t="shared" ca="1" si="78"/>
        <v>308086337</v>
      </c>
      <c r="F613" s="55">
        <f t="shared" ca="1" si="79"/>
        <v>0.14346388035615157</v>
      </c>
      <c r="G613" s="56">
        <f t="shared" ca="1" si="80"/>
        <v>1.2651978236648966</v>
      </c>
      <c r="H613" s="56">
        <f t="shared" ca="1" si="81"/>
        <v>0.62050474594420169</v>
      </c>
      <c r="I613" s="56">
        <f t="shared" ca="1" si="82"/>
        <v>0.78506125414234362</v>
      </c>
      <c r="J613" s="56">
        <f t="shared" ca="1" si="76"/>
        <v>486.44980099016692</v>
      </c>
      <c r="K613" s="57">
        <f ca="1">LN(('Calibration Data'!C609/J613)*100)</f>
        <v>7.2812057632818075</v>
      </c>
    </row>
    <row r="614" spans="2:11" x14ac:dyDescent="0.3">
      <c r="B614" s="53">
        <v>600</v>
      </c>
      <c r="C614" s="54">
        <f t="shared" ca="1" si="77"/>
        <v>1239293364</v>
      </c>
      <c r="D614" s="55">
        <f t="shared" ca="1" si="75"/>
        <v>0.57709094350090762</v>
      </c>
      <c r="E614" s="56">
        <f t="shared" ca="1" si="78"/>
        <v>1054834284</v>
      </c>
      <c r="F614" s="55">
        <f t="shared" ca="1" si="79"/>
        <v>0.49119549081250813</v>
      </c>
      <c r="G614" s="56">
        <f t="shared" ca="1" si="80"/>
        <v>1.0485756153063623</v>
      </c>
      <c r="H614" s="56">
        <f t="shared" ca="1" si="81"/>
        <v>-0.99847021892938725</v>
      </c>
      <c r="I614" s="56">
        <f t="shared" ca="1" si="82"/>
        <v>-1.0469715241789606</v>
      </c>
      <c r="J614" s="56">
        <f t="shared" ca="1" si="76"/>
        <v>482.73314590247219</v>
      </c>
      <c r="K614" s="57">
        <f ca="1">LN(('Calibration Data'!C610/J614)*100)</f>
        <v>7.2757725323164788</v>
      </c>
    </row>
    <row r="615" spans="2:11" x14ac:dyDescent="0.3">
      <c r="B615" s="53">
        <v>601</v>
      </c>
      <c r="C615" s="54">
        <f t="shared" ca="1" si="77"/>
        <v>1577755587</v>
      </c>
      <c r="D615" s="55">
        <f t="shared" ca="1" si="75"/>
        <v>0.73469969804151902</v>
      </c>
      <c r="E615" s="56">
        <f t="shared" ca="1" si="78"/>
        <v>928626087</v>
      </c>
      <c r="F615" s="55">
        <f t="shared" ca="1" si="79"/>
        <v>0.43242521930133238</v>
      </c>
      <c r="G615" s="56">
        <f t="shared" ca="1" si="80"/>
        <v>0.78523045961247373</v>
      </c>
      <c r="H615" s="56">
        <f t="shared" ca="1" si="81"/>
        <v>-0.91120982149485619</v>
      </c>
      <c r="I615" s="56">
        <f t="shared" ca="1" si="82"/>
        <v>-0.71550970693580607</v>
      </c>
      <c r="J615" s="56">
        <f t="shared" ca="1" si="76"/>
        <v>483.40558433480317</v>
      </c>
      <c r="K615" s="57">
        <f ca="1">LN(('Calibration Data'!C611/J615)*100)</f>
        <v>7.2954370068745602</v>
      </c>
    </row>
    <row r="616" spans="2:11" x14ac:dyDescent="0.3">
      <c r="B616" s="53">
        <v>602</v>
      </c>
      <c r="C616" s="54">
        <f t="shared" ca="1" si="77"/>
        <v>238832557</v>
      </c>
      <c r="D616" s="55">
        <f t="shared" ca="1" si="75"/>
        <v>0.11121507599540757</v>
      </c>
      <c r="E616" s="56">
        <f t="shared" ca="1" si="78"/>
        <v>213360305</v>
      </c>
      <c r="F616" s="55">
        <f t="shared" ca="1" si="79"/>
        <v>9.9353634332937021E-2</v>
      </c>
      <c r="G616" s="56">
        <f t="shared" ca="1" si="80"/>
        <v>2.0958479576805722</v>
      </c>
      <c r="H616" s="56">
        <f t="shared" ca="1" si="81"/>
        <v>0.81139745020110499</v>
      </c>
      <c r="I616" s="56">
        <f t="shared" ca="1" si="82"/>
        <v>1.7005656888712097</v>
      </c>
      <c r="J616" s="56">
        <f t="shared" ca="1" si="76"/>
        <v>488.30708992921092</v>
      </c>
      <c r="K616" s="57">
        <f ca="1">LN(('Calibration Data'!C612/J616)*100)</f>
        <v>7.293763572042967</v>
      </c>
    </row>
    <row r="617" spans="2:11" x14ac:dyDescent="0.3">
      <c r="B617" s="53">
        <v>603</v>
      </c>
      <c r="C617" s="54">
        <f t="shared" ca="1" si="77"/>
        <v>1358779354</v>
      </c>
      <c r="D617" s="55">
        <f t="shared" ca="1" si="75"/>
        <v>0.63273094344545666</v>
      </c>
      <c r="E617" s="56">
        <f t="shared" ca="1" si="78"/>
        <v>2061763227</v>
      </c>
      <c r="F617" s="55">
        <f t="shared" ca="1" si="79"/>
        <v>0.96008331885565223</v>
      </c>
      <c r="G617" s="56">
        <f t="shared" ca="1" si="80"/>
        <v>0.95677583272828681</v>
      </c>
      <c r="H617" s="56">
        <f t="shared" ca="1" si="81"/>
        <v>0.96871321949564071</v>
      </c>
      <c r="I617" s="56">
        <f t="shared" ca="1" si="82"/>
        <v>0.92684139725784132</v>
      </c>
      <c r="J617" s="56">
        <f t="shared" ca="1" si="76"/>
        <v>486.73743115512889</v>
      </c>
      <c r="K617" s="57">
        <f ca="1">LN(('Calibration Data'!C613/J617)*100)</f>
        <v>7.2838431323804977</v>
      </c>
    </row>
    <row r="618" spans="2:11" x14ac:dyDescent="0.3">
      <c r="B618" s="53">
        <v>604</v>
      </c>
      <c r="C618" s="54">
        <f t="shared" ca="1" si="77"/>
        <v>500036990</v>
      </c>
      <c r="D618" s="55">
        <f t="shared" ca="1" si="75"/>
        <v>0.23284786857331538</v>
      </c>
      <c r="E618" s="56">
        <f t="shared" ca="1" si="78"/>
        <v>1750873997</v>
      </c>
      <c r="F618" s="55">
        <f t="shared" ca="1" si="79"/>
        <v>0.81531423973632711</v>
      </c>
      <c r="G618" s="56">
        <f t="shared" ca="1" si="80"/>
        <v>1.707260942704754</v>
      </c>
      <c r="H618" s="56">
        <f t="shared" ca="1" si="81"/>
        <v>0.39895915439312579</v>
      </c>
      <c r="I618" s="56">
        <f t="shared" ca="1" si="82"/>
        <v>0.68112738202989942</v>
      </c>
      <c r="J618" s="56">
        <f t="shared" ca="1" si="76"/>
        <v>486.23894976570114</v>
      </c>
      <c r="K618" s="57">
        <f ca="1">LN(('Calibration Data'!C614/J618)*100)</f>
        <v>7.2797431879372541</v>
      </c>
    </row>
    <row r="619" spans="2:11" x14ac:dyDescent="0.3">
      <c r="B619" s="53">
        <v>605</v>
      </c>
      <c r="C619" s="54">
        <f t="shared" ca="1" si="77"/>
        <v>846062910</v>
      </c>
      <c r="D619" s="55">
        <f t="shared" ca="1" si="75"/>
        <v>0.39397874399739258</v>
      </c>
      <c r="E619" s="56">
        <f t="shared" ca="1" si="78"/>
        <v>1794170227</v>
      </c>
      <c r="F619" s="55">
        <f t="shared" ca="1" si="79"/>
        <v>0.83547561794308745</v>
      </c>
      <c r="G619" s="56">
        <f t="shared" ca="1" si="80"/>
        <v>1.3648870432271769</v>
      </c>
      <c r="H619" s="56">
        <f t="shared" ca="1" si="81"/>
        <v>0.51161137667217316</v>
      </c>
      <c r="I619" s="56">
        <f t="shared" ca="1" si="82"/>
        <v>0.6982917391874679</v>
      </c>
      <c r="J619" s="56">
        <f t="shared" ca="1" si="76"/>
        <v>486.27377119253998</v>
      </c>
      <c r="K619" s="57">
        <f ca="1">LN(('Calibration Data'!C615/J619)*100)</f>
        <v>7.2700135330663622</v>
      </c>
    </row>
    <row r="620" spans="2:11" x14ac:dyDescent="0.3">
      <c r="B620" s="53">
        <v>606</v>
      </c>
      <c r="C620" s="54">
        <f t="shared" ca="1" si="77"/>
        <v>1806428380</v>
      </c>
      <c r="D620" s="55">
        <f t="shared" ca="1" si="75"/>
        <v>0.84118376525174066</v>
      </c>
      <c r="E620" s="56">
        <f t="shared" ca="1" si="78"/>
        <v>1766504905</v>
      </c>
      <c r="F620" s="55">
        <f t="shared" ca="1" si="79"/>
        <v>0.82259294848078535</v>
      </c>
      <c r="G620" s="56">
        <f t="shared" ca="1" si="80"/>
        <v>0.58812436584511962</v>
      </c>
      <c r="H620" s="56">
        <f t="shared" ca="1" si="81"/>
        <v>0.44046355415638588</v>
      </c>
      <c r="I620" s="56">
        <f t="shared" ca="1" si="82"/>
        <v>0.25904734846611194</v>
      </c>
      <c r="J620" s="56">
        <f t="shared" ca="1" si="76"/>
        <v>485.38267365387486</v>
      </c>
      <c r="K620" s="57">
        <f ca="1">LN(('Calibration Data'!C616/J620)*100)</f>
        <v>7.2805111883914622</v>
      </c>
    </row>
    <row r="621" spans="2:11" x14ac:dyDescent="0.3">
      <c r="B621" s="53">
        <v>607</v>
      </c>
      <c r="C621" s="54">
        <f t="shared" ca="1" si="77"/>
        <v>751015703</v>
      </c>
      <c r="D621" s="55">
        <f t="shared" ca="1" si="75"/>
        <v>0.34971893921015734</v>
      </c>
      <c r="E621" s="56">
        <f t="shared" ca="1" si="78"/>
        <v>1943134129</v>
      </c>
      <c r="F621" s="55">
        <f t="shared" ca="1" si="79"/>
        <v>0.90484234034309274</v>
      </c>
      <c r="G621" s="56">
        <f t="shared" ca="1" si="80"/>
        <v>1.4495692311364592</v>
      </c>
      <c r="H621" s="56">
        <f t="shared" ca="1" si="81"/>
        <v>0.82652336604494459</v>
      </c>
      <c r="I621" s="56">
        <f t="shared" ca="1" si="82"/>
        <v>1.1981028402340885</v>
      </c>
      <c r="J621" s="56">
        <f t="shared" ca="1" si="76"/>
        <v>487.28774075333212</v>
      </c>
      <c r="K621" s="57">
        <f ca="1">LN(('Calibration Data'!C617/J621)*100)</f>
        <v>7.2706277539301656</v>
      </c>
    </row>
    <row r="622" spans="2:11" x14ac:dyDescent="0.3">
      <c r="B622" s="53">
        <v>608</v>
      </c>
      <c r="C622" s="54">
        <f t="shared" ca="1" si="77"/>
        <v>1806056882</v>
      </c>
      <c r="D622" s="55">
        <f t="shared" ca="1" si="75"/>
        <v>0.84101077301474791</v>
      </c>
      <c r="E622" s="56">
        <f t="shared" ca="1" si="78"/>
        <v>620905671</v>
      </c>
      <c r="F622" s="55">
        <f t="shared" ca="1" si="79"/>
        <v>0.2891317341891731</v>
      </c>
      <c r="G622" s="56">
        <f t="shared" ca="1" si="80"/>
        <v>0.58847397448553307</v>
      </c>
      <c r="H622" s="56">
        <f t="shared" ca="1" si="81"/>
        <v>-0.24340213139825786</v>
      </c>
      <c r="I622" s="56">
        <f t="shared" ca="1" si="82"/>
        <v>-0.14323581966218277</v>
      </c>
      <c r="J622" s="56">
        <f t="shared" ca="1" si="76"/>
        <v>484.56655955307372</v>
      </c>
      <c r="K622" s="57">
        <f ca="1">LN(('Calibration Data'!C618/J622)*100)</f>
        <v>7.2947850832970342</v>
      </c>
    </row>
    <row r="623" spans="2:11" x14ac:dyDescent="0.3">
      <c r="B623" s="53">
        <v>609</v>
      </c>
      <c r="C623" s="54">
        <f t="shared" ca="1" si="77"/>
        <v>1059778699</v>
      </c>
      <c r="D623" s="55">
        <f t="shared" ca="1" si="75"/>
        <v>0.49349791346746402</v>
      </c>
      <c r="E623" s="56">
        <f t="shared" ca="1" si="78"/>
        <v>81851009</v>
      </c>
      <c r="F623" s="55">
        <f t="shared" ca="1" si="79"/>
        <v>3.811484623612596E-2</v>
      </c>
      <c r="G623" s="56">
        <f t="shared" ca="1" si="80"/>
        <v>1.1884751980138195</v>
      </c>
      <c r="H623" s="56">
        <f t="shared" ca="1" si="81"/>
        <v>0.97146082224222918</v>
      </c>
      <c r="I623" s="56">
        <f t="shared" ca="1" si="82"/>
        <v>1.1545570930770013</v>
      </c>
      <c r="J623" s="56">
        <f t="shared" ca="1" si="76"/>
        <v>487.19939925386007</v>
      </c>
      <c r="K623" s="57">
        <f ca="1">LN(('Calibration Data'!C619/J623)*100)</f>
        <v>7.2686923424292624</v>
      </c>
    </row>
    <row r="624" spans="2:11" x14ac:dyDescent="0.3">
      <c r="B624" s="53">
        <v>610</v>
      </c>
      <c r="C624" s="54">
        <f t="shared" ca="1" si="77"/>
        <v>1107147563</v>
      </c>
      <c r="D624" s="55">
        <f t="shared" ca="1" si="75"/>
        <v>0.51555575966628076</v>
      </c>
      <c r="E624" s="56">
        <f t="shared" ca="1" si="78"/>
        <v>1637490264</v>
      </c>
      <c r="F624" s="55">
        <f t="shared" ca="1" si="79"/>
        <v>0.76251582464320389</v>
      </c>
      <c r="G624" s="56">
        <f t="shared" ca="1" si="80"/>
        <v>1.1510949701859616</v>
      </c>
      <c r="H624" s="56">
        <f t="shared" ca="1" si="81"/>
        <v>7.8558217998587115E-2</v>
      </c>
      <c r="I624" s="56">
        <f t="shared" ca="1" si="82"/>
        <v>9.042796960494591E-2</v>
      </c>
      <c r="J624" s="56">
        <f t="shared" ca="1" si="76"/>
        <v>485.0405945820678</v>
      </c>
      <c r="K624" s="57">
        <f ca="1">LN(('Calibration Data'!C620/J624)*100)</f>
        <v>7.2863769220474399</v>
      </c>
    </row>
    <row r="625" spans="2:11" x14ac:dyDescent="0.3">
      <c r="B625" s="53">
        <v>611</v>
      </c>
      <c r="C625" s="54">
        <f t="shared" ca="1" si="77"/>
        <v>1491239759</v>
      </c>
      <c r="D625" s="55">
        <f t="shared" ca="1" si="75"/>
        <v>0.69441262618378397</v>
      </c>
      <c r="E625" s="56">
        <f t="shared" ca="1" si="78"/>
        <v>1428901107</v>
      </c>
      <c r="F625" s="55">
        <f t="shared" ca="1" si="79"/>
        <v>0.66538392923091716</v>
      </c>
      <c r="G625" s="56">
        <f t="shared" ca="1" si="80"/>
        <v>0.85403622046485883</v>
      </c>
      <c r="H625" s="56">
        <f t="shared" ca="1" si="81"/>
        <v>-0.50696356995908598</v>
      </c>
      <c r="I625" s="56">
        <f t="shared" ca="1" si="82"/>
        <v>-0.43296525120122986</v>
      </c>
      <c r="J625" s="56">
        <f t="shared" ca="1" si="76"/>
        <v>483.97878384374866</v>
      </c>
      <c r="K625" s="57">
        <f ca="1">LN(('Calibration Data'!C621/J625)*100)</f>
        <v>7.2794097961808717</v>
      </c>
    </row>
    <row r="626" spans="2:11" x14ac:dyDescent="0.3">
      <c r="B626" s="53">
        <v>612</v>
      </c>
      <c r="C626" s="54">
        <f t="shared" ca="1" si="77"/>
        <v>1034798</v>
      </c>
      <c r="D626" s="55">
        <f t="shared" ca="1" si="75"/>
        <v>4.8186536900786002E-4</v>
      </c>
      <c r="E626" s="56">
        <f t="shared" ca="1" si="78"/>
        <v>1667192899</v>
      </c>
      <c r="F626" s="55">
        <f t="shared" ca="1" si="79"/>
        <v>0.77634719190017654</v>
      </c>
      <c r="G626" s="56">
        <f t="shared" ca="1" si="80"/>
        <v>3.9084129260714318</v>
      </c>
      <c r="H626" s="56">
        <f t="shared" ca="1" si="81"/>
        <v>0.16478920332645061</v>
      </c>
      <c r="I626" s="56">
        <f t="shared" ca="1" si="82"/>
        <v>0.64406425235811293</v>
      </c>
      <c r="J626" s="56">
        <f t="shared" ca="1" si="76"/>
        <v>486.16375958837978</v>
      </c>
      <c r="K626" s="57">
        <f ca="1">LN(('Calibration Data'!C622/J626)*100)</f>
        <v>7.2766408329605898</v>
      </c>
    </row>
    <row r="627" spans="2:11" x14ac:dyDescent="0.3">
      <c r="B627" s="53">
        <v>613</v>
      </c>
      <c r="C627" s="54">
        <f t="shared" ca="1" si="77"/>
        <v>1521400009</v>
      </c>
      <c r="D627" s="55">
        <f t="shared" ca="1" si="75"/>
        <v>0.70845708703084709</v>
      </c>
      <c r="E627" s="56">
        <f t="shared" ca="1" si="78"/>
        <v>980679473</v>
      </c>
      <c r="F627" s="55">
        <f t="shared" ca="1" si="79"/>
        <v>0.45666446604610628</v>
      </c>
      <c r="G627" s="56">
        <f t="shared" ca="1" si="80"/>
        <v>0.83025994778691381</v>
      </c>
      <c r="H627" s="56">
        <f t="shared" ca="1" si="81"/>
        <v>-0.96315884837629917</v>
      </c>
      <c r="I627" s="56">
        <f t="shared" ca="1" si="82"/>
        <v>-0.79967221516341014</v>
      </c>
      <c r="J627" s="56">
        <f t="shared" ca="1" si="76"/>
        <v>483.23484338622478</v>
      </c>
      <c r="K627" s="57">
        <f ca="1">LN(('Calibration Data'!C623/J627)*100)</f>
        <v>7.301090023038423</v>
      </c>
    </row>
    <row r="628" spans="2:11" x14ac:dyDescent="0.3">
      <c r="B628" s="53">
        <v>614</v>
      </c>
      <c r="C628" s="54">
        <f t="shared" ca="1" si="77"/>
        <v>1198237541</v>
      </c>
      <c r="D628" s="55">
        <f t="shared" ca="1" si="75"/>
        <v>0.55797283610234638</v>
      </c>
      <c r="E628" s="56">
        <f t="shared" ca="1" si="78"/>
        <v>867665333</v>
      </c>
      <c r="F628" s="55">
        <f t="shared" ca="1" si="79"/>
        <v>0.4040381561052232</v>
      </c>
      <c r="G628" s="56">
        <f t="shared" ca="1" si="80"/>
        <v>1.0802268267414428</v>
      </c>
      <c r="H628" s="56">
        <f t="shared" ca="1" si="81"/>
        <v>-0.82366857208454436</v>
      </c>
      <c r="I628" s="56">
        <f t="shared" ca="1" si="82"/>
        <v>-0.88974888790954265</v>
      </c>
      <c r="J628" s="56">
        <f t="shared" ca="1" si="76"/>
        <v>483.05210433919126</v>
      </c>
      <c r="K628" s="57">
        <f ca="1">LN(('Calibration Data'!C624/J628)*100)</f>
        <v>7.2747818638045754</v>
      </c>
    </row>
    <row r="629" spans="2:11" x14ac:dyDescent="0.3">
      <c r="B629" s="53">
        <v>615</v>
      </c>
      <c r="C629" s="54">
        <f t="shared" ca="1" si="77"/>
        <v>870475618</v>
      </c>
      <c r="D629" s="55">
        <f t="shared" ca="1" si="75"/>
        <v>0.40534679703663418</v>
      </c>
      <c r="E629" s="56">
        <f t="shared" ca="1" si="78"/>
        <v>565956695</v>
      </c>
      <c r="F629" s="55">
        <f t="shared" ca="1" si="79"/>
        <v>0.26354412327685584</v>
      </c>
      <c r="G629" s="56">
        <f t="shared" ca="1" si="80"/>
        <v>1.343884138832296</v>
      </c>
      <c r="H629" s="56">
        <f t="shared" ca="1" si="81"/>
        <v>-8.4997556861592063E-2</v>
      </c>
      <c r="I629" s="56">
        <f t="shared" ca="1" si="82"/>
        <v>-0.11422686850578975</v>
      </c>
      <c r="J629" s="56">
        <f t="shared" ca="1" si="76"/>
        <v>484.62541017364111</v>
      </c>
      <c r="K629" s="57">
        <f ca="1">LN(('Calibration Data'!C625/J629)*100)</f>
        <v>7.2606883508193807</v>
      </c>
    </row>
    <row r="630" spans="2:11" x14ac:dyDescent="0.3">
      <c r="B630" s="53">
        <v>616</v>
      </c>
      <c r="C630" s="54">
        <f t="shared" ca="1" si="77"/>
        <v>618837798</v>
      </c>
      <c r="D630" s="55">
        <f t="shared" ca="1" si="75"/>
        <v>0.28816880578555576</v>
      </c>
      <c r="E630" s="56">
        <f t="shared" ca="1" si="78"/>
        <v>1605191707</v>
      </c>
      <c r="F630" s="55">
        <f t="shared" ca="1" si="79"/>
        <v>0.74747563700539787</v>
      </c>
      <c r="G630" s="56">
        <f t="shared" ca="1" si="80"/>
        <v>1.5774719264406223</v>
      </c>
      <c r="H630" s="56">
        <f t="shared" ca="1" si="81"/>
        <v>-1.5860375452158768E-2</v>
      </c>
      <c r="I630" s="56">
        <f t="shared" ca="1" si="82"/>
        <v>-2.5019297018588446E-2</v>
      </c>
      <c r="J630" s="56">
        <f t="shared" ca="1" si="76"/>
        <v>484.80638607011639</v>
      </c>
      <c r="K630" s="57">
        <f ca="1">LN(('Calibration Data'!C626/J630)*100)</f>
        <v>7.2747433749752002</v>
      </c>
    </row>
    <row r="631" spans="2:11" x14ac:dyDescent="0.3">
      <c r="B631" s="53">
        <v>617</v>
      </c>
      <c r="C631" s="54">
        <f t="shared" ca="1" si="77"/>
        <v>162217058</v>
      </c>
      <c r="D631" s="55">
        <f t="shared" ca="1" si="75"/>
        <v>7.5538204086729427E-2</v>
      </c>
      <c r="E631" s="56">
        <f t="shared" ca="1" si="78"/>
        <v>2018997465</v>
      </c>
      <c r="F631" s="55">
        <f t="shared" ca="1" si="79"/>
        <v>0.94016895906076248</v>
      </c>
      <c r="G631" s="56">
        <f t="shared" ca="1" si="80"/>
        <v>2.2729349908501573</v>
      </c>
      <c r="H631" s="56">
        <f t="shared" ca="1" si="81"/>
        <v>0.93016676331298598</v>
      </c>
      <c r="I631" s="56">
        <f t="shared" ca="1" si="82"/>
        <v>2.1142085836599223</v>
      </c>
      <c r="J631" s="56">
        <f t="shared" ca="1" si="76"/>
        <v>489.14624957067429</v>
      </c>
      <c r="K631" s="57">
        <f ca="1">LN(('Calibration Data'!C627/J631)*100)</f>
        <v>7.2837416872856027</v>
      </c>
    </row>
    <row r="632" spans="2:11" x14ac:dyDescent="0.3">
      <c r="B632" s="53">
        <v>618</v>
      </c>
      <c r="C632" s="54">
        <f t="shared" ca="1" si="77"/>
        <v>2126643738</v>
      </c>
      <c r="D632" s="55">
        <f t="shared" ca="1" si="75"/>
        <v>0.99029566114316492</v>
      </c>
      <c r="E632" s="56">
        <f t="shared" ca="1" si="78"/>
        <v>116864402</v>
      </c>
      <c r="F632" s="55">
        <f t="shared" ca="1" si="79"/>
        <v>5.4419227901110069E-2</v>
      </c>
      <c r="G632" s="56">
        <f t="shared" ca="1" si="80"/>
        <v>0.1396548088714912</v>
      </c>
      <c r="H632" s="56">
        <f t="shared" ca="1" si="81"/>
        <v>0.94211058998138941</v>
      </c>
      <c r="I632" s="56">
        <f t="shared" ca="1" si="82"/>
        <v>0.13157027437965876</v>
      </c>
      <c r="J632" s="56">
        <f t="shared" ca="1" si="76"/>
        <v>485.12406020461009</v>
      </c>
      <c r="K632" s="57">
        <f ca="1">LN(('Calibration Data'!C628/J632)*100)</f>
        <v>7.2786181098115312</v>
      </c>
    </row>
    <row r="633" spans="2:11" x14ac:dyDescent="0.3">
      <c r="B633" s="53">
        <v>619</v>
      </c>
      <c r="C633" s="54">
        <f t="shared" ca="1" si="77"/>
        <v>1093553606</v>
      </c>
      <c r="D633" s="55">
        <f t="shared" ca="1" si="75"/>
        <v>0.50922558014710695</v>
      </c>
      <c r="E633" s="56">
        <f t="shared" ca="1" si="78"/>
        <v>734884362</v>
      </c>
      <c r="F633" s="55">
        <f t="shared" ca="1" si="79"/>
        <v>0.3422071981905993</v>
      </c>
      <c r="G633" s="56">
        <f t="shared" ca="1" si="80"/>
        <v>1.1617781006784251</v>
      </c>
      <c r="H633" s="56">
        <f t="shared" ca="1" si="81"/>
        <v>-0.54748423152702108</v>
      </c>
      <c r="I633" s="56">
        <f t="shared" ca="1" si="82"/>
        <v>-0.63605519065484972</v>
      </c>
      <c r="J633" s="56">
        <f t="shared" ca="1" si="76"/>
        <v>483.5667741539321</v>
      </c>
      <c r="K633" s="57">
        <f ca="1">LN(('Calibration Data'!C629/J633)*100)</f>
        <v>7.2842982252078752</v>
      </c>
    </row>
    <row r="634" spans="2:11" x14ac:dyDescent="0.3">
      <c r="B634" s="53">
        <v>620</v>
      </c>
      <c r="C634" s="54">
        <f t="shared" ca="1" si="77"/>
        <v>1169754758</v>
      </c>
      <c r="D634" s="55">
        <f t="shared" ca="1" si="75"/>
        <v>0.54470950669828311</v>
      </c>
      <c r="E634" s="56">
        <f t="shared" ca="1" si="78"/>
        <v>1431914646</v>
      </c>
      <c r="F634" s="55">
        <f t="shared" ca="1" si="79"/>
        <v>0.66678721768166271</v>
      </c>
      <c r="G634" s="56">
        <f t="shared" ca="1" si="80"/>
        <v>1.1022727808074713</v>
      </c>
      <c r="H634" s="56">
        <f t="shared" ca="1" si="81"/>
        <v>-0.49934389056916562</v>
      </c>
      <c r="I634" s="56">
        <f t="shared" ca="1" si="82"/>
        <v>-0.55041317883689578</v>
      </c>
      <c r="J634" s="56">
        <f t="shared" ca="1" si="76"/>
        <v>483.74051657967368</v>
      </c>
      <c r="K634" s="57">
        <f ca="1">LN(('Calibration Data'!C630/J634)*100)</f>
        <v>7.2932739258929331</v>
      </c>
    </row>
    <row r="635" spans="2:11" x14ac:dyDescent="0.3">
      <c r="B635" s="53">
        <v>621</v>
      </c>
      <c r="C635" s="54">
        <f t="shared" ca="1" si="77"/>
        <v>522163336</v>
      </c>
      <c r="D635" s="55">
        <f t="shared" ca="1" si="75"/>
        <v>0.24315125133988971</v>
      </c>
      <c r="E635" s="56">
        <f t="shared" ca="1" si="78"/>
        <v>78118793</v>
      </c>
      <c r="F635" s="55">
        <f t="shared" ca="1" si="79"/>
        <v>3.6376897728246121E-2</v>
      </c>
      <c r="G635" s="56">
        <f t="shared" ca="1" si="80"/>
        <v>1.6817084145448551</v>
      </c>
      <c r="H635" s="56">
        <f t="shared" ca="1" si="81"/>
        <v>0.97399304103255591</v>
      </c>
      <c r="I635" s="56">
        <f t="shared" ca="1" si="82"/>
        <v>1.6379722928125815</v>
      </c>
      <c r="J635" s="56">
        <f t="shared" ca="1" si="76"/>
        <v>488.18010635846355</v>
      </c>
      <c r="K635" s="57">
        <f ca="1">LN(('Calibration Data'!C631/J635)*100)</f>
        <v>7.2779130224554676</v>
      </c>
    </row>
    <row r="636" spans="2:11" x14ac:dyDescent="0.3">
      <c r="B636" s="53">
        <v>622</v>
      </c>
      <c r="C636" s="54">
        <f t="shared" ca="1" si="77"/>
        <v>1417943281</v>
      </c>
      <c r="D636" s="55">
        <f t="shared" ca="1" si="75"/>
        <v>0.66028129386728684</v>
      </c>
      <c r="E636" s="56">
        <f t="shared" ca="1" si="78"/>
        <v>1849952772</v>
      </c>
      <c r="F636" s="55">
        <f t="shared" ca="1" si="79"/>
        <v>0.86145138966918522</v>
      </c>
      <c r="G636" s="56">
        <f t="shared" ca="1" si="80"/>
        <v>0.91114140717132486</v>
      </c>
      <c r="H636" s="56">
        <f t="shared" ca="1" si="81"/>
        <v>0.64442396776837463</v>
      </c>
      <c r="I636" s="56">
        <f t="shared" ca="1" si="82"/>
        <v>0.58716136080740533</v>
      </c>
      <c r="J636" s="56">
        <f t="shared" ca="1" si="76"/>
        <v>486.04832037577995</v>
      </c>
      <c r="K636" s="57">
        <f ca="1">LN(('Calibration Data'!C632/J636)*100)</f>
        <v>7.2804874843711076</v>
      </c>
    </row>
    <row r="637" spans="2:11" x14ac:dyDescent="0.3">
      <c r="B637" s="53">
        <v>623</v>
      </c>
      <c r="C637" s="54">
        <f t="shared" ca="1" si="77"/>
        <v>1842438783</v>
      </c>
      <c r="D637" s="55">
        <f t="shared" ca="1" si="75"/>
        <v>0.85795241587699966</v>
      </c>
      <c r="E637" s="56">
        <f t="shared" ca="1" si="78"/>
        <v>2006436712</v>
      </c>
      <c r="F637" s="55">
        <f t="shared" ca="1" si="79"/>
        <v>0.93431990264650433</v>
      </c>
      <c r="G637" s="56">
        <f t="shared" ca="1" si="80"/>
        <v>0.55354609633330032</v>
      </c>
      <c r="H637" s="56">
        <f t="shared" ca="1" si="81"/>
        <v>0.91604916823049465</v>
      </c>
      <c r="I637" s="56">
        <f t="shared" ca="1" si="82"/>
        <v>0.50707544112335701</v>
      </c>
      <c r="J637" s="56">
        <f t="shared" ca="1" si="76"/>
        <v>485.88584962505507</v>
      </c>
      <c r="K637" s="57">
        <f ca="1">LN(('Calibration Data'!C633/J637)*100)</f>
        <v>7.2902396387773445</v>
      </c>
    </row>
    <row r="638" spans="2:11" x14ac:dyDescent="0.3">
      <c r="B638" s="53">
        <v>624</v>
      </c>
      <c r="C638" s="54">
        <f t="shared" ca="1" si="77"/>
        <v>1556047332</v>
      </c>
      <c r="D638" s="55">
        <f t="shared" ca="1" si="75"/>
        <v>0.72459100406830712</v>
      </c>
      <c r="E638" s="56">
        <f t="shared" ca="1" si="78"/>
        <v>1544027148</v>
      </c>
      <c r="F638" s="55">
        <f t="shared" ca="1" si="79"/>
        <v>0.71899366971058476</v>
      </c>
      <c r="G638" s="56">
        <f t="shared" ca="1" si="80"/>
        <v>0.80268040418281694</v>
      </c>
      <c r="H638" s="56">
        <f t="shared" ca="1" si="81"/>
        <v>-0.19358849016622412</v>
      </c>
      <c r="I638" s="56">
        <f t="shared" ca="1" si="82"/>
        <v>-0.15538968753176605</v>
      </c>
      <c r="J638" s="56">
        <f t="shared" ca="1" si="76"/>
        <v>484.54190293372324</v>
      </c>
      <c r="K638" s="57">
        <f ca="1">LN(('Calibration Data'!C634/J638)*100)</f>
        <v>7.280318218368719</v>
      </c>
    </row>
    <row r="639" spans="2:11" x14ac:dyDescent="0.3">
      <c r="B639" s="53">
        <v>625</v>
      </c>
      <c r="C639" s="54">
        <f t="shared" ca="1" si="77"/>
        <v>1108784208</v>
      </c>
      <c r="D639" s="55">
        <f t="shared" ca="1" si="75"/>
        <v>0.51631788188420136</v>
      </c>
      <c r="E639" s="56">
        <f t="shared" ca="1" si="78"/>
        <v>1219224472</v>
      </c>
      <c r="F639" s="55">
        <f t="shared" ca="1" si="79"/>
        <v>0.56774563741299588</v>
      </c>
      <c r="G639" s="56">
        <f t="shared" ca="1" si="80"/>
        <v>1.1498109870917022</v>
      </c>
      <c r="H639" s="56">
        <f t="shared" ca="1" si="81"/>
        <v>-0.91076706614251624</v>
      </c>
      <c r="I639" s="56">
        <f t="shared" ca="1" si="82"/>
        <v>-1.0472099793319403</v>
      </c>
      <c r="J639" s="56">
        <f t="shared" ca="1" si="76"/>
        <v>482.732662147177</v>
      </c>
      <c r="K639" s="57">
        <f ca="1">LN(('Calibration Data'!C635/J639)*100)</f>
        <v>7.2865717328692874</v>
      </c>
    </row>
    <row r="640" spans="2:11" x14ac:dyDescent="0.3">
      <c r="B640" s="53">
        <v>626</v>
      </c>
      <c r="C640" s="54">
        <f t="shared" ca="1" si="77"/>
        <v>915633568</v>
      </c>
      <c r="D640" s="55">
        <f t="shared" ca="1" si="75"/>
        <v>0.42637510617560481</v>
      </c>
      <c r="E640" s="56">
        <f t="shared" ca="1" si="78"/>
        <v>728202124</v>
      </c>
      <c r="F640" s="55">
        <f t="shared" ca="1" si="79"/>
        <v>0.33909553863997366</v>
      </c>
      <c r="G640" s="56">
        <f t="shared" ca="1" si="80"/>
        <v>1.3057073096403009</v>
      </c>
      <c r="H640" s="56">
        <f t="shared" ca="1" si="81"/>
        <v>-0.53101993872016995</v>
      </c>
      <c r="I640" s="56">
        <f t="shared" ca="1" si="82"/>
        <v>-0.69335661555167061</v>
      </c>
      <c r="J640" s="56">
        <f t="shared" ca="1" si="76"/>
        <v>483.45052643451629</v>
      </c>
      <c r="K640" s="57">
        <f ca="1">LN(('Calibration Data'!C636/J640)*100)</f>
        <v>7.2673589577318651</v>
      </c>
    </row>
    <row r="641" spans="2:11" x14ac:dyDescent="0.3">
      <c r="B641" s="53">
        <v>627</v>
      </c>
      <c r="C641" s="54">
        <f t="shared" ca="1" si="77"/>
        <v>1786253752</v>
      </c>
      <c r="D641" s="55">
        <f t="shared" ca="1" si="75"/>
        <v>0.83178922200193128</v>
      </c>
      <c r="E641" s="56">
        <f t="shared" ca="1" si="78"/>
        <v>136721747</v>
      </c>
      <c r="F641" s="55">
        <f t="shared" ca="1" si="79"/>
        <v>6.3666024740629837E-2</v>
      </c>
      <c r="G641" s="56">
        <f t="shared" ca="1" si="80"/>
        <v>0.60692043827283493</v>
      </c>
      <c r="H641" s="56">
        <f t="shared" ca="1" si="81"/>
        <v>0.92105109032272803</v>
      </c>
      <c r="I641" s="56">
        <f t="shared" ca="1" si="82"/>
        <v>0.55900473141034257</v>
      </c>
      <c r="J641" s="56">
        <f t="shared" ca="1" si="76"/>
        <v>485.99119886510653</v>
      </c>
      <c r="K641" s="57">
        <f ca="1">LN(('Calibration Data'!C637/J641)*100)</f>
        <v>7.2673525323520529</v>
      </c>
    </row>
    <row r="642" spans="2:11" x14ac:dyDescent="0.3">
      <c r="B642" s="53">
        <v>628</v>
      </c>
      <c r="C642" s="54">
        <f t="shared" ca="1" si="77"/>
        <v>242093369</v>
      </c>
      <c r="D642" s="55">
        <f t="shared" ca="1" si="75"/>
        <v>0.11273350990970317</v>
      </c>
      <c r="E642" s="56">
        <f t="shared" ca="1" si="78"/>
        <v>1932231135</v>
      </c>
      <c r="F642" s="55">
        <f t="shared" ca="1" si="79"/>
        <v>0.89976523811917997</v>
      </c>
      <c r="G642" s="56">
        <f t="shared" ca="1" si="80"/>
        <v>2.0893676387213063</v>
      </c>
      <c r="H642" s="56">
        <f t="shared" ca="1" si="81"/>
        <v>0.80814910052095457</v>
      </c>
      <c r="I642" s="56">
        <f t="shared" ca="1" si="82"/>
        <v>1.6885205778902144</v>
      </c>
      <c r="J642" s="56">
        <f t="shared" ca="1" si="76"/>
        <v>488.28265394556524</v>
      </c>
      <c r="K642" s="57">
        <f ca="1">LN(('Calibration Data'!C638/J642)*100)</f>
        <v>7.2501742748059197</v>
      </c>
    </row>
    <row r="643" spans="2:11" x14ac:dyDescent="0.3">
      <c r="B643" s="53">
        <v>629</v>
      </c>
      <c r="C643" s="54">
        <f t="shared" ca="1" si="77"/>
        <v>1736510800</v>
      </c>
      <c r="D643" s="55">
        <f t="shared" ca="1" si="75"/>
        <v>0.80862585492833794</v>
      </c>
      <c r="E643" s="56">
        <f t="shared" ca="1" si="78"/>
        <v>1838333781</v>
      </c>
      <c r="F643" s="55">
        <f t="shared" ca="1" si="79"/>
        <v>0.85604087536038875</v>
      </c>
      <c r="G643" s="56">
        <f t="shared" ca="1" si="80"/>
        <v>0.65179589958318707</v>
      </c>
      <c r="H643" s="56">
        <f t="shared" ca="1" si="81"/>
        <v>0.61806153317485446</v>
      </c>
      <c r="I643" s="56">
        <f t="shared" ca="1" si="82"/>
        <v>0.40284997301346809</v>
      </c>
      <c r="J643" s="56">
        <f t="shared" ca="1" si="76"/>
        <v>485.67440683816733</v>
      </c>
      <c r="K643" s="57">
        <f ca="1">LN(('Calibration Data'!C639/J643)*100)</f>
        <v>7.2890088069167236</v>
      </c>
    </row>
    <row r="644" spans="2:11" x14ac:dyDescent="0.3">
      <c r="B644" s="53">
        <v>630</v>
      </c>
      <c r="C644" s="54">
        <f t="shared" ca="1" si="77"/>
        <v>33728169</v>
      </c>
      <c r="D644" s="55">
        <f t="shared" ca="1" si="75"/>
        <v>1.5705902602386617E-2</v>
      </c>
      <c r="E644" s="56">
        <f t="shared" ca="1" si="78"/>
        <v>1481864677</v>
      </c>
      <c r="F644" s="55">
        <f t="shared" ca="1" si="79"/>
        <v>0.69004701342901542</v>
      </c>
      <c r="G644" s="56">
        <f t="shared" ca="1" si="80"/>
        <v>2.8822625402098265</v>
      </c>
      <c r="H644" s="56">
        <f t="shared" ca="1" si="81"/>
        <v>-0.36784988615219472</v>
      </c>
      <c r="I644" s="56">
        <f t="shared" ca="1" si="82"/>
        <v>-1.0602399472769202</v>
      </c>
      <c r="J644" s="56">
        <f t="shared" ca="1" si="76"/>
        <v>482.70622817873044</v>
      </c>
      <c r="K644" s="57">
        <f ca="1">LN(('Calibration Data'!C640/J644)*100)</f>
        <v>7.2835658929530664</v>
      </c>
    </row>
    <row r="645" spans="2:11" x14ac:dyDescent="0.3">
      <c r="B645" s="53">
        <v>631</v>
      </c>
      <c r="C645" s="54">
        <f t="shared" ca="1" si="77"/>
        <v>1098117842</v>
      </c>
      <c r="D645" s="55">
        <f t="shared" ca="1" si="75"/>
        <v>0.51135096815943293</v>
      </c>
      <c r="E645" s="56">
        <f t="shared" ca="1" si="78"/>
        <v>2125328377</v>
      </c>
      <c r="F645" s="55">
        <f t="shared" ca="1" si="79"/>
        <v>0.98968314844634531</v>
      </c>
      <c r="G645" s="56">
        <f t="shared" ca="1" si="80"/>
        <v>1.1581874618487811</v>
      </c>
      <c r="H645" s="56">
        <f t="shared" ca="1" si="81"/>
        <v>0.9978997450147401</v>
      </c>
      <c r="I645" s="56">
        <f t="shared" ca="1" si="82"/>
        <v>1.1557549728581678</v>
      </c>
      <c r="J645" s="56">
        <f t="shared" ca="1" si="76"/>
        <v>487.20182939923507</v>
      </c>
      <c r="K645" s="57">
        <f ca="1">LN(('Calibration Data'!C641/J645)*100)</f>
        <v>7.2749535051096661</v>
      </c>
    </row>
    <row r="646" spans="2:11" x14ac:dyDescent="0.3">
      <c r="B646" s="53">
        <v>632</v>
      </c>
      <c r="C646" s="54">
        <f t="shared" ca="1" si="77"/>
        <v>888500244</v>
      </c>
      <c r="D646" s="55">
        <f t="shared" ca="1" si="75"/>
        <v>0.41374016758694321</v>
      </c>
      <c r="E646" s="56">
        <f t="shared" ca="1" si="78"/>
        <v>1512269237</v>
      </c>
      <c r="F646" s="55">
        <f t="shared" ca="1" si="79"/>
        <v>0.70420523998523377</v>
      </c>
      <c r="G646" s="56">
        <f t="shared" ca="1" si="80"/>
        <v>1.3285459094164225</v>
      </c>
      <c r="H646" s="56">
        <f t="shared" ca="1" si="81"/>
        <v>-0.28378295364150224</v>
      </c>
      <c r="I646" s="56">
        <f t="shared" ca="1" si="82"/>
        <v>-0.37701868222252805</v>
      </c>
      <c r="J646" s="56">
        <f t="shared" ca="1" si="76"/>
        <v>484.09228295942728</v>
      </c>
      <c r="K646" s="57">
        <f ca="1">LN(('Calibration Data'!C642/J646)*100)</f>
        <v>7.3092339414204472</v>
      </c>
    </row>
    <row r="647" spans="2:11" x14ac:dyDescent="0.3">
      <c r="B647" s="53">
        <v>633</v>
      </c>
      <c r="C647" s="54">
        <f t="shared" ca="1" si="77"/>
        <v>2107171329</v>
      </c>
      <c r="D647" s="55">
        <f t="shared" ca="1" si="75"/>
        <v>0.98122811409701971</v>
      </c>
      <c r="E647" s="56">
        <f t="shared" ca="1" si="78"/>
        <v>1395639008</v>
      </c>
      <c r="F647" s="55">
        <f t="shared" ca="1" si="79"/>
        <v>0.64989505738480713</v>
      </c>
      <c r="G647" s="56">
        <f t="shared" ca="1" si="80"/>
        <v>0.19468083747101139</v>
      </c>
      <c r="H647" s="56">
        <f t="shared" ca="1" si="81"/>
        <v>-0.58831856916599867</v>
      </c>
      <c r="I647" s="56">
        <f t="shared" ca="1" si="82"/>
        <v>-0.11453435174498376</v>
      </c>
      <c r="J647" s="56">
        <f t="shared" ca="1" si="76"/>
        <v>484.62478638068347</v>
      </c>
      <c r="K647" s="57">
        <f ca="1">LN(('Calibration Data'!C643/J647)*100)</f>
        <v>7.2860144854012141</v>
      </c>
    </row>
    <row r="648" spans="2:11" x14ac:dyDescent="0.3">
      <c r="B648" s="53">
        <v>634</v>
      </c>
      <c r="C648" s="54">
        <f t="shared" ca="1" si="77"/>
        <v>265498127</v>
      </c>
      <c r="D648" s="55">
        <f t="shared" ca="1" si="75"/>
        <v>0.12363219965418437</v>
      </c>
      <c r="E648" s="56">
        <f t="shared" ca="1" si="78"/>
        <v>792774134</v>
      </c>
      <c r="F648" s="55">
        <f t="shared" ca="1" si="79"/>
        <v>0.36916422395462367</v>
      </c>
      <c r="G648" s="56">
        <f t="shared" ca="1" si="80"/>
        <v>2.04472210966928</v>
      </c>
      <c r="H648" s="56">
        <f t="shared" ca="1" si="81"/>
        <v>-0.68070962580123484</v>
      </c>
      <c r="I648" s="56">
        <f t="shared" ca="1" si="82"/>
        <v>-1.3918620221404872</v>
      </c>
      <c r="J648" s="56">
        <f t="shared" ca="1" si="76"/>
        <v>482.03346463087354</v>
      </c>
      <c r="K648" s="57">
        <f ca="1">LN(('Calibration Data'!C644/J648)*100)</f>
        <v>7.2867969360176925</v>
      </c>
    </row>
    <row r="649" spans="2:11" x14ac:dyDescent="0.3">
      <c r="B649" s="53">
        <v>635</v>
      </c>
      <c r="C649" s="54">
        <f t="shared" ca="1" si="77"/>
        <v>746396406</v>
      </c>
      <c r="D649" s="55">
        <f t="shared" ca="1" si="75"/>
        <v>0.34756791142167892</v>
      </c>
      <c r="E649" s="56">
        <f t="shared" ca="1" si="78"/>
        <v>857289333</v>
      </c>
      <c r="F649" s="55">
        <f t="shared" ca="1" si="79"/>
        <v>0.39920645458586812</v>
      </c>
      <c r="G649" s="56">
        <f t="shared" ca="1" si="80"/>
        <v>1.4538192490948578</v>
      </c>
      <c r="H649" s="56">
        <f t="shared" ca="1" si="81"/>
        <v>-0.80607625732002453</v>
      </c>
      <c r="I649" s="56">
        <f t="shared" ca="1" si="82"/>
        <v>-1.1718891791301915</v>
      </c>
      <c r="J649" s="56">
        <f t="shared" ca="1" si="76"/>
        <v>482.47972476104326</v>
      </c>
      <c r="K649" s="57">
        <f ca="1">LN(('Calibration Data'!C645/J649)*100)</f>
        <v>7.2697778788565941</v>
      </c>
    </row>
    <row r="650" spans="2:11" x14ac:dyDescent="0.3">
      <c r="B650" s="53">
        <v>636</v>
      </c>
      <c r="C650" s="54">
        <f t="shared" ca="1" si="77"/>
        <v>623315563</v>
      </c>
      <c r="D650" s="55">
        <f t="shared" ca="1" si="75"/>
        <v>0.29025392760068824</v>
      </c>
      <c r="E650" s="56">
        <f t="shared" ca="1" si="78"/>
        <v>1001455636</v>
      </c>
      <c r="F650" s="55">
        <f t="shared" ca="1" si="79"/>
        <v>0.46633912085850682</v>
      </c>
      <c r="G650" s="56">
        <f t="shared" ca="1" si="80"/>
        <v>1.5728948640709417</v>
      </c>
      <c r="H650" s="56">
        <f t="shared" ca="1" si="81"/>
        <v>-0.97771764086170931</v>
      </c>
      <c r="I650" s="56">
        <f t="shared" ca="1" si="82"/>
        <v>-1.53784705582294</v>
      </c>
      <c r="J650" s="56">
        <f t="shared" ca="1" si="76"/>
        <v>481.73730398102953</v>
      </c>
      <c r="K650" s="57">
        <f ca="1">LN(('Calibration Data'!C646/J650)*100)</f>
        <v>7.2688096186634095</v>
      </c>
    </row>
    <row r="651" spans="2:11" x14ac:dyDescent="0.3">
      <c r="B651" s="53">
        <v>637</v>
      </c>
      <c r="C651" s="54">
        <f t="shared" ca="1" si="77"/>
        <v>42975027</v>
      </c>
      <c r="D651" s="55">
        <f t="shared" ca="1" si="75"/>
        <v>2.0011806404223575E-2</v>
      </c>
      <c r="E651" s="56">
        <f t="shared" ca="1" si="78"/>
        <v>1723749266</v>
      </c>
      <c r="F651" s="55">
        <f t="shared" ca="1" si="79"/>
        <v>0.80268330257510923</v>
      </c>
      <c r="G651" s="56">
        <f t="shared" ca="1" si="80"/>
        <v>2.7969386333587667</v>
      </c>
      <c r="H651" s="56">
        <f t="shared" ca="1" si="81"/>
        <v>0.32500683238217704</v>
      </c>
      <c r="I651" s="56">
        <f t="shared" ca="1" si="82"/>
        <v>0.909024165595268</v>
      </c>
      <c r="J651" s="56">
        <f t="shared" ca="1" si="76"/>
        <v>486.70128523815026</v>
      </c>
      <c r="K651" s="57">
        <f ca="1">LN(('Calibration Data'!C647/J651)*100)</f>
        <v>7.2755683787641283</v>
      </c>
    </row>
    <row r="652" spans="2:11" x14ac:dyDescent="0.3">
      <c r="B652" s="53">
        <v>638</v>
      </c>
      <c r="C652" s="54">
        <f t="shared" ca="1" si="77"/>
        <v>1569772899</v>
      </c>
      <c r="D652" s="55">
        <f t="shared" ca="1" si="75"/>
        <v>0.73098246926953203</v>
      </c>
      <c r="E652" s="56">
        <f t="shared" ca="1" si="78"/>
        <v>288483784</v>
      </c>
      <c r="F652" s="55">
        <f t="shared" ca="1" si="79"/>
        <v>0.13433573028740275</v>
      </c>
      <c r="G652" s="56">
        <f t="shared" ca="1" si="80"/>
        <v>0.79166381926592178</v>
      </c>
      <c r="H652" s="56">
        <f t="shared" ca="1" si="81"/>
        <v>0.66443685705780497</v>
      </c>
      <c r="I652" s="56">
        <f t="shared" ca="1" si="82"/>
        <v>0.52601061991942721</v>
      </c>
      <c r="J652" s="56">
        <f t="shared" ca="1" si="76"/>
        <v>485.92426352760179</v>
      </c>
      <c r="K652" s="57">
        <f ca="1">LN(('Calibration Data'!C648/J652)*100)</f>
        <v>7.2736177836606348</v>
      </c>
    </row>
    <row r="653" spans="2:11" x14ac:dyDescent="0.3">
      <c r="B653" s="53">
        <v>639</v>
      </c>
      <c r="C653" s="54">
        <f t="shared" ca="1" si="77"/>
        <v>1759921200</v>
      </c>
      <c r="D653" s="55">
        <f t="shared" ca="1" si="75"/>
        <v>0.81952717193380331</v>
      </c>
      <c r="E653" s="56">
        <f t="shared" ca="1" si="78"/>
        <v>511730760</v>
      </c>
      <c r="F653" s="55">
        <f t="shared" ca="1" si="79"/>
        <v>0.2382932045675317</v>
      </c>
      <c r="G653" s="56">
        <f t="shared" ca="1" si="80"/>
        <v>0.63091635677920566</v>
      </c>
      <c r="H653" s="56">
        <f t="shared" ca="1" si="81"/>
        <v>7.3489654150431752E-2</v>
      </c>
      <c r="I653" s="56">
        <f t="shared" ca="1" si="82"/>
        <v>4.6365824857554229E-2</v>
      </c>
      <c r="J653" s="56">
        <f t="shared" ca="1" si="76"/>
        <v>484.95120546393196</v>
      </c>
      <c r="K653" s="57">
        <f ca="1">LN(('Calibration Data'!C649/J653)*100)</f>
        <v>7.2938988856209539</v>
      </c>
    </row>
    <row r="654" spans="2:11" x14ac:dyDescent="0.3">
      <c r="B654" s="53">
        <v>640</v>
      </c>
      <c r="C654" s="54">
        <f t="shared" ca="1" si="77"/>
        <v>1546997909</v>
      </c>
      <c r="D654" s="55">
        <f t="shared" ca="1" si="75"/>
        <v>0.72037703810277254</v>
      </c>
      <c r="E654" s="56">
        <f t="shared" ca="1" si="78"/>
        <v>1882049229</v>
      </c>
      <c r="F654" s="55">
        <f t="shared" ca="1" si="79"/>
        <v>0.87639746716078248</v>
      </c>
      <c r="G654" s="56">
        <f t="shared" ca="1" si="80"/>
        <v>0.80991424237948584</v>
      </c>
      <c r="H654" s="56">
        <f t="shared" ca="1" si="81"/>
        <v>0.71328822633680111</v>
      </c>
      <c r="I654" s="56">
        <f t="shared" ca="1" si="82"/>
        <v>0.57770229343177748</v>
      </c>
      <c r="J654" s="56">
        <f t="shared" ca="1" si="76"/>
        <v>486.02913071318085</v>
      </c>
      <c r="K654" s="57">
        <f ca="1">LN(('Calibration Data'!C650/J654)*100)</f>
        <v>7.2888981861360174</v>
      </c>
    </row>
    <row r="655" spans="2:11" x14ac:dyDescent="0.3">
      <c r="B655" s="53">
        <v>641</v>
      </c>
      <c r="C655" s="54">
        <f t="shared" ca="1" si="77"/>
        <v>1833426645</v>
      </c>
      <c r="D655" s="55">
        <f t="shared" ref="D655:D718" ca="1" si="83">C655/2147483647</f>
        <v>0.85375581209257045</v>
      </c>
      <c r="E655" s="56">
        <f t="shared" ca="1" si="78"/>
        <v>2038205525</v>
      </c>
      <c r="F655" s="55">
        <f t="shared" ca="1" si="79"/>
        <v>0.94911340901121188</v>
      </c>
      <c r="G655" s="56">
        <f t="shared" ca="1" si="80"/>
        <v>0.56233452748059432</v>
      </c>
      <c r="H655" s="56">
        <f t="shared" ca="1" si="81"/>
        <v>0.9493203539084818</v>
      </c>
      <c r="I655" s="56">
        <f t="shared" ca="1" si="82"/>
        <v>0.53383561264283663</v>
      </c>
      <c r="J655" s="56">
        <f t="shared" ref="J655:J718" ca="1" si="84">I655*$E$6+$G$6</f>
        <v>485.94013813386471</v>
      </c>
      <c r="K655" s="57">
        <f ca="1">LN(('Calibration Data'!C651/J655)*100)</f>
        <v>7.287386944632356</v>
      </c>
    </row>
    <row r="656" spans="2:11" x14ac:dyDescent="0.3">
      <c r="B656" s="53">
        <v>642</v>
      </c>
      <c r="C656" s="54">
        <f t="shared" ref="C656:C719" ca="1" si="85">RANDBETWEEN(0,2147483647)</f>
        <v>595637042</v>
      </c>
      <c r="D656" s="55">
        <f t="shared" ca="1" si="83"/>
        <v>0.27736511187505214</v>
      </c>
      <c r="E656" s="56">
        <f t="shared" ref="E656:E719" ca="1" si="86">RANDBETWEEN(0,2147483647)</f>
        <v>1145968498</v>
      </c>
      <c r="F656" s="55">
        <f t="shared" ref="F656:F719" ca="1" si="87">E656/2147483647</f>
        <v>0.53363316624128876</v>
      </c>
      <c r="G656" s="56">
        <f t="shared" ref="G656:G719" ca="1" si="88">SQRT(-2*LN(D656))</f>
        <v>1.6015121275254796</v>
      </c>
      <c r="H656" s="56">
        <f t="shared" ref="H656:H719" ca="1" si="89">COS(2*PI()*F656)</f>
        <v>-0.97775417916983076</v>
      </c>
      <c r="I656" s="56">
        <f t="shared" ca="1" si="82"/>
        <v>-1.5658851756792045</v>
      </c>
      <c r="J656" s="56">
        <f t="shared" ca="1" si="84"/>
        <v>481.68042289132069</v>
      </c>
      <c r="K656" s="57">
        <f ca="1">LN(('Calibration Data'!C652/J656)*100)</f>
        <v>7.2907546742141447</v>
      </c>
    </row>
    <row r="657" spans="2:11" x14ac:dyDescent="0.3">
      <c r="B657" s="53">
        <v>643</v>
      </c>
      <c r="C657" s="54">
        <f t="shared" ca="1" si="85"/>
        <v>1035836183</v>
      </c>
      <c r="D657" s="55">
        <f t="shared" ca="1" si="83"/>
        <v>0.48234881064032614</v>
      </c>
      <c r="E657" s="56">
        <f t="shared" ca="1" si="86"/>
        <v>1083918189</v>
      </c>
      <c r="F657" s="55">
        <f t="shared" ca="1" si="87"/>
        <v>0.50473873946105074</v>
      </c>
      <c r="G657" s="56">
        <f t="shared" ca="1" si="88"/>
        <v>1.2075493804638506</v>
      </c>
      <c r="H657" s="56">
        <f t="shared" ca="1" si="89"/>
        <v>-0.99955677594783543</v>
      </c>
      <c r="I657" s="56">
        <f t="shared" ca="1" si="82"/>
        <v>-1.2070141655342526</v>
      </c>
      <c r="J657" s="56">
        <f t="shared" ca="1" si="84"/>
        <v>482.40846650574969</v>
      </c>
      <c r="K657" s="57">
        <f ca="1">LN(('Calibration Data'!C653/J657)*100)</f>
        <v>7.2703962213968456</v>
      </c>
    </row>
    <row r="658" spans="2:11" x14ac:dyDescent="0.3">
      <c r="B658" s="53">
        <v>644</v>
      </c>
      <c r="C658" s="54">
        <f t="shared" ca="1" si="85"/>
        <v>1897959781</v>
      </c>
      <c r="D658" s="55">
        <f t="shared" ca="1" si="83"/>
        <v>0.88380639529032934</v>
      </c>
      <c r="E658" s="56">
        <f t="shared" ca="1" si="86"/>
        <v>1795000356</v>
      </c>
      <c r="F658" s="55">
        <f t="shared" ca="1" si="87"/>
        <v>0.8358621768820389</v>
      </c>
      <c r="G658" s="56">
        <f t="shared" ca="1" si="88"/>
        <v>0.49702565363011636</v>
      </c>
      <c r="H658" s="56">
        <f t="shared" ca="1" si="89"/>
        <v>0.51369675017885619</v>
      </c>
      <c r="I658" s="56">
        <f t="shared" ca="1" si="82"/>
        <v>0.25532046302531258</v>
      </c>
      <c r="J658" s="56">
        <f t="shared" ca="1" si="84"/>
        <v>485.37511290065106</v>
      </c>
      <c r="K658" s="57">
        <f ca="1">LN(('Calibration Data'!C654/J658)*100)</f>
        <v>7.2857567182519434</v>
      </c>
    </row>
    <row r="659" spans="2:11" x14ac:dyDescent="0.3">
      <c r="B659" s="53">
        <v>645</v>
      </c>
      <c r="C659" s="54">
        <f t="shared" ca="1" si="85"/>
        <v>1405979219</v>
      </c>
      <c r="D659" s="55">
        <f t="shared" ca="1" si="83"/>
        <v>0.65471009335234298</v>
      </c>
      <c r="E659" s="56">
        <f t="shared" ca="1" si="86"/>
        <v>1646492316</v>
      </c>
      <c r="F659" s="55">
        <f t="shared" ca="1" si="87"/>
        <v>0.76670773176788709</v>
      </c>
      <c r="G659" s="56">
        <f t="shared" ca="1" si="88"/>
        <v>0.92039420564732333</v>
      </c>
      <c r="H659" s="56">
        <f t="shared" ca="1" si="89"/>
        <v>0.10478506596739794</v>
      </c>
      <c r="I659" s="56">
        <f t="shared" ca="1" si="82"/>
        <v>9.6443567554765602E-2</v>
      </c>
      <c r="J659" s="56">
        <f t="shared" ca="1" si="84"/>
        <v>485.05279845908916</v>
      </c>
      <c r="K659" s="57">
        <f ca="1">LN(('Calibration Data'!C655/J659)*100)</f>
        <v>7.2979992816943753</v>
      </c>
    </row>
    <row r="660" spans="2:11" x14ac:dyDescent="0.3">
      <c r="B660" s="53">
        <v>646</v>
      </c>
      <c r="C660" s="54">
        <f t="shared" ca="1" si="85"/>
        <v>1345533976</v>
      </c>
      <c r="D660" s="55">
        <f t="shared" ca="1" si="83"/>
        <v>0.62656308367222691</v>
      </c>
      <c r="E660" s="56">
        <f t="shared" ca="1" si="86"/>
        <v>1140455577</v>
      </c>
      <c r="F660" s="55">
        <f t="shared" ca="1" si="87"/>
        <v>0.5310660123504074</v>
      </c>
      <c r="G660" s="56">
        <f t="shared" ca="1" si="88"/>
        <v>0.96695999658815868</v>
      </c>
      <c r="H660" s="56">
        <f t="shared" ca="1" si="89"/>
        <v>-0.98101015496308752</v>
      </c>
      <c r="I660" s="56">
        <f t="shared" ca="1" si="82"/>
        <v>-0.94859757609605611</v>
      </c>
      <c r="J660" s="56">
        <f t="shared" ca="1" si="84"/>
        <v>482.93271767813332</v>
      </c>
      <c r="K660" s="57">
        <f ca="1">LN(('Calibration Data'!C656/J660)*100)</f>
        <v>7.274431986244438</v>
      </c>
    </row>
    <row r="661" spans="2:11" x14ac:dyDescent="0.3">
      <c r="B661" s="53">
        <v>647</v>
      </c>
      <c r="C661" s="54">
        <f t="shared" ca="1" si="85"/>
        <v>1713006919</v>
      </c>
      <c r="D661" s="55">
        <f t="shared" ca="1" si="83"/>
        <v>0.79768100744005344</v>
      </c>
      <c r="E661" s="56">
        <f t="shared" ca="1" si="86"/>
        <v>1927267113</v>
      </c>
      <c r="F661" s="55">
        <f t="shared" ca="1" si="87"/>
        <v>0.89745368524335967</v>
      </c>
      <c r="G661" s="56">
        <f t="shared" ca="1" si="88"/>
        <v>0.67237861581067349</v>
      </c>
      <c r="H661" s="56">
        <f t="shared" ca="1" si="89"/>
        <v>0.79950989982314047</v>
      </c>
      <c r="I661" s="56">
        <f t="shared" ca="1" si="82"/>
        <v>0.53757335977001341</v>
      </c>
      <c r="J661" s="56">
        <f t="shared" ca="1" si="84"/>
        <v>485.94772092225207</v>
      </c>
      <c r="K661" s="57">
        <f ca="1">LN(('Calibration Data'!C657/J661)*100)</f>
        <v>7.2828461178846284</v>
      </c>
    </row>
    <row r="662" spans="2:11" x14ac:dyDescent="0.3">
      <c r="B662" s="53">
        <v>648</v>
      </c>
      <c r="C662" s="54">
        <f t="shared" ca="1" si="85"/>
        <v>1537201393</v>
      </c>
      <c r="D662" s="55">
        <f t="shared" ca="1" si="83"/>
        <v>0.71581517984895737</v>
      </c>
      <c r="E662" s="56">
        <f t="shared" ca="1" si="86"/>
        <v>1706411748</v>
      </c>
      <c r="F662" s="55">
        <f t="shared" ca="1" si="87"/>
        <v>0.79460989162074858</v>
      </c>
      <c r="G662" s="56">
        <f t="shared" ca="1" si="88"/>
        <v>0.81772033611132933</v>
      </c>
      <c r="H662" s="56">
        <f t="shared" ca="1" si="89"/>
        <v>0.27663647213955134</v>
      </c>
      <c r="I662" s="56">
        <f t="shared" ca="1" si="82"/>
        <v>0.2262112689786063</v>
      </c>
      <c r="J662" s="56">
        <f t="shared" ca="1" si="84"/>
        <v>485.31605891677447</v>
      </c>
      <c r="K662" s="57">
        <f ca="1">LN(('Calibration Data'!C658/J662)*100)</f>
        <v>7.2669748530769374</v>
      </c>
    </row>
    <row r="663" spans="2:11" x14ac:dyDescent="0.3">
      <c r="B663" s="53">
        <v>649</v>
      </c>
      <c r="C663" s="54">
        <f t="shared" ca="1" si="85"/>
        <v>1780559977</v>
      </c>
      <c r="D663" s="55">
        <f t="shared" ca="1" si="83"/>
        <v>0.82913785140455598</v>
      </c>
      <c r="E663" s="56">
        <f t="shared" ca="1" si="86"/>
        <v>91090304</v>
      </c>
      <c r="F663" s="55">
        <f t="shared" ca="1" si="87"/>
        <v>4.2417228241645372E-2</v>
      </c>
      <c r="G663" s="56">
        <f t="shared" ca="1" si="88"/>
        <v>0.61215823329638164</v>
      </c>
      <c r="H663" s="56">
        <f t="shared" ca="1" si="89"/>
        <v>0.96469452054337801</v>
      </c>
      <c r="I663" s="56">
        <f t="shared" ca="1" si="82"/>
        <v>0.59054569336653417</v>
      </c>
      <c r="J663" s="56">
        <f t="shared" ca="1" si="84"/>
        <v>486.05518619006733</v>
      </c>
      <c r="K663" s="57">
        <f ca="1">LN(('Calibration Data'!C659/J663)*100)</f>
        <v>7.281306132290954</v>
      </c>
    </row>
    <row r="664" spans="2:11" x14ac:dyDescent="0.3">
      <c r="B664" s="53">
        <v>650</v>
      </c>
      <c r="C664" s="54">
        <f t="shared" ca="1" si="85"/>
        <v>809808731</v>
      </c>
      <c r="D664" s="55">
        <f t="shared" ca="1" si="83"/>
        <v>0.37709657632610599</v>
      </c>
      <c r="E664" s="56">
        <f t="shared" ca="1" si="86"/>
        <v>358648424</v>
      </c>
      <c r="F664" s="55">
        <f t="shared" ca="1" si="87"/>
        <v>0.16700868688850137</v>
      </c>
      <c r="G664" s="56">
        <f t="shared" ca="1" si="88"/>
        <v>1.396605852568249</v>
      </c>
      <c r="H664" s="56">
        <f t="shared" ca="1" si="89"/>
        <v>0.49813777872519305</v>
      </c>
      <c r="I664" s="56">
        <f t="shared" ca="1" si="82"/>
        <v>0.69570213715295204</v>
      </c>
      <c r="J664" s="56">
        <f t="shared" ca="1" si="84"/>
        <v>486.26851765248841</v>
      </c>
      <c r="K664" s="57">
        <f ca="1">LN(('Calibration Data'!C660/J664)*100)</f>
        <v>7.2790922234255957</v>
      </c>
    </row>
    <row r="665" spans="2:11" x14ac:dyDescent="0.3">
      <c r="B665" s="53">
        <v>651</v>
      </c>
      <c r="C665" s="54">
        <f t="shared" ca="1" si="85"/>
        <v>1439008037</v>
      </c>
      <c r="D665" s="55">
        <f t="shared" ca="1" si="83"/>
        <v>0.67009033526763806</v>
      </c>
      <c r="E665" s="56">
        <f t="shared" ca="1" si="86"/>
        <v>1428384892</v>
      </c>
      <c r="F665" s="55">
        <f t="shared" ca="1" si="87"/>
        <v>0.66514354788937768</v>
      </c>
      <c r="G665" s="56">
        <f t="shared" ca="1" si="88"/>
        <v>0.89481031166168012</v>
      </c>
      <c r="H665" s="56">
        <f t="shared" ca="1" si="89"/>
        <v>-0.50826487287180788</v>
      </c>
      <c r="I665" s="56">
        <f t="shared" ca="1" si="82"/>
        <v>-0.45480064930110664</v>
      </c>
      <c r="J665" s="56">
        <f t="shared" ca="1" si="84"/>
        <v>483.93448625016845</v>
      </c>
      <c r="K665" s="57">
        <f ca="1">LN(('Calibration Data'!C661/J665)*100)</f>
        <v>7.2981802616602058</v>
      </c>
    </row>
    <row r="666" spans="2:11" x14ac:dyDescent="0.3">
      <c r="B666" s="53">
        <v>652</v>
      </c>
      <c r="C666" s="54">
        <f t="shared" ca="1" si="85"/>
        <v>1783043102</v>
      </c>
      <c r="D666" s="55">
        <f t="shared" ca="1" si="83"/>
        <v>0.83029414658914047</v>
      </c>
      <c r="E666" s="56">
        <f t="shared" ca="1" si="86"/>
        <v>1353661932</v>
      </c>
      <c r="F666" s="55">
        <f t="shared" ca="1" si="87"/>
        <v>0.63034795812813005</v>
      </c>
      <c r="G666" s="56">
        <f t="shared" ca="1" si="88"/>
        <v>0.60987744259504839</v>
      </c>
      <c r="H666" s="56">
        <f t="shared" ca="1" si="89"/>
        <v>-0.68295173771897533</v>
      </c>
      <c r="I666" s="56">
        <f t="shared" ca="1" si="82"/>
        <v>-0.41651685921589293</v>
      </c>
      <c r="J666" s="56">
        <f t="shared" ca="1" si="84"/>
        <v>484.01215278806018</v>
      </c>
      <c r="K666" s="57">
        <f ca="1">LN(('Calibration Data'!C662/J666)*100)</f>
        <v>7.2944001713232725</v>
      </c>
    </row>
    <row r="667" spans="2:11" x14ac:dyDescent="0.3">
      <c r="B667" s="53">
        <v>653</v>
      </c>
      <c r="C667" s="54">
        <f t="shared" ca="1" si="85"/>
        <v>215134133</v>
      </c>
      <c r="D667" s="55">
        <f t="shared" ca="1" si="83"/>
        <v>0.10017963736326417</v>
      </c>
      <c r="E667" s="56">
        <f t="shared" ca="1" si="86"/>
        <v>590523157</v>
      </c>
      <c r="F667" s="55">
        <f t="shared" ca="1" si="87"/>
        <v>0.27498377360169951</v>
      </c>
      <c r="G667" s="56">
        <f t="shared" ca="1" si="88"/>
        <v>2.1451295209897436</v>
      </c>
      <c r="H667" s="56">
        <f t="shared" ca="1" si="89"/>
        <v>-0.15633376597635107</v>
      </c>
      <c r="I667" s="56">
        <f t="shared" ca="1" si="82"/>
        <v>-0.33535617652337263</v>
      </c>
      <c r="J667" s="56">
        <f t="shared" ca="1" si="84"/>
        <v>484.17680391647849</v>
      </c>
      <c r="K667" s="57">
        <f ca="1">LN(('Calibration Data'!C663/J667)*100)</f>
        <v>7.2841380464908987</v>
      </c>
    </row>
    <row r="668" spans="2:11" x14ac:dyDescent="0.3">
      <c r="B668" s="53">
        <v>654</v>
      </c>
      <c r="C668" s="54">
        <f t="shared" ca="1" si="85"/>
        <v>2079791473</v>
      </c>
      <c r="D668" s="55">
        <f t="shared" ca="1" si="83"/>
        <v>0.96847837509982215</v>
      </c>
      <c r="E668" s="56">
        <f t="shared" ca="1" si="86"/>
        <v>820613247</v>
      </c>
      <c r="F668" s="55">
        <f t="shared" ca="1" si="87"/>
        <v>0.38212782115774591</v>
      </c>
      <c r="G668" s="56">
        <f t="shared" ca="1" si="88"/>
        <v>0.25309731181541484</v>
      </c>
      <c r="H668" s="56">
        <f t="shared" ca="1" si="89"/>
        <v>-0.73805525544877493</v>
      </c>
      <c r="I668" s="56">
        <f t="shared" ca="1" si="82"/>
        <v>-0.18679980112532424</v>
      </c>
      <c r="J668" s="56">
        <f t="shared" ca="1" si="84"/>
        <v>484.47818106156353</v>
      </c>
      <c r="K668" s="57">
        <f ca="1">LN(('Calibration Data'!C664/J668)*100)</f>
        <v>7.3002503570784603</v>
      </c>
    </row>
    <row r="669" spans="2:11" x14ac:dyDescent="0.3">
      <c r="B669" s="53">
        <v>655</v>
      </c>
      <c r="C669" s="54">
        <f t="shared" ca="1" si="85"/>
        <v>1005697135</v>
      </c>
      <c r="D669" s="55">
        <f t="shared" ca="1" si="83"/>
        <v>0.46831422274388101</v>
      </c>
      <c r="E669" s="56">
        <f t="shared" ca="1" si="86"/>
        <v>60988518</v>
      </c>
      <c r="F669" s="55">
        <f t="shared" ca="1" si="87"/>
        <v>2.8399991816096003E-2</v>
      </c>
      <c r="G669" s="56">
        <f t="shared" ca="1" si="88"/>
        <v>1.2317595481619361</v>
      </c>
      <c r="H669" s="56">
        <f t="shared" ca="1" si="89"/>
        <v>0.98412135367261366</v>
      </c>
      <c r="I669" s="56">
        <f t="shared" ca="1" si="82"/>
        <v>1.2122008739362915</v>
      </c>
      <c r="J669" s="56">
        <f t="shared" ca="1" si="84"/>
        <v>487.31634151272124</v>
      </c>
      <c r="K669" s="57">
        <f ca="1">LN(('Calibration Data'!C665/J669)*100)</f>
        <v>7.2774211925097188</v>
      </c>
    </row>
    <row r="670" spans="2:11" x14ac:dyDescent="0.3">
      <c r="B670" s="53">
        <v>656</v>
      </c>
      <c r="C670" s="54">
        <f t="shared" ca="1" si="85"/>
        <v>293724079</v>
      </c>
      <c r="D670" s="55">
        <f t="shared" ca="1" si="83"/>
        <v>0.13677593280411135</v>
      </c>
      <c r="E670" s="56">
        <f t="shared" ca="1" si="86"/>
        <v>1689641192</v>
      </c>
      <c r="F670" s="55">
        <f t="shared" ca="1" si="87"/>
        <v>0.78680049292128551</v>
      </c>
      <c r="G670" s="56">
        <f t="shared" ca="1" si="88"/>
        <v>1.9946985832780131</v>
      </c>
      <c r="H670" s="56">
        <f t="shared" ca="1" si="89"/>
        <v>0.22916942812886013</v>
      </c>
      <c r="I670" s="56">
        <f t="shared" ca="1" si="82"/>
        <v>0.45712393361926973</v>
      </c>
      <c r="J670" s="56">
        <f t="shared" ca="1" si="84"/>
        <v>485.7845127239363</v>
      </c>
      <c r="K670" s="57">
        <f ca="1">LN(('Calibration Data'!C666/J670)*100)</f>
        <v>7.2948797485405246</v>
      </c>
    </row>
    <row r="671" spans="2:11" x14ac:dyDescent="0.3">
      <c r="B671" s="53">
        <v>657</v>
      </c>
      <c r="C671" s="54">
        <f t="shared" ca="1" si="85"/>
        <v>846363877</v>
      </c>
      <c r="D671" s="55">
        <f t="shared" ca="1" si="83"/>
        <v>0.39411889267811501</v>
      </c>
      <c r="E671" s="56">
        <f t="shared" ca="1" si="86"/>
        <v>2095733309</v>
      </c>
      <c r="F671" s="55">
        <f t="shared" ca="1" si="87"/>
        <v>0.9759018709770878</v>
      </c>
      <c r="G671" s="56">
        <f t="shared" ca="1" si="88"/>
        <v>1.3646264376287964</v>
      </c>
      <c r="H671" s="56">
        <f t="shared" ca="1" si="89"/>
        <v>0.98855893331082845</v>
      </c>
      <c r="I671" s="56">
        <f t="shared" ref="I671:I734" ca="1" si="90">G671*H671</f>
        <v>1.3490136555500787</v>
      </c>
      <c r="J671" s="56">
        <f t="shared" ca="1" si="84"/>
        <v>487.59389436377472</v>
      </c>
      <c r="K671" s="57">
        <f ca="1">LN(('Calibration Data'!C667/J671)*100)</f>
        <v>7.2777453596475601</v>
      </c>
    </row>
    <row r="672" spans="2:11" x14ac:dyDescent="0.3">
      <c r="B672" s="53">
        <v>658</v>
      </c>
      <c r="C672" s="54">
        <f t="shared" ca="1" si="85"/>
        <v>1564760788</v>
      </c>
      <c r="D672" s="55">
        <f t="shared" ca="1" si="83"/>
        <v>0.72864852320805584</v>
      </c>
      <c r="E672" s="56">
        <f t="shared" ca="1" si="86"/>
        <v>1382728844</v>
      </c>
      <c r="F672" s="55">
        <f t="shared" ca="1" si="87"/>
        <v>0.64388329379441367</v>
      </c>
      <c r="G672" s="56">
        <f t="shared" ca="1" si="88"/>
        <v>0.79569315537492113</v>
      </c>
      <c r="H672" s="56">
        <f t="shared" ca="1" si="89"/>
        <v>-0.61843602178659152</v>
      </c>
      <c r="I672" s="56">
        <f t="shared" ca="1" si="90"/>
        <v>-0.49208530957288649</v>
      </c>
      <c r="J672" s="56">
        <f t="shared" ca="1" si="84"/>
        <v>483.85884665248665</v>
      </c>
      <c r="K672" s="57">
        <f ca="1">LN(('Calibration Data'!C668/J672)*100)</f>
        <v>7.2808432130577074</v>
      </c>
    </row>
    <row r="673" spans="2:11" x14ac:dyDescent="0.3">
      <c r="B673" s="53">
        <v>659</v>
      </c>
      <c r="C673" s="54">
        <f t="shared" ca="1" si="85"/>
        <v>428973203</v>
      </c>
      <c r="D673" s="55">
        <f t="shared" ca="1" si="83"/>
        <v>0.19975621402252289</v>
      </c>
      <c r="E673" s="56">
        <f t="shared" ca="1" si="86"/>
        <v>805306674</v>
      </c>
      <c r="F673" s="55">
        <f t="shared" ca="1" si="87"/>
        <v>0.37500014266697695</v>
      </c>
      <c r="G673" s="56">
        <f t="shared" ca="1" si="88"/>
        <v>1.7948022653321813</v>
      </c>
      <c r="H673" s="56">
        <f t="shared" ca="1" si="89"/>
        <v>-0.70710741503894126</v>
      </c>
      <c r="I673" s="56">
        <f t="shared" ca="1" si="90"/>
        <v>-1.2691179903450747</v>
      </c>
      <c r="J673" s="56">
        <f t="shared" ca="1" si="84"/>
        <v>482.28247613091588</v>
      </c>
      <c r="K673" s="57">
        <f ca="1">LN(('Calibration Data'!C669/J673)*100)</f>
        <v>7.2772186747538692</v>
      </c>
    </row>
    <row r="674" spans="2:11" x14ac:dyDescent="0.3">
      <c r="B674" s="53">
        <v>660</v>
      </c>
      <c r="C674" s="54">
        <f t="shared" ca="1" si="85"/>
        <v>849255003</v>
      </c>
      <c r="D674" s="55">
        <f t="shared" ca="1" si="83"/>
        <v>0.39546517813367077</v>
      </c>
      <c r="E674" s="56">
        <f t="shared" ca="1" si="86"/>
        <v>1124989320</v>
      </c>
      <c r="F674" s="55">
        <f t="shared" ca="1" si="87"/>
        <v>0.52386397520260142</v>
      </c>
      <c r="G674" s="56">
        <f t="shared" ca="1" si="88"/>
        <v>1.3621252077725183</v>
      </c>
      <c r="H674" s="56">
        <f t="shared" ca="1" si="89"/>
        <v>-0.98877977679276041</v>
      </c>
      <c r="I674" s="56">
        <f t="shared" ca="1" si="90"/>
        <v>-1.346841858905103</v>
      </c>
      <c r="J674" s="56">
        <f t="shared" ca="1" si="84"/>
        <v>482.12479728644473</v>
      </c>
      <c r="K674" s="57">
        <f ca="1">LN(('Calibration Data'!C670/J674)*100)</f>
        <v>7.284880859333537</v>
      </c>
    </row>
    <row r="675" spans="2:11" x14ac:dyDescent="0.3">
      <c r="B675" s="53">
        <v>661</v>
      </c>
      <c r="C675" s="54">
        <f t="shared" ca="1" si="85"/>
        <v>1644909278</v>
      </c>
      <c r="D675" s="55">
        <f t="shared" ca="1" si="83"/>
        <v>0.76597057225460674</v>
      </c>
      <c r="E675" s="56">
        <f t="shared" ca="1" si="86"/>
        <v>2147145139</v>
      </c>
      <c r="F675" s="55">
        <f t="shared" ca="1" si="87"/>
        <v>0.99984236992888265</v>
      </c>
      <c r="G675" s="56">
        <f t="shared" ca="1" si="88"/>
        <v>0.73022123688879148</v>
      </c>
      <c r="H675" s="56">
        <f t="shared" ca="1" si="89"/>
        <v>0.99999950953519501</v>
      </c>
      <c r="I675" s="56">
        <f t="shared" ca="1" si="90"/>
        <v>0.73022087874097497</v>
      </c>
      <c r="J675" s="56">
        <f t="shared" ca="1" si="84"/>
        <v>486.33854601555163</v>
      </c>
      <c r="K675" s="57">
        <f ca="1">LN(('Calibration Data'!C671/J675)*100)</f>
        <v>7.2747546200238746</v>
      </c>
    </row>
    <row r="676" spans="2:11" x14ac:dyDescent="0.3">
      <c r="B676" s="53">
        <v>662</v>
      </c>
      <c r="C676" s="54">
        <f t="shared" ca="1" si="85"/>
        <v>1832067030</v>
      </c>
      <c r="D676" s="55">
        <f t="shared" ca="1" si="83"/>
        <v>0.85312269202113278</v>
      </c>
      <c r="E676" s="56">
        <f t="shared" ca="1" si="86"/>
        <v>1421339254</v>
      </c>
      <c r="F676" s="55">
        <f t="shared" ca="1" si="87"/>
        <v>0.66186266702686558</v>
      </c>
      <c r="G676" s="56">
        <f t="shared" ca="1" si="88"/>
        <v>0.56365220825556284</v>
      </c>
      <c r="H676" s="56">
        <f t="shared" ca="1" si="89"/>
        <v>-0.52590874772187779</v>
      </c>
      <c r="I676" s="56">
        <f t="shared" ca="1" si="90"/>
        <v>-0.2964296269943541</v>
      </c>
      <c r="J676" s="56">
        <f t="shared" ca="1" si="84"/>
        <v>484.25577442402914</v>
      </c>
      <c r="K676" s="57">
        <f ca="1">LN(('Calibration Data'!C672/J676)*100)</f>
        <v>7.2910872472480683</v>
      </c>
    </row>
    <row r="677" spans="2:11" x14ac:dyDescent="0.3">
      <c r="B677" s="53">
        <v>663</v>
      </c>
      <c r="C677" s="54">
        <f t="shared" ca="1" si="85"/>
        <v>7987967</v>
      </c>
      <c r="D677" s="55">
        <f t="shared" ca="1" si="83"/>
        <v>3.7196869979238545E-3</v>
      </c>
      <c r="E677" s="56">
        <f t="shared" ca="1" si="86"/>
        <v>1581973901</v>
      </c>
      <c r="F677" s="55">
        <f t="shared" ca="1" si="87"/>
        <v>0.73666400356994199</v>
      </c>
      <c r="G677" s="56">
        <f t="shared" ca="1" si="88"/>
        <v>3.3448813894008644</v>
      </c>
      <c r="H677" s="56">
        <f t="shared" ca="1" si="89"/>
        <v>-8.3694517366772858E-2</v>
      </c>
      <c r="I677" s="56">
        <f t="shared" ca="1" si="90"/>
        <v>-0.27994823353500597</v>
      </c>
      <c r="J677" s="56">
        <f t="shared" ca="1" si="84"/>
        <v>484.28921031861455</v>
      </c>
      <c r="K677" s="57">
        <f ca="1">LN(('Calibration Data'!C673/J677)*100)</f>
        <v>7.2854359337815549</v>
      </c>
    </row>
    <row r="678" spans="2:11" x14ac:dyDescent="0.3">
      <c r="B678" s="53">
        <v>664</v>
      </c>
      <c r="C678" s="54">
        <f t="shared" ca="1" si="85"/>
        <v>139085464</v>
      </c>
      <c r="D678" s="55">
        <f t="shared" ca="1" si="83"/>
        <v>6.4766716242193573E-2</v>
      </c>
      <c r="E678" s="56">
        <f t="shared" ca="1" si="86"/>
        <v>507172457</v>
      </c>
      <c r="F678" s="55">
        <f t="shared" ca="1" si="87"/>
        <v>0.23617057932362454</v>
      </c>
      <c r="G678" s="56">
        <f t="shared" ca="1" si="88"/>
        <v>2.3396424708997605</v>
      </c>
      <c r="H678" s="56">
        <f t="shared" ca="1" si="89"/>
        <v>8.6783508723416225E-2</v>
      </c>
      <c r="I678" s="56">
        <f t="shared" ca="1" si="90"/>
        <v>0.20304238278300446</v>
      </c>
      <c r="J678" s="56">
        <f t="shared" ca="1" si="84"/>
        <v>485.2690560684772</v>
      </c>
      <c r="K678" s="57">
        <f ca="1">LN(('Calibration Data'!C674/J678)*100)</f>
        <v>7.275404834514422</v>
      </c>
    </row>
    <row r="679" spans="2:11" x14ac:dyDescent="0.3">
      <c r="B679" s="53">
        <v>665</v>
      </c>
      <c r="C679" s="54">
        <f t="shared" ca="1" si="85"/>
        <v>1951543627</v>
      </c>
      <c r="D679" s="55">
        <f t="shared" ca="1" si="83"/>
        <v>0.90875831800920814</v>
      </c>
      <c r="E679" s="56">
        <f t="shared" ca="1" si="86"/>
        <v>1511585721</v>
      </c>
      <c r="F679" s="55">
        <f t="shared" ca="1" si="87"/>
        <v>0.70388695304463011</v>
      </c>
      <c r="G679" s="56">
        <f t="shared" ca="1" si="88"/>
        <v>0.43743821720033488</v>
      </c>
      <c r="H679" s="56">
        <f t="shared" ca="1" si="89"/>
        <v>-0.28570002371833947</v>
      </c>
      <c r="I679" s="56">
        <f t="shared" ca="1" si="90"/>
        <v>-0.12497610902944381</v>
      </c>
      <c r="J679" s="56">
        <f t="shared" ca="1" si="84"/>
        <v>484.60360312960029</v>
      </c>
      <c r="K679" s="57">
        <f ca="1">LN(('Calibration Data'!C675/J679)*100)</f>
        <v>7.2850565678280095</v>
      </c>
    </row>
    <row r="680" spans="2:11" x14ac:dyDescent="0.3">
      <c r="B680" s="53">
        <v>666</v>
      </c>
      <c r="C680" s="54">
        <f t="shared" ca="1" si="85"/>
        <v>1935197661</v>
      </c>
      <c r="D680" s="55">
        <f t="shared" ca="1" si="83"/>
        <v>0.90114663443581511</v>
      </c>
      <c r="E680" s="56">
        <f t="shared" ca="1" si="86"/>
        <v>1814815496</v>
      </c>
      <c r="F680" s="55">
        <f t="shared" ca="1" si="87"/>
        <v>0.84508932048691876</v>
      </c>
      <c r="G680" s="56">
        <f t="shared" ca="1" si="88"/>
        <v>0.45626152214247845</v>
      </c>
      <c r="H680" s="56">
        <f t="shared" ca="1" si="89"/>
        <v>0.56254746112966647</v>
      </c>
      <c r="I680" s="56">
        <f t="shared" ca="1" si="90"/>
        <v>0.25666876089240837</v>
      </c>
      <c r="J680" s="56">
        <f t="shared" ca="1" si="84"/>
        <v>485.37784820003367</v>
      </c>
      <c r="K680" s="57">
        <f ca="1">LN(('Calibration Data'!C676/J680)*100)</f>
        <v>7.2898028844120164</v>
      </c>
    </row>
    <row r="681" spans="2:11" x14ac:dyDescent="0.3">
      <c r="B681" s="53">
        <v>667</v>
      </c>
      <c r="C681" s="54">
        <f t="shared" ca="1" si="85"/>
        <v>1850714293</v>
      </c>
      <c r="D681" s="55">
        <f t="shared" ca="1" si="83"/>
        <v>0.86180600051852219</v>
      </c>
      <c r="E681" s="56">
        <f t="shared" ca="1" si="86"/>
        <v>127284132</v>
      </c>
      <c r="F681" s="55">
        <f t="shared" ca="1" si="87"/>
        <v>5.9271292788568554E-2</v>
      </c>
      <c r="G681" s="56">
        <f t="shared" ca="1" si="88"/>
        <v>0.54538993582714423</v>
      </c>
      <c r="H681" s="56">
        <f t="shared" ca="1" si="89"/>
        <v>0.93145223026159996</v>
      </c>
      <c r="I681" s="56">
        <f t="shared" ca="1" si="90"/>
        <v>0.50800467208842437</v>
      </c>
      <c r="J681" s="56">
        <f t="shared" ca="1" si="84"/>
        <v>485.88773476108258</v>
      </c>
      <c r="K681" s="57">
        <f ca="1">LN(('Calibration Data'!C677/J681)*100)</f>
        <v>7.2702069236402354</v>
      </c>
    </row>
    <row r="682" spans="2:11" x14ac:dyDescent="0.3">
      <c r="B682" s="53">
        <v>668</v>
      </c>
      <c r="C682" s="54">
        <f t="shared" ca="1" si="85"/>
        <v>1334073176</v>
      </c>
      <c r="D682" s="55">
        <f t="shared" ca="1" si="83"/>
        <v>0.62122623278816524</v>
      </c>
      <c r="E682" s="56">
        <f t="shared" ca="1" si="86"/>
        <v>1387993764</v>
      </c>
      <c r="F682" s="55">
        <f t="shared" ca="1" si="87"/>
        <v>0.64633496322032757</v>
      </c>
      <c r="G682" s="56">
        <f t="shared" ca="1" si="88"/>
        <v>0.97576632385478801</v>
      </c>
      <c r="H682" s="56">
        <f t="shared" ca="1" si="89"/>
        <v>-0.6062578917531064</v>
      </c>
      <c r="I682" s="56">
        <f t="shared" ca="1" si="90"/>
        <v>-0.59156603434388266</v>
      </c>
      <c r="J682" s="56">
        <f t="shared" ca="1" si="84"/>
        <v>483.65702955280216</v>
      </c>
      <c r="K682" s="57">
        <f ca="1">LN(('Calibration Data'!C678/J682)*100)</f>
        <v>7.2882025994816804</v>
      </c>
    </row>
    <row r="683" spans="2:11" x14ac:dyDescent="0.3">
      <c r="B683" s="53">
        <v>669</v>
      </c>
      <c r="C683" s="54">
        <f t="shared" ca="1" si="85"/>
        <v>1988215225</v>
      </c>
      <c r="D683" s="55">
        <f t="shared" ca="1" si="83"/>
        <v>0.92583486154947192</v>
      </c>
      <c r="E683" s="56">
        <f t="shared" ca="1" si="86"/>
        <v>1048780565</v>
      </c>
      <c r="F683" s="55">
        <f t="shared" ca="1" si="87"/>
        <v>0.48837650822865614</v>
      </c>
      <c r="G683" s="56">
        <f t="shared" ca="1" si="88"/>
        <v>0.39257966197787286</v>
      </c>
      <c r="H683" s="56">
        <f t="shared" ca="1" si="89"/>
        <v>-0.99733430828322256</v>
      </c>
      <c r="I683" s="56">
        <f t="shared" ca="1" si="90"/>
        <v>-0.39153316562476315</v>
      </c>
      <c r="J683" s="56">
        <f t="shared" ca="1" si="84"/>
        <v>484.0628373462153</v>
      </c>
      <c r="K683" s="57">
        <f ca="1">LN(('Calibration Data'!C679/J683)*100)</f>
        <v>7.2705493235177201</v>
      </c>
    </row>
    <row r="684" spans="2:11" x14ac:dyDescent="0.3">
      <c r="B684" s="53">
        <v>670</v>
      </c>
      <c r="C684" s="54">
        <f t="shared" ca="1" si="85"/>
        <v>428013487</v>
      </c>
      <c r="D684" s="55">
        <f t="shared" ca="1" si="83"/>
        <v>0.19930931143430494</v>
      </c>
      <c r="E684" s="56">
        <f t="shared" ca="1" si="86"/>
        <v>1195112161</v>
      </c>
      <c r="F684" s="55">
        <f t="shared" ca="1" si="87"/>
        <v>0.55651746762754273</v>
      </c>
      <c r="G684" s="56">
        <f t="shared" ca="1" si="88"/>
        <v>1.7960497388217354</v>
      </c>
      <c r="H684" s="56">
        <f t="shared" ca="1" si="89"/>
        <v>-0.9376083447969692</v>
      </c>
      <c r="I684" s="56">
        <f t="shared" ca="1" si="90"/>
        <v>-1.6839912227896761</v>
      </c>
      <c r="J684" s="56">
        <f t="shared" ca="1" si="84"/>
        <v>481.44082049660653</v>
      </c>
      <c r="K684" s="57">
        <f ca="1">LN(('Calibration Data'!C680/J684)*100)</f>
        <v>7.290334430163921</v>
      </c>
    </row>
    <row r="685" spans="2:11" x14ac:dyDescent="0.3">
      <c r="B685" s="53">
        <v>671</v>
      </c>
      <c r="C685" s="54">
        <f t="shared" ca="1" si="85"/>
        <v>2032351400</v>
      </c>
      <c r="D685" s="55">
        <f t="shared" ca="1" si="83"/>
        <v>0.94638736962638204</v>
      </c>
      <c r="E685" s="56">
        <f t="shared" ca="1" si="86"/>
        <v>1563685695</v>
      </c>
      <c r="F685" s="55">
        <f t="shared" ca="1" si="87"/>
        <v>0.72814789401746727</v>
      </c>
      <c r="G685" s="56">
        <f t="shared" ca="1" si="88"/>
        <v>0.33197383062624203</v>
      </c>
      <c r="H685" s="56">
        <f t="shared" ca="1" si="89"/>
        <v>-0.13686984948617875</v>
      </c>
      <c r="I685" s="56">
        <f t="shared" ca="1" si="90"/>
        <v>-4.5437208231163942E-2</v>
      </c>
      <c r="J685" s="56">
        <f t="shared" ca="1" si="84"/>
        <v>484.76496414006891</v>
      </c>
      <c r="K685" s="57">
        <f ca="1">LN(('Calibration Data'!C681/J685)*100)</f>
        <v>7.2864559667656534</v>
      </c>
    </row>
    <row r="686" spans="2:11" x14ac:dyDescent="0.3">
      <c r="B686" s="53">
        <v>672</v>
      </c>
      <c r="C686" s="54">
        <f t="shared" ca="1" si="85"/>
        <v>1638505034</v>
      </c>
      <c r="D686" s="55">
        <f t="shared" ca="1" si="83"/>
        <v>0.76298836374794521</v>
      </c>
      <c r="E686" s="56">
        <f t="shared" ca="1" si="86"/>
        <v>364794090</v>
      </c>
      <c r="F686" s="55">
        <f t="shared" ca="1" si="87"/>
        <v>0.16987048563075741</v>
      </c>
      <c r="G686" s="56">
        <f t="shared" ca="1" si="88"/>
        <v>0.73554401428055083</v>
      </c>
      <c r="H686" s="56">
        <f t="shared" ca="1" si="89"/>
        <v>0.48246662027374654</v>
      </c>
      <c r="I686" s="56">
        <f t="shared" ca="1" si="90"/>
        <v>0.35487543463252169</v>
      </c>
      <c r="J686" s="56">
        <f t="shared" ca="1" si="84"/>
        <v>485.57708062530514</v>
      </c>
      <c r="K686" s="57">
        <f ca="1">LN(('Calibration Data'!C682/J686)*100)</f>
        <v>7.2779932220233885</v>
      </c>
    </row>
    <row r="687" spans="2:11" x14ac:dyDescent="0.3">
      <c r="B687" s="53">
        <v>673</v>
      </c>
      <c r="C687" s="54">
        <f t="shared" ca="1" si="85"/>
        <v>1350110600</v>
      </c>
      <c r="D687" s="55">
        <f t="shared" ca="1" si="83"/>
        <v>0.62869424029658283</v>
      </c>
      <c r="E687" s="56">
        <f t="shared" ca="1" si="86"/>
        <v>408431773</v>
      </c>
      <c r="F687" s="55">
        <f t="shared" ca="1" si="87"/>
        <v>0.19019086528112686</v>
      </c>
      <c r="G687" s="56">
        <f t="shared" ca="1" si="88"/>
        <v>0.96344200129090651</v>
      </c>
      <c r="H687" s="56">
        <f t="shared" ca="1" si="89"/>
        <v>0.36700926128964112</v>
      </c>
      <c r="I687" s="56">
        <f t="shared" ca="1" si="90"/>
        <v>0.35359213718918908</v>
      </c>
      <c r="J687" s="56">
        <f t="shared" ca="1" si="84"/>
        <v>485.57447719264377</v>
      </c>
      <c r="K687" s="57">
        <f ca="1">LN(('Calibration Data'!C683/J687)*100)</f>
        <v>7.2667804642262128</v>
      </c>
    </row>
    <row r="688" spans="2:11" x14ac:dyDescent="0.3">
      <c r="B688" s="53">
        <v>674</v>
      </c>
      <c r="C688" s="54">
        <f t="shared" ca="1" si="85"/>
        <v>1166167940</v>
      </c>
      <c r="D688" s="55">
        <f t="shared" ca="1" si="83"/>
        <v>0.54303926441028683</v>
      </c>
      <c r="E688" s="56">
        <f t="shared" ca="1" si="86"/>
        <v>1628946337</v>
      </c>
      <c r="F688" s="55">
        <f t="shared" ca="1" si="87"/>
        <v>0.75853724859586791</v>
      </c>
      <c r="G688" s="56">
        <f t="shared" ca="1" si="88"/>
        <v>1.1050553393514702</v>
      </c>
      <c r="H688" s="56">
        <f t="shared" ca="1" si="89"/>
        <v>5.3615394426507215E-2</v>
      </c>
      <c r="I688" s="56">
        <f t="shared" ca="1" si="90"/>
        <v>5.9247977882446852E-2</v>
      </c>
      <c r="J688" s="56">
        <f t="shared" ca="1" si="84"/>
        <v>484.97733955942795</v>
      </c>
      <c r="K688" s="57">
        <f ca="1">LN(('Calibration Data'!C684/J688)*100)</f>
        <v>7.2788652553166173</v>
      </c>
    </row>
    <row r="689" spans="2:11" x14ac:dyDescent="0.3">
      <c r="B689" s="53">
        <v>675</v>
      </c>
      <c r="C689" s="54">
        <f t="shared" ca="1" si="85"/>
        <v>1038986451</v>
      </c>
      <c r="D689" s="55">
        <f t="shared" ca="1" si="83"/>
        <v>0.48381576849325364</v>
      </c>
      <c r="E689" s="56">
        <f t="shared" ca="1" si="86"/>
        <v>2016102144</v>
      </c>
      <c r="F689" s="55">
        <f t="shared" ca="1" si="87"/>
        <v>0.93882072015610563</v>
      </c>
      <c r="G689" s="56">
        <f t="shared" ca="1" si="88"/>
        <v>1.2050320230912148</v>
      </c>
      <c r="H689" s="56">
        <f t="shared" ca="1" si="89"/>
        <v>0.92702331923336923</v>
      </c>
      <c r="I689" s="56">
        <f t="shared" ca="1" si="90"/>
        <v>1.11709278582852</v>
      </c>
      <c r="J689" s="56">
        <f t="shared" ca="1" si="84"/>
        <v>487.12339520535738</v>
      </c>
      <c r="K689" s="57">
        <f ca="1">LN(('Calibration Data'!C685/J689)*100)</f>
        <v>7.2972344231792139</v>
      </c>
    </row>
    <row r="690" spans="2:11" x14ac:dyDescent="0.3">
      <c r="B690" s="53">
        <v>676</v>
      </c>
      <c r="C690" s="54">
        <f t="shared" ca="1" si="85"/>
        <v>547568750</v>
      </c>
      <c r="D690" s="55">
        <f t="shared" ca="1" si="83"/>
        <v>0.25498156913322467</v>
      </c>
      <c r="E690" s="56">
        <f t="shared" ca="1" si="86"/>
        <v>1733028442</v>
      </c>
      <c r="F690" s="55">
        <f t="shared" ca="1" si="87"/>
        <v>0.80700425561843636</v>
      </c>
      <c r="G690" s="56">
        <f t="shared" ca="1" si="88"/>
        <v>1.6532174777353448</v>
      </c>
      <c r="H690" s="56">
        <f t="shared" ca="1" si="89"/>
        <v>0.35055936232280083</v>
      </c>
      <c r="I690" s="56">
        <f t="shared" ca="1" si="90"/>
        <v>0.57955086477581164</v>
      </c>
      <c r="J690" s="56">
        <f t="shared" ca="1" si="84"/>
        <v>486.03288092014878</v>
      </c>
      <c r="K690" s="57">
        <f ca="1">LN(('Calibration Data'!C686/J690)*100)</f>
        <v>7.2854760442408857</v>
      </c>
    </row>
    <row r="691" spans="2:11" x14ac:dyDescent="0.3">
      <c r="B691" s="53">
        <v>677</v>
      </c>
      <c r="C691" s="54">
        <f t="shared" ca="1" si="85"/>
        <v>811700177</v>
      </c>
      <c r="D691" s="55">
        <f t="shared" ca="1" si="83"/>
        <v>0.37797734950574924</v>
      </c>
      <c r="E691" s="56">
        <f t="shared" ca="1" si="86"/>
        <v>1531117938</v>
      </c>
      <c r="F691" s="55">
        <f t="shared" ca="1" si="87"/>
        <v>0.71298235036105961</v>
      </c>
      <c r="G691" s="56">
        <f t="shared" ca="1" si="88"/>
        <v>1.3949344121501934</v>
      </c>
      <c r="H691" s="56">
        <f t="shared" ca="1" si="89"/>
        <v>-0.23049733794554567</v>
      </c>
      <c r="I691" s="56">
        <f t="shared" ca="1" si="90"/>
        <v>-0.32152866860925422</v>
      </c>
      <c r="J691" s="56">
        <f t="shared" ca="1" si="84"/>
        <v>484.20485585869659</v>
      </c>
      <c r="K691" s="57">
        <f ca="1">LN(('Calibration Data'!C687/J691)*100)</f>
        <v>7.2839177432795754</v>
      </c>
    </row>
    <row r="692" spans="2:11" x14ac:dyDescent="0.3">
      <c r="B692" s="53">
        <v>678</v>
      </c>
      <c r="C692" s="54">
        <f t="shared" ca="1" si="85"/>
        <v>846103414</v>
      </c>
      <c r="D692" s="55">
        <f t="shared" ca="1" si="83"/>
        <v>0.39399760514218246</v>
      </c>
      <c r="E692" s="56">
        <f t="shared" ca="1" si="86"/>
        <v>717052377</v>
      </c>
      <c r="F692" s="55">
        <f t="shared" ca="1" si="87"/>
        <v>0.33390353309638032</v>
      </c>
      <c r="G692" s="56">
        <f t="shared" ca="1" si="88"/>
        <v>1.3648519685460472</v>
      </c>
      <c r="H692" s="56">
        <f t="shared" ca="1" si="89"/>
        <v>-0.50309946838664055</v>
      </c>
      <c r="I692" s="56">
        <f t="shared" ca="1" si="90"/>
        <v>-0.68665629980197618</v>
      </c>
      <c r="J692" s="56">
        <f t="shared" ca="1" si="84"/>
        <v>483.46411940234685</v>
      </c>
      <c r="K692" s="57">
        <f ca="1">LN(('Calibration Data'!C688/J692)*100)</f>
        <v>7.2814270234024807</v>
      </c>
    </row>
    <row r="693" spans="2:11" x14ac:dyDescent="0.3">
      <c r="B693" s="53">
        <v>679</v>
      </c>
      <c r="C693" s="54">
        <f t="shared" ca="1" si="85"/>
        <v>446973409</v>
      </c>
      <c r="D693" s="55">
        <f t="shared" ca="1" si="83"/>
        <v>0.20813821312419056</v>
      </c>
      <c r="E693" s="56">
        <f t="shared" ca="1" si="86"/>
        <v>16994541</v>
      </c>
      <c r="F693" s="55">
        <f t="shared" ca="1" si="87"/>
        <v>7.9136998429492587E-3</v>
      </c>
      <c r="G693" s="56">
        <f t="shared" ca="1" si="88"/>
        <v>1.7717522026400943</v>
      </c>
      <c r="H693" s="56">
        <f t="shared" ca="1" si="89"/>
        <v>0.99876405425132508</v>
      </c>
      <c r="I693" s="56">
        <f t="shared" ca="1" si="90"/>
        <v>1.7695624130375358</v>
      </c>
      <c r="J693" s="56">
        <f t="shared" ca="1" si="84"/>
        <v>488.44706396730754</v>
      </c>
      <c r="K693" s="57">
        <f ca="1">LN(('Calibration Data'!C689/J693)*100)</f>
        <v>7.2798068664171769</v>
      </c>
    </row>
    <row r="694" spans="2:11" x14ac:dyDescent="0.3">
      <c r="B694" s="53">
        <v>680</v>
      </c>
      <c r="C694" s="54">
        <f t="shared" ca="1" si="85"/>
        <v>182663796</v>
      </c>
      <c r="D694" s="55">
        <f t="shared" ca="1" si="83"/>
        <v>8.5059458429487173E-2</v>
      </c>
      <c r="E694" s="56">
        <f t="shared" ca="1" si="86"/>
        <v>2002359885</v>
      </c>
      <c r="F694" s="55">
        <f t="shared" ca="1" si="87"/>
        <v>0.93242148213666931</v>
      </c>
      <c r="G694" s="56">
        <f t="shared" ca="1" si="88"/>
        <v>2.2200922305617925</v>
      </c>
      <c r="H694" s="56">
        <f t="shared" ca="1" si="89"/>
        <v>0.91120014829792628</v>
      </c>
      <c r="I694" s="56">
        <f t="shared" ca="1" si="90"/>
        <v>2.0229483697229793</v>
      </c>
      <c r="J694" s="56">
        <f t="shared" ca="1" si="84"/>
        <v>488.9611094670438</v>
      </c>
      <c r="K694" s="57">
        <f ca="1">LN(('Calibration Data'!C690/J694)*100)</f>
        <v>7.2866090108075756</v>
      </c>
    </row>
    <row r="695" spans="2:11" x14ac:dyDescent="0.3">
      <c r="B695" s="53">
        <v>681</v>
      </c>
      <c r="C695" s="54">
        <f t="shared" ca="1" si="85"/>
        <v>1917127813</v>
      </c>
      <c r="D695" s="55">
        <f t="shared" ca="1" si="83"/>
        <v>0.89273220575076162</v>
      </c>
      <c r="E695" s="56">
        <f t="shared" ca="1" si="86"/>
        <v>347410961</v>
      </c>
      <c r="F695" s="55">
        <f t="shared" ca="1" si="87"/>
        <v>0.16177583539941154</v>
      </c>
      <c r="G695" s="56">
        <f t="shared" ca="1" si="88"/>
        <v>0.47637931243328424</v>
      </c>
      <c r="H695" s="56">
        <f t="shared" ca="1" si="89"/>
        <v>0.52637270691087246</v>
      </c>
      <c r="I695" s="56">
        <f t="shared" ca="1" si="90"/>
        <v>0.25075306820184806</v>
      </c>
      <c r="J695" s="56">
        <f t="shared" ca="1" si="84"/>
        <v>485.36584700136751</v>
      </c>
      <c r="K695" s="57">
        <f ca="1">LN(('Calibration Data'!C691/J695)*100)</f>
        <v>7.2649195594749294</v>
      </c>
    </row>
    <row r="696" spans="2:11" x14ac:dyDescent="0.3">
      <c r="B696" s="53">
        <v>682</v>
      </c>
      <c r="C696" s="54">
        <f t="shared" ca="1" si="85"/>
        <v>111613680</v>
      </c>
      <c r="D696" s="55">
        <f t="shared" ca="1" si="83"/>
        <v>5.1974169934156433E-2</v>
      </c>
      <c r="E696" s="56">
        <f t="shared" ca="1" si="86"/>
        <v>346114712</v>
      </c>
      <c r="F696" s="55">
        <f t="shared" ca="1" si="87"/>
        <v>0.16117222242111909</v>
      </c>
      <c r="G696" s="56">
        <f t="shared" ca="1" si="88"/>
        <v>2.4318751677865338</v>
      </c>
      <c r="H696" s="56">
        <f t="shared" ca="1" si="89"/>
        <v>0.52959359702401299</v>
      </c>
      <c r="I696" s="56">
        <f t="shared" ca="1" si="90"/>
        <v>1.2879055176214456</v>
      </c>
      <c r="J696" s="56">
        <f t="shared" ca="1" si="84"/>
        <v>487.46992394445721</v>
      </c>
      <c r="K696" s="57">
        <f ca="1">LN(('Calibration Data'!C692/J696)*100)</f>
        <v>7.2743533289648949</v>
      </c>
    </row>
    <row r="697" spans="2:11" x14ac:dyDescent="0.3">
      <c r="B697" s="53">
        <v>683</v>
      </c>
      <c r="C697" s="54">
        <f t="shared" ca="1" si="85"/>
        <v>128507543</v>
      </c>
      <c r="D697" s="55">
        <f t="shared" ca="1" si="83"/>
        <v>5.984098793000029E-2</v>
      </c>
      <c r="E697" s="56">
        <f t="shared" ca="1" si="86"/>
        <v>1490403661</v>
      </c>
      <c r="F697" s="55">
        <f t="shared" ca="1" si="87"/>
        <v>0.69402328771260724</v>
      </c>
      <c r="G697" s="56">
        <f t="shared" ca="1" si="88"/>
        <v>2.3732106673984044</v>
      </c>
      <c r="H697" s="56">
        <f t="shared" ca="1" si="89"/>
        <v>-0.34450556299599394</v>
      </c>
      <c r="I697" s="56">
        <f t="shared" ca="1" si="90"/>
        <v>-0.81758427708018577</v>
      </c>
      <c r="J697" s="56">
        <f t="shared" ca="1" si="84"/>
        <v>483.19850508658197</v>
      </c>
      <c r="K697" s="57">
        <f ca="1">LN(('Calibration Data'!C693/J697)*100)</f>
        <v>7.3032308038346807</v>
      </c>
    </row>
    <row r="698" spans="2:11" x14ac:dyDescent="0.3">
      <c r="B698" s="53">
        <v>684</v>
      </c>
      <c r="C698" s="54">
        <f t="shared" ca="1" si="85"/>
        <v>1023280682</v>
      </c>
      <c r="D698" s="55">
        <f t="shared" ca="1" si="83"/>
        <v>0.47650219987914999</v>
      </c>
      <c r="E698" s="56">
        <f t="shared" ca="1" si="86"/>
        <v>2116181784</v>
      </c>
      <c r="F698" s="55">
        <f t="shared" ca="1" si="87"/>
        <v>0.98542393417350205</v>
      </c>
      <c r="G698" s="56">
        <f t="shared" ca="1" si="88"/>
        <v>1.2176066188660497</v>
      </c>
      <c r="H698" s="56">
        <f t="shared" ca="1" si="89"/>
        <v>0.99580910478332141</v>
      </c>
      <c r="I698" s="56">
        <f t="shared" ca="1" si="90"/>
        <v>1.2125037571112478</v>
      </c>
      <c r="J698" s="56">
        <f t="shared" ca="1" si="84"/>
        <v>487.31695597350301</v>
      </c>
      <c r="K698" s="57">
        <f ca="1">LN(('Calibration Data'!C694/J698)*100)</f>
        <v>7.2809431826962445</v>
      </c>
    </row>
    <row r="699" spans="2:11" x14ac:dyDescent="0.3">
      <c r="B699" s="53">
        <v>685</v>
      </c>
      <c r="C699" s="54">
        <f t="shared" ca="1" si="85"/>
        <v>1624968054</v>
      </c>
      <c r="D699" s="55">
        <f t="shared" ca="1" si="83"/>
        <v>0.75668471621195077</v>
      </c>
      <c r="E699" s="56">
        <f t="shared" ca="1" si="86"/>
        <v>1367618998</v>
      </c>
      <c r="F699" s="55">
        <f t="shared" ca="1" si="87"/>
        <v>0.6368472234517556</v>
      </c>
      <c r="G699" s="56">
        <f t="shared" ca="1" si="88"/>
        <v>0.7467377095536244</v>
      </c>
      <c r="H699" s="56">
        <f t="shared" ca="1" si="89"/>
        <v>-0.6525613941923325</v>
      </c>
      <c r="I699" s="56">
        <f t="shared" ca="1" si="90"/>
        <v>-0.48729220084230218</v>
      </c>
      <c r="J699" s="56">
        <f t="shared" ca="1" si="84"/>
        <v>483.86857045882908</v>
      </c>
      <c r="K699" s="57">
        <f ca="1">LN(('Calibration Data'!C695/J699)*100)</f>
        <v>7.301339750382664</v>
      </c>
    </row>
    <row r="700" spans="2:11" x14ac:dyDescent="0.3">
      <c r="B700" s="53">
        <v>686</v>
      </c>
      <c r="C700" s="54">
        <f t="shared" ca="1" si="85"/>
        <v>306850306</v>
      </c>
      <c r="D700" s="55">
        <f t="shared" ca="1" si="83"/>
        <v>0.14288830856927126</v>
      </c>
      <c r="E700" s="56">
        <f t="shared" ca="1" si="86"/>
        <v>1097359692</v>
      </c>
      <c r="F700" s="55">
        <f t="shared" ca="1" si="87"/>
        <v>0.51099792705429625</v>
      </c>
      <c r="G700" s="56">
        <f t="shared" ca="1" si="88"/>
        <v>1.9726591255783872</v>
      </c>
      <c r="H700" s="56">
        <f t="shared" ca="1" si="89"/>
        <v>-0.99761340576286051</v>
      </c>
      <c r="I700" s="56">
        <f t="shared" ca="1" si="90"/>
        <v>-1.9679511886774412</v>
      </c>
      <c r="J700" s="56">
        <f t="shared" ca="1" si="84"/>
        <v>480.86474933433976</v>
      </c>
      <c r="K700" s="57">
        <f ca="1">LN(('Calibration Data'!C696/J700)*100)</f>
        <v>7.2746279551529982</v>
      </c>
    </row>
    <row r="701" spans="2:11" x14ac:dyDescent="0.3">
      <c r="B701" s="53">
        <v>687</v>
      </c>
      <c r="C701" s="54">
        <f t="shared" ca="1" si="85"/>
        <v>1462721495</v>
      </c>
      <c r="D701" s="55">
        <f t="shared" ca="1" si="83"/>
        <v>0.68113277465157807</v>
      </c>
      <c r="E701" s="56">
        <f t="shared" ca="1" si="86"/>
        <v>1769431197</v>
      </c>
      <c r="F701" s="55">
        <f t="shared" ca="1" si="87"/>
        <v>0.82395560938117818</v>
      </c>
      <c r="G701" s="56">
        <f t="shared" ca="1" si="88"/>
        <v>0.87635383460909988</v>
      </c>
      <c r="H701" s="56">
        <f t="shared" ca="1" si="89"/>
        <v>0.44813389333310433</v>
      </c>
      <c r="I701" s="56">
        <f t="shared" ca="1" si="90"/>
        <v>0.3927238558407713</v>
      </c>
      <c r="J701" s="56">
        <f t="shared" ca="1" si="84"/>
        <v>485.65386392793454</v>
      </c>
      <c r="K701" s="57">
        <f ca="1">LN(('Calibration Data'!C697/J701)*100)</f>
        <v>7.2730645759022803</v>
      </c>
    </row>
    <row r="702" spans="2:11" x14ac:dyDescent="0.3">
      <c r="B702" s="53">
        <v>688</v>
      </c>
      <c r="C702" s="54">
        <f t="shared" ca="1" si="85"/>
        <v>531911289</v>
      </c>
      <c r="D702" s="55">
        <f t="shared" ca="1" si="83"/>
        <v>0.2476904956845988</v>
      </c>
      <c r="E702" s="56">
        <f t="shared" ca="1" si="86"/>
        <v>848553825</v>
      </c>
      <c r="F702" s="55">
        <f t="shared" ca="1" si="87"/>
        <v>0.39513866668340686</v>
      </c>
      <c r="G702" s="56">
        <f t="shared" ca="1" si="88"/>
        <v>1.6706737045222515</v>
      </c>
      <c r="H702" s="56">
        <f t="shared" ca="1" si="89"/>
        <v>-0.79068871899088466</v>
      </c>
      <c r="I702" s="56">
        <f t="shared" ca="1" si="90"/>
        <v>-1.3209828512804549</v>
      </c>
      <c r="J702" s="56">
        <f t="shared" ca="1" si="84"/>
        <v>482.1772575990484</v>
      </c>
      <c r="K702" s="57">
        <f ca="1">LN(('Calibration Data'!C698/J702)*100)</f>
        <v>7.2737840407289838</v>
      </c>
    </row>
    <row r="703" spans="2:11" x14ac:dyDescent="0.3">
      <c r="B703" s="53">
        <v>689</v>
      </c>
      <c r="C703" s="54">
        <f t="shared" ca="1" si="85"/>
        <v>1880154818</v>
      </c>
      <c r="D703" s="55">
        <f t="shared" ca="1" si="83"/>
        <v>0.87551531329542176</v>
      </c>
      <c r="E703" s="56">
        <f t="shared" ca="1" si="86"/>
        <v>853428765</v>
      </c>
      <c r="F703" s="55">
        <f t="shared" ca="1" si="87"/>
        <v>0.39740873752041195</v>
      </c>
      <c r="G703" s="56">
        <f t="shared" ca="1" si="88"/>
        <v>0.51564064326806025</v>
      </c>
      <c r="H703" s="56">
        <f t="shared" ca="1" si="89"/>
        <v>-0.79934023462631065</v>
      </c>
      <c r="I703" s="56">
        <f t="shared" ca="1" si="90"/>
        <v>-0.41217231277275301</v>
      </c>
      <c r="J703" s="56">
        <f t="shared" ca="1" si="84"/>
        <v>484.02096659359506</v>
      </c>
      <c r="K703" s="57">
        <f ca="1">LN(('Calibration Data'!C699/J703)*100)</f>
        <v>7.2918127704791402</v>
      </c>
    </row>
    <row r="704" spans="2:11" x14ac:dyDescent="0.3">
      <c r="B704" s="53">
        <v>690</v>
      </c>
      <c r="C704" s="54">
        <f t="shared" ca="1" si="85"/>
        <v>576122707</v>
      </c>
      <c r="D704" s="55">
        <f t="shared" ca="1" si="83"/>
        <v>0.26827804151376616</v>
      </c>
      <c r="E704" s="56">
        <f t="shared" ca="1" si="86"/>
        <v>82754773</v>
      </c>
      <c r="F704" s="55">
        <f t="shared" ca="1" si="87"/>
        <v>3.8535694143984327E-2</v>
      </c>
      <c r="G704" s="56">
        <f t="shared" ca="1" si="88"/>
        <v>1.6221783921225628</v>
      </c>
      <c r="H704" s="56">
        <f t="shared" ca="1" si="89"/>
        <v>0.97083020675762632</v>
      </c>
      <c r="I704" s="56">
        <f t="shared" ca="1" si="90"/>
        <v>1.5748597838221015</v>
      </c>
      <c r="J704" s="56">
        <f t="shared" ca="1" si="84"/>
        <v>488.05206966042391</v>
      </c>
      <c r="K704" s="57">
        <f ca="1">LN(('Calibration Data'!C700/J704)*100)</f>
        <v>7.2946455359318021</v>
      </c>
    </row>
    <row r="705" spans="2:11" x14ac:dyDescent="0.3">
      <c r="B705" s="53">
        <v>691</v>
      </c>
      <c r="C705" s="54">
        <f t="shared" ca="1" si="85"/>
        <v>63222535</v>
      </c>
      <c r="D705" s="55">
        <f t="shared" ca="1" si="83"/>
        <v>2.9440287048667801E-2</v>
      </c>
      <c r="E705" s="56">
        <f t="shared" ca="1" si="86"/>
        <v>1702237721</v>
      </c>
      <c r="F705" s="55">
        <f t="shared" ca="1" si="87"/>
        <v>0.79266620883376626</v>
      </c>
      <c r="G705" s="56">
        <f t="shared" ca="1" si="88"/>
        <v>2.6553309529603171</v>
      </c>
      <c r="H705" s="56">
        <f t="shared" ca="1" si="89"/>
        <v>0.26488021336501466</v>
      </c>
      <c r="I705" s="56">
        <f t="shared" ca="1" si="90"/>
        <v>0.70334462937485653</v>
      </c>
      <c r="J705" s="56">
        <f t="shared" ca="1" si="84"/>
        <v>486.28402201896881</v>
      </c>
      <c r="K705" s="57">
        <f ca="1">LN(('Calibration Data'!C701/J705)*100)</f>
        <v>7.2779419126307854</v>
      </c>
    </row>
    <row r="706" spans="2:11" x14ac:dyDescent="0.3">
      <c r="B706" s="53">
        <v>692</v>
      </c>
      <c r="C706" s="54">
        <f t="shared" ca="1" si="85"/>
        <v>869630189</v>
      </c>
      <c r="D706" s="55">
        <f t="shared" ca="1" si="83"/>
        <v>0.40495311347998358</v>
      </c>
      <c r="E706" s="56">
        <f t="shared" ca="1" si="86"/>
        <v>1575343060</v>
      </c>
      <c r="F706" s="55">
        <f t="shared" ca="1" si="87"/>
        <v>0.73357627761251121</v>
      </c>
      <c r="G706" s="56">
        <f t="shared" ca="1" si="88"/>
        <v>1.3446069966816274</v>
      </c>
      <c r="H706" s="56">
        <f t="shared" ca="1" si="89"/>
        <v>-0.10301024028046223</v>
      </c>
      <c r="I706" s="56">
        <f t="shared" ca="1" si="90"/>
        <v>-0.13850828981096511</v>
      </c>
      <c r="J706" s="56">
        <f t="shared" ca="1" si="84"/>
        <v>484.57615031917879</v>
      </c>
      <c r="K706" s="57">
        <f ca="1">LN(('Calibration Data'!C702/J706)*100)</f>
        <v>7.2840982343254161</v>
      </c>
    </row>
    <row r="707" spans="2:11" x14ac:dyDescent="0.3">
      <c r="B707" s="53">
        <v>693</v>
      </c>
      <c r="C707" s="54">
        <f t="shared" ca="1" si="85"/>
        <v>1138969795</v>
      </c>
      <c r="D707" s="55">
        <f t="shared" ca="1" si="83"/>
        <v>0.53037414119130655</v>
      </c>
      <c r="E707" s="56">
        <f t="shared" ca="1" si="86"/>
        <v>1695856551</v>
      </c>
      <c r="F707" s="55">
        <f t="shared" ca="1" si="87"/>
        <v>0.78969474499565306</v>
      </c>
      <c r="G707" s="56">
        <f t="shared" ca="1" si="88"/>
        <v>1.1262083241647844</v>
      </c>
      <c r="H707" s="56">
        <f t="shared" ca="1" si="89"/>
        <v>0.24683171380002386</v>
      </c>
      <c r="I707" s="56">
        <f t="shared" ca="1" si="90"/>
        <v>0.27798393074944655</v>
      </c>
      <c r="J707" s="56">
        <f t="shared" ca="1" si="84"/>
        <v>485.42109040368399</v>
      </c>
      <c r="K707" s="57">
        <f ca="1">LN(('Calibration Data'!C703/J707)*100)</f>
        <v>7.2974084604902414</v>
      </c>
    </row>
    <row r="708" spans="2:11" x14ac:dyDescent="0.3">
      <c r="B708" s="53">
        <v>694</v>
      </c>
      <c r="C708" s="54">
        <f t="shared" ca="1" si="85"/>
        <v>1817671886</v>
      </c>
      <c r="D708" s="55">
        <f t="shared" ca="1" si="83"/>
        <v>0.846419430731991</v>
      </c>
      <c r="E708" s="56">
        <f t="shared" ca="1" si="86"/>
        <v>262239848</v>
      </c>
      <c r="F708" s="55">
        <f t="shared" ca="1" si="87"/>
        <v>0.12211494525993008</v>
      </c>
      <c r="G708" s="56">
        <f t="shared" ca="1" si="88"/>
        <v>0.577477724639886</v>
      </c>
      <c r="H708" s="56">
        <f t="shared" ca="1" si="89"/>
        <v>0.71980786513969952</v>
      </c>
      <c r="I708" s="56">
        <f t="shared" ca="1" si="90"/>
        <v>0.41567300813876762</v>
      </c>
      <c r="J708" s="56">
        <f t="shared" ca="1" si="84"/>
        <v>485.70042100085158</v>
      </c>
      <c r="K708" s="57">
        <f ca="1">LN(('Calibration Data'!C704/J708)*100)</f>
        <v>7.2820422195061552</v>
      </c>
    </row>
    <row r="709" spans="2:11" x14ac:dyDescent="0.3">
      <c r="B709" s="53">
        <v>695</v>
      </c>
      <c r="C709" s="54">
        <f t="shared" ca="1" si="85"/>
        <v>146263781</v>
      </c>
      <c r="D709" s="55">
        <f t="shared" ca="1" si="83"/>
        <v>6.8109380578673162E-2</v>
      </c>
      <c r="E709" s="56">
        <f t="shared" ca="1" si="86"/>
        <v>871881522</v>
      </c>
      <c r="F709" s="55">
        <f t="shared" ca="1" si="87"/>
        <v>0.40600147210341014</v>
      </c>
      <c r="G709" s="56">
        <f t="shared" ca="1" si="88"/>
        <v>2.3180337910375046</v>
      </c>
      <c r="H709" s="56">
        <f t="shared" ca="1" si="89"/>
        <v>-0.83060104998047146</v>
      </c>
      <c r="I709" s="56">
        <f t="shared" ca="1" si="90"/>
        <v>-1.925361300725964</v>
      </c>
      <c r="J709" s="56">
        <f t="shared" ca="1" si="84"/>
        <v>480.95115167692461</v>
      </c>
      <c r="K709" s="57">
        <f ca="1">LN(('Calibration Data'!C705/J709)*100)</f>
        <v>7.2788349475225136</v>
      </c>
    </row>
    <row r="710" spans="2:11" x14ac:dyDescent="0.3">
      <c r="B710" s="53">
        <v>696</v>
      </c>
      <c r="C710" s="54">
        <f t="shared" ca="1" si="85"/>
        <v>834385534</v>
      </c>
      <c r="D710" s="55">
        <f t="shared" ca="1" si="83"/>
        <v>0.38854104205432394</v>
      </c>
      <c r="E710" s="56">
        <f t="shared" ca="1" si="86"/>
        <v>778263846</v>
      </c>
      <c r="F710" s="55">
        <f t="shared" ca="1" si="87"/>
        <v>0.3624073445621912</v>
      </c>
      <c r="G710" s="56">
        <f t="shared" ca="1" si="88"/>
        <v>1.3750319795559107</v>
      </c>
      <c r="H710" s="56">
        <f t="shared" ca="1" si="89"/>
        <v>-0.64900525178014801</v>
      </c>
      <c r="I710" s="56">
        <f t="shared" ca="1" si="90"/>
        <v>-0.89240297609743913</v>
      </c>
      <c r="J710" s="56">
        <f t="shared" ca="1" si="84"/>
        <v>483.04671997572166</v>
      </c>
      <c r="K710" s="57">
        <f ca="1">LN(('Calibration Data'!C706/J710)*100)</f>
        <v>7.2772777452319337</v>
      </c>
    </row>
    <row r="711" spans="2:11" x14ac:dyDescent="0.3">
      <c r="B711" s="53">
        <v>697</v>
      </c>
      <c r="C711" s="54">
        <f t="shared" ca="1" si="85"/>
        <v>2120393491</v>
      </c>
      <c r="D711" s="55">
        <f t="shared" ca="1" si="83"/>
        <v>0.98738516307779833</v>
      </c>
      <c r="E711" s="56">
        <f t="shared" ca="1" si="86"/>
        <v>1121140097</v>
      </c>
      <c r="F711" s="55">
        <f t="shared" ca="1" si="87"/>
        <v>0.52207154106445219</v>
      </c>
      <c r="G711" s="56">
        <f t="shared" ca="1" si="88"/>
        <v>0.15934289769713078</v>
      </c>
      <c r="H711" s="56">
        <f t="shared" ca="1" si="89"/>
        <v>-0.99039938810465533</v>
      </c>
      <c r="I711" s="56">
        <f t="shared" ca="1" si="90"/>
        <v>-0.15781310837806101</v>
      </c>
      <c r="J711" s="56">
        <f t="shared" ca="1" si="84"/>
        <v>484.53698652637257</v>
      </c>
      <c r="K711" s="57">
        <f ca="1">LN(('Calibration Data'!C707/J711)*100)</f>
        <v>7.283723870060629</v>
      </c>
    </row>
    <row r="712" spans="2:11" x14ac:dyDescent="0.3">
      <c r="B712" s="53">
        <v>698</v>
      </c>
      <c r="C712" s="54">
        <f t="shared" ca="1" si="85"/>
        <v>1072192245</v>
      </c>
      <c r="D712" s="55">
        <f t="shared" ca="1" si="83"/>
        <v>0.4992784212805696</v>
      </c>
      <c r="E712" s="56">
        <f t="shared" ca="1" si="86"/>
        <v>47280659</v>
      </c>
      <c r="F712" s="55">
        <f t="shared" ca="1" si="87"/>
        <v>2.2016772544950606E-2</v>
      </c>
      <c r="G712" s="56">
        <f t="shared" ca="1" si="88"/>
        <v>1.1786359746363404</v>
      </c>
      <c r="H712" s="56">
        <f t="shared" ca="1" si="89"/>
        <v>0.99044689916576001</v>
      </c>
      <c r="I712" s="56">
        <f t="shared" ca="1" si="90"/>
        <v>1.1673763463237767</v>
      </c>
      <c r="J712" s="56">
        <f t="shared" ca="1" si="84"/>
        <v>487.22540574422629</v>
      </c>
      <c r="K712" s="57">
        <f ca="1">LN(('Calibration Data'!C708/J712)*100)</f>
        <v>7.2908924633197785</v>
      </c>
    </row>
    <row r="713" spans="2:11" x14ac:dyDescent="0.3">
      <c r="B713" s="53">
        <v>699</v>
      </c>
      <c r="C713" s="54">
        <f t="shared" ca="1" si="85"/>
        <v>709157934</v>
      </c>
      <c r="D713" s="55">
        <f t="shared" ca="1" si="83"/>
        <v>0.3302273966047109</v>
      </c>
      <c r="E713" s="56">
        <f t="shared" ca="1" si="86"/>
        <v>5365726</v>
      </c>
      <c r="F713" s="55">
        <f t="shared" ca="1" si="87"/>
        <v>2.4986108776641129E-3</v>
      </c>
      <c r="G713" s="56">
        <f t="shared" ca="1" si="88"/>
        <v>1.4886059123947588</v>
      </c>
      <c r="H713" s="56">
        <f t="shared" ca="1" si="89"/>
        <v>0.99987676953881655</v>
      </c>
      <c r="I713" s="56">
        <f t="shared" ca="1" si="90"/>
        <v>1.488422470801654</v>
      </c>
      <c r="J713" s="56">
        <f t="shared" ca="1" si="84"/>
        <v>487.87671380270916</v>
      </c>
      <c r="K713" s="57">
        <f ca="1">LN(('Calibration Data'!C709/J713)*100)</f>
        <v>7.2715162699766864</v>
      </c>
    </row>
    <row r="714" spans="2:11" x14ac:dyDescent="0.3">
      <c r="B714" s="53">
        <v>700</v>
      </c>
      <c r="C714" s="54">
        <f t="shared" ca="1" si="85"/>
        <v>340871184</v>
      </c>
      <c r="D714" s="55">
        <f t="shared" ca="1" si="83"/>
        <v>0.15873051442146791</v>
      </c>
      <c r="E714" s="56">
        <f t="shared" ca="1" si="86"/>
        <v>1798960815</v>
      </c>
      <c r="F714" s="55">
        <f t="shared" ca="1" si="87"/>
        <v>0.83770640931916718</v>
      </c>
      <c r="G714" s="56">
        <f t="shared" ca="1" si="88"/>
        <v>1.9186179361950884</v>
      </c>
      <c r="H714" s="56">
        <f t="shared" ca="1" si="89"/>
        <v>0.5236039208439871</v>
      </c>
      <c r="I714" s="56">
        <f t="shared" ca="1" si="90"/>
        <v>1.0045958739933469</v>
      </c>
      <c r="J714" s="56">
        <f t="shared" ca="1" si="84"/>
        <v>486.89517209457591</v>
      </c>
      <c r="K714" s="57">
        <f ca="1">LN(('Calibration Data'!C710/J714)*100)</f>
        <v>7.2677836060316805</v>
      </c>
    </row>
    <row r="715" spans="2:11" x14ac:dyDescent="0.3">
      <c r="B715" s="53">
        <v>701</v>
      </c>
      <c r="C715" s="54">
        <f t="shared" ca="1" si="85"/>
        <v>2053649931</v>
      </c>
      <c r="D715" s="55">
        <f t="shared" ca="1" si="83"/>
        <v>0.95630527099422424</v>
      </c>
      <c r="E715" s="56">
        <f t="shared" ca="1" si="86"/>
        <v>623528742</v>
      </c>
      <c r="F715" s="55">
        <f t="shared" ca="1" si="87"/>
        <v>0.29035319680830146</v>
      </c>
      <c r="G715" s="56">
        <f t="shared" ca="1" si="88"/>
        <v>0.2989250601043999</v>
      </c>
      <c r="H715" s="56">
        <f t="shared" ca="1" si="89"/>
        <v>-0.2508387537365509</v>
      </c>
      <c r="I715" s="56">
        <f t="shared" ca="1" si="90"/>
        <v>-7.4981989537211247E-2</v>
      </c>
      <c r="J715" s="56">
        <f t="shared" ca="1" si="84"/>
        <v>484.70502647789641</v>
      </c>
      <c r="K715" s="57">
        <f ca="1">LN(('Calibration Data'!C711/J715)*100)</f>
        <v>7.2894885282462178</v>
      </c>
    </row>
    <row r="716" spans="2:11" x14ac:dyDescent="0.3">
      <c r="B716" s="53">
        <v>702</v>
      </c>
      <c r="C716" s="54">
        <f t="shared" ca="1" si="85"/>
        <v>1231881234</v>
      </c>
      <c r="D716" s="55">
        <f t="shared" ca="1" si="83"/>
        <v>0.57363940150180803</v>
      </c>
      <c r="E716" s="56">
        <f t="shared" ca="1" si="86"/>
        <v>1238039151</v>
      </c>
      <c r="F716" s="55">
        <f t="shared" ca="1" si="87"/>
        <v>0.57650690506049751</v>
      </c>
      <c r="G716" s="56">
        <f t="shared" ca="1" si="88"/>
        <v>1.0542810824972653</v>
      </c>
      <c r="H716" s="56">
        <f t="shared" ca="1" si="89"/>
        <v>-0.88666819468298685</v>
      </c>
      <c r="I716" s="56">
        <f t="shared" ca="1" si="90"/>
        <v>-0.93479750410627527</v>
      </c>
      <c r="J716" s="56">
        <f t="shared" ca="1" si="84"/>
        <v>482.96071396093907</v>
      </c>
      <c r="K716" s="57">
        <f ca="1">LN(('Calibration Data'!C712/J716)*100)</f>
        <v>7.2762209775204214</v>
      </c>
    </row>
    <row r="717" spans="2:11" x14ac:dyDescent="0.3">
      <c r="B717" s="53">
        <v>703</v>
      </c>
      <c r="C717" s="54">
        <f t="shared" ca="1" si="85"/>
        <v>188352524</v>
      </c>
      <c r="D717" s="55">
        <f t="shared" ca="1" si="83"/>
        <v>8.7708478834344294E-2</v>
      </c>
      <c r="E717" s="56">
        <f t="shared" ca="1" si="86"/>
        <v>1015738190</v>
      </c>
      <c r="F717" s="55">
        <f t="shared" ca="1" si="87"/>
        <v>0.47298995334328614</v>
      </c>
      <c r="G717" s="56">
        <f t="shared" ca="1" si="88"/>
        <v>2.2062351208772317</v>
      </c>
      <c r="H717" s="56">
        <f t="shared" ca="1" si="89"/>
        <v>-0.98563393557303813</v>
      </c>
      <c r="I717" s="56">
        <f t="shared" ca="1" si="90"/>
        <v>-2.1745402049896834</v>
      </c>
      <c r="J717" s="56">
        <f t="shared" ca="1" si="84"/>
        <v>480.44564104783717</v>
      </c>
      <c r="K717" s="57">
        <f ca="1">LN(('Calibration Data'!C713/J717)*100)</f>
        <v>7.2919266404964569</v>
      </c>
    </row>
    <row r="718" spans="2:11" x14ac:dyDescent="0.3">
      <c r="B718" s="53">
        <v>704</v>
      </c>
      <c r="C718" s="54">
        <f t="shared" ca="1" si="85"/>
        <v>534169826</v>
      </c>
      <c r="D718" s="55">
        <f t="shared" ca="1" si="83"/>
        <v>0.24874220893194071</v>
      </c>
      <c r="E718" s="56">
        <f t="shared" ca="1" si="86"/>
        <v>273181773</v>
      </c>
      <c r="F718" s="55">
        <f t="shared" ca="1" si="87"/>
        <v>0.12721017614342747</v>
      </c>
      <c r="G718" s="56">
        <f t="shared" ca="1" si="88"/>
        <v>1.668135620571999</v>
      </c>
      <c r="H718" s="56">
        <f t="shared" ca="1" si="89"/>
        <v>0.69721936220507985</v>
      </c>
      <c r="I718" s="56">
        <f t="shared" ca="1" si="90"/>
        <v>1.1630564534467842</v>
      </c>
      <c r="J718" s="56">
        <f t="shared" ca="1" si="84"/>
        <v>487.21664195351821</v>
      </c>
      <c r="K718" s="57">
        <f ca="1">LN(('Calibration Data'!C714/J718)*100)</f>
        <v>7.2745987017624074</v>
      </c>
    </row>
    <row r="719" spans="2:11" x14ac:dyDescent="0.3">
      <c r="B719" s="53">
        <v>705</v>
      </c>
      <c r="C719" s="54">
        <f t="shared" ca="1" si="85"/>
        <v>1650785011</v>
      </c>
      <c r="D719" s="55">
        <f t="shared" ref="D719:D782" ca="1" si="91">C719/2147483647</f>
        <v>0.7687066736485374</v>
      </c>
      <c r="E719" s="56">
        <f t="shared" ca="1" si="86"/>
        <v>236253099</v>
      </c>
      <c r="F719" s="55">
        <f t="shared" ca="1" si="87"/>
        <v>0.110013922262012</v>
      </c>
      <c r="G719" s="56">
        <f t="shared" ca="1" si="88"/>
        <v>0.72532175057865467</v>
      </c>
      <c r="H719" s="56">
        <f t="shared" ca="1" si="89"/>
        <v>0.77045748042995699</v>
      </c>
      <c r="I719" s="56">
        <f t="shared" ca="1" si="90"/>
        <v>0.55882956845187592</v>
      </c>
      <c r="J719" s="56">
        <f t="shared" ref="J719:J782" ca="1" si="92">I719*$E$6+$G$6</f>
        <v>485.99084351103835</v>
      </c>
      <c r="K719" s="57">
        <f ca="1">LN(('Calibration Data'!C715/J719)*100)</f>
        <v>7.2641213519384502</v>
      </c>
    </row>
    <row r="720" spans="2:11" x14ac:dyDescent="0.3">
      <c r="B720" s="53">
        <v>706</v>
      </c>
      <c r="C720" s="54">
        <f t="shared" ref="C720:C783" ca="1" si="93">RANDBETWEEN(0,2147483647)</f>
        <v>246776659</v>
      </c>
      <c r="D720" s="55">
        <f t="shared" ca="1" si="91"/>
        <v>0.11491433676095415</v>
      </c>
      <c r="E720" s="56">
        <f t="shared" ref="E720:E783" ca="1" si="94">RANDBETWEEN(0,2147483647)</f>
        <v>118820182</v>
      </c>
      <c r="F720" s="55">
        <f t="shared" ref="F720:F783" ca="1" si="95">E720/2147483647</f>
        <v>5.5329958934024891E-2</v>
      </c>
      <c r="G720" s="56">
        <f t="shared" ref="G720:G783" ca="1" si="96">SQRT(-2*LN(D720))</f>
        <v>2.0801770722339419</v>
      </c>
      <c r="H720" s="56">
        <f t="shared" ref="H720:H783" ca="1" si="97">COS(2*PI()*F720)</f>
        <v>0.94017647831636819</v>
      </c>
      <c r="I720" s="56">
        <f t="shared" ca="1" si="90"/>
        <v>1.9557335540473608</v>
      </c>
      <c r="J720" s="56">
        <f t="shared" ca="1" si="92"/>
        <v>488.82475039661375</v>
      </c>
      <c r="K720" s="57">
        <f ca="1">LN(('Calibration Data'!C716/J720)*100)</f>
        <v>7.2647373067441352</v>
      </c>
    </row>
    <row r="721" spans="2:11" x14ac:dyDescent="0.3">
      <c r="B721" s="53">
        <v>707</v>
      </c>
      <c r="C721" s="54">
        <f t="shared" ca="1" si="93"/>
        <v>488255975</v>
      </c>
      <c r="D721" s="55">
        <f t="shared" ca="1" si="91"/>
        <v>0.227361905960069</v>
      </c>
      <c r="E721" s="56">
        <f t="shared" ca="1" si="94"/>
        <v>668630557</v>
      </c>
      <c r="F721" s="55">
        <f t="shared" ca="1" si="95"/>
        <v>0.31135536605089686</v>
      </c>
      <c r="G721" s="56">
        <f t="shared" ca="1" si="96"/>
        <v>1.7211695045307154</v>
      </c>
      <c r="H721" s="56">
        <f t="shared" ca="1" si="97"/>
        <v>-0.37602909988147537</v>
      </c>
      <c r="I721" s="56">
        <f t="shared" ca="1" si="90"/>
        <v>-0.64720981953212986</v>
      </c>
      <c r="J721" s="56">
        <f t="shared" ca="1" si="92"/>
        <v>483.54414469628341</v>
      </c>
      <c r="K721" s="57">
        <f ca="1">LN(('Calibration Data'!C717/J721)*100)</f>
        <v>7.2915750565310216</v>
      </c>
    </row>
    <row r="722" spans="2:11" x14ac:dyDescent="0.3">
      <c r="B722" s="53">
        <v>708</v>
      </c>
      <c r="C722" s="54">
        <f t="shared" ca="1" si="93"/>
        <v>2120640755</v>
      </c>
      <c r="D722" s="55">
        <f t="shared" ca="1" si="91"/>
        <v>0.98750030435039671</v>
      </c>
      <c r="E722" s="56">
        <f t="shared" ca="1" si="94"/>
        <v>1159331508</v>
      </c>
      <c r="F722" s="55">
        <f t="shared" ca="1" si="95"/>
        <v>0.53985580268309252</v>
      </c>
      <c r="G722" s="56">
        <f t="shared" ca="1" si="96"/>
        <v>0.15860941966966677</v>
      </c>
      <c r="H722" s="56">
        <f t="shared" ca="1" si="97"/>
        <v>-0.96880808118698125</v>
      </c>
      <c r="I722" s="56">
        <f t="shared" ca="1" si="90"/>
        <v>-0.1536620875283505</v>
      </c>
      <c r="J722" s="56">
        <f t="shared" ca="1" si="92"/>
        <v>484.5454077254596</v>
      </c>
      <c r="K722" s="57">
        <f ca="1">LN(('Calibration Data'!C718/J722)*100)</f>
        <v>7.2686011408141367</v>
      </c>
    </row>
    <row r="723" spans="2:11" x14ac:dyDescent="0.3">
      <c r="B723" s="53">
        <v>709</v>
      </c>
      <c r="C723" s="54">
        <f t="shared" ca="1" si="93"/>
        <v>826574358</v>
      </c>
      <c r="D723" s="55">
        <f t="shared" ca="1" si="91"/>
        <v>0.38490367978108286</v>
      </c>
      <c r="E723" s="56">
        <f t="shared" ca="1" si="94"/>
        <v>1728665116</v>
      </c>
      <c r="F723" s="55">
        <f t="shared" ca="1" si="95"/>
        <v>0.8049724236153869</v>
      </c>
      <c r="G723" s="56">
        <f t="shared" ca="1" si="96"/>
        <v>1.3818553892372274</v>
      </c>
      <c r="H723" s="56">
        <f t="shared" ca="1" si="97"/>
        <v>0.33857489107015953</v>
      </c>
      <c r="I723" s="56">
        <f t="shared" ca="1" si="90"/>
        <v>0.46786153788570717</v>
      </c>
      <c r="J723" s="56">
        <f t="shared" ca="1" si="92"/>
        <v>485.80629616143739</v>
      </c>
      <c r="K723" s="57">
        <f ca="1">LN(('Calibration Data'!C719/J723)*100)</f>
        <v>7.2626254355451723</v>
      </c>
    </row>
    <row r="724" spans="2:11" x14ac:dyDescent="0.3">
      <c r="B724" s="53">
        <v>710</v>
      </c>
      <c r="C724" s="54">
        <f t="shared" ca="1" si="93"/>
        <v>1011779959</v>
      </c>
      <c r="D724" s="55">
        <f t="shared" ca="1" si="91"/>
        <v>0.47114675839950643</v>
      </c>
      <c r="E724" s="56">
        <f t="shared" ca="1" si="94"/>
        <v>507167316</v>
      </c>
      <c r="F724" s="55">
        <f t="shared" ca="1" si="95"/>
        <v>0.23616818535894538</v>
      </c>
      <c r="G724" s="56">
        <f t="shared" ca="1" si="96"/>
        <v>1.2268542248701473</v>
      </c>
      <c r="H724" s="56">
        <f t="shared" ca="1" si="97"/>
        <v>8.6798493687794784E-2</v>
      </c>
      <c r="I724" s="56">
        <f t="shared" ca="1" si="90"/>
        <v>0.10648909869323583</v>
      </c>
      <c r="J724" s="56">
        <f t="shared" ca="1" si="92"/>
        <v>485.07317788398603</v>
      </c>
      <c r="K724" s="57">
        <f ca="1">LN(('Calibration Data'!C720/J724)*100)</f>
        <v>7.2916999466256609</v>
      </c>
    </row>
    <row r="725" spans="2:11" x14ac:dyDescent="0.3">
      <c r="B725" s="53">
        <v>711</v>
      </c>
      <c r="C725" s="54">
        <f t="shared" ca="1" si="93"/>
        <v>1039874363</v>
      </c>
      <c r="D725" s="55">
        <f t="shared" ca="1" si="91"/>
        <v>0.48422923473838214</v>
      </c>
      <c r="E725" s="56">
        <f t="shared" ca="1" si="94"/>
        <v>579914305</v>
      </c>
      <c r="F725" s="55">
        <f t="shared" ca="1" si="95"/>
        <v>0.27004364192022179</v>
      </c>
      <c r="G725" s="56">
        <f t="shared" ca="1" si="96"/>
        <v>1.2043229291997488</v>
      </c>
      <c r="H725" s="56">
        <f t="shared" ca="1" si="97"/>
        <v>-0.12560527689093015</v>
      </c>
      <c r="I725" s="56">
        <f t="shared" ca="1" si="90"/>
        <v>-0.15126931498823051</v>
      </c>
      <c r="J725" s="56">
        <f t="shared" ca="1" si="92"/>
        <v>484.55026195642102</v>
      </c>
      <c r="K725" s="57">
        <f ca="1">LN(('Calibration Data'!C721/J725)*100)</f>
        <v>7.2753558355823698</v>
      </c>
    </row>
    <row r="726" spans="2:11" x14ac:dyDescent="0.3">
      <c r="B726" s="53">
        <v>712</v>
      </c>
      <c r="C726" s="54">
        <f t="shared" ca="1" si="93"/>
        <v>1380668922</v>
      </c>
      <c r="D726" s="55">
        <f t="shared" ca="1" si="91"/>
        <v>0.64292406786369349</v>
      </c>
      <c r="E726" s="56">
        <f t="shared" ca="1" si="94"/>
        <v>1030915184</v>
      </c>
      <c r="F726" s="55">
        <f t="shared" ca="1" si="95"/>
        <v>0.48005729191007895</v>
      </c>
      <c r="G726" s="56">
        <f t="shared" ca="1" si="96"/>
        <v>0.93992409494799334</v>
      </c>
      <c r="H726" s="56">
        <f t="shared" ca="1" si="97"/>
        <v>-0.9921597539500896</v>
      </c>
      <c r="I726" s="56">
        <f t="shared" ca="1" si="90"/>
        <v>-0.93255485877536171</v>
      </c>
      <c r="J726" s="56">
        <f t="shared" ca="1" si="92"/>
        <v>482.96526362799619</v>
      </c>
      <c r="K726" s="57">
        <f ca="1">LN(('Calibration Data'!C722/J726)*100)</f>
        <v>7.2886408608583801</v>
      </c>
    </row>
    <row r="727" spans="2:11" x14ac:dyDescent="0.3">
      <c r="B727" s="53">
        <v>713</v>
      </c>
      <c r="C727" s="54">
        <f t="shared" ca="1" si="93"/>
        <v>562172617</v>
      </c>
      <c r="D727" s="55">
        <f t="shared" ca="1" si="91"/>
        <v>0.26178202464328243</v>
      </c>
      <c r="E727" s="56">
        <f t="shared" ca="1" si="94"/>
        <v>494928628</v>
      </c>
      <c r="F727" s="55">
        <f t="shared" ca="1" si="95"/>
        <v>0.23046910214725375</v>
      </c>
      <c r="G727" s="56">
        <f t="shared" ca="1" si="96"/>
        <v>1.6372190375805185</v>
      </c>
      <c r="H727" s="56">
        <f t="shared" ca="1" si="97"/>
        <v>0.12240847923229618</v>
      </c>
      <c r="I727" s="56">
        <f t="shared" ca="1" si="90"/>
        <v>0.20040949256039484</v>
      </c>
      <c r="J727" s="56">
        <f t="shared" ca="1" si="92"/>
        <v>485.26371470943764</v>
      </c>
      <c r="K727" s="57">
        <f ca="1">LN(('Calibration Data'!C723/J727)*100)</f>
        <v>7.258714033523038</v>
      </c>
    </row>
    <row r="728" spans="2:11" x14ac:dyDescent="0.3">
      <c r="B728" s="53">
        <v>714</v>
      </c>
      <c r="C728" s="54">
        <f t="shared" ca="1" si="93"/>
        <v>1855200511</v>
      </c>
      <c r="D728" s="55">
        <f t="shared" ca="1" si="91"/>
        <v>0.86389505856851811</v>
      </c>
      <c r="E728" s="56">
        <f t="shared" ca="1" si="94"/>
        <v>1680205045</v>
      </c>
      <c r="F728" s="55">
        <f t="shared" ca="1" si="95"/>
        <v>0.78240644455999431</v>
      </c>
      <c r="G728" s="56">
        <f t="shared" ca="1" si="96"/>
        <v>0.54093248662857074</v>
      </c>
      <c r="H728" s="56">
        <f t="shared" ca="1" si="97"/>
        <v>0.20221164756366486</v>
      </c>
      <c r="I728" s="56">
        <f t="shared" ca="1" si="90"/>
        <v>0.10938284934187339</v>
      </c>
      <c r="J728" s="56">
        <f t="shared" ca="1" si="92"/>
        <v>485.07904845202285</v>
      </c>
      <c r="K728" s="57">
        <f ca="1">LN(('Calibration Data'!C724/J728)*100)</f>
        <v>7.2755513088292281</v>
      </c>
    </row>
    <row r="729" spans="2:11" x14ac:dyDescent="0.3">
      <c r="B729" s="53">
        <v>715</v>
      </c>
      <c r="C729" s="54">
        <f t="shared" ca="1" si="93"/>
        <v>85869231</v>
      </c>
      <c r="D729" s="55">
        <f t="shared" ca="1" si="91"/>
        <v>3.9985976666205549E-2</v>
      </c>
      <c r="E729" s="56">
        <f t="shared" ca="1" si="94"/>
        <v>290340398</v>
      </c>
      <c r="F729" s="55">
        <f t="shared" ca="1" si="95"/>
        <v>0.13520028355307889</v>
      </c>
      <c r="G729" s="56">
        <f t="shared" ca="1" si="96"/>
        <v>2.5374106761349333</v>
      </c>
      <c r="H729" s="56">
        <f t="shared" ca="1" si="97"/>
        <v>0.6603673881597415</v>
      </c>
      <c r="I729" s="56">
        <f t="shared" ca="1" si="90"/>
        <v>1.6756232608878696</v>
      </c>
      <c r="J729" s="56">
        <f t="shared" ca="1" si="92"/>
        <v>488.25648908682388</v>
      </c>
      <c r="K729" s="57">
        <f ca="1">LN(('Calibration Data'!C725/J729)*100)</f>
        <v>7.2788590389461758</v>
      </c>
    </row>
    <row r="730" spans="2:11" x14ac:dyDescent="0.3">
      <c r="B730" s="53">
        <v>716</v>
      </c>
      <c r="C730" s="54">
        <f t="shared" ca="1" si="93"/>
        <v>422011624</v>
      </c>
      <c r="D730" s="55">
        <f t="shared" ca="1" si="91"/>
        <v>0.19651447618217882</v>
      </c>
      <c r="E730" s="56">
        <f t="shared" ca="1" si="94"/>
        <v>2090957380</v>
      </c>
      <c r="F730" s="55">
        <f t="shared" ca="1" si="95"/>
        <v>0.97367790572982182</v>
      </c>
      <c r="G730" s="56">
        <f t="shared" ca="1" si="96"/>
        <v>1.8038953296951672</v>
      </c>
      <c r="H730" s="56">
        <f t="shared" ca="1" si="97"/>
        <v>0.98635478234499174</v>
      </c>
      <c r="I730" s="56">
        <f t="shared" ca="1" si="90"/>
        <v>1.7792807852946237</v>
      </c>
      <c r="J730" s="56">
        <f t="shared" ca="1" si="92"/>
        <v>488.46677968316197</v>
      </c>
      <c r="K730" s="57">
        <f ca="1">LN(('Calibration Data'!C726/J730)*100)</f>
        <v>7.3065720875452831</v>
      </c>
    </row>
    <row r="731" spans="2:11" x14ac:dyDescent="0.3">
      <c r="B731" s="53">
        <v>717</v>
      </c>
      <c r="C731" s="54">
        <f t="shared" ca="1" si="93"/>
        <v>853405574</v>
      </c>
      <c r="D731" s="55">
        <f t="shared" ca="1" si="91"/>
        <v>0.397397938369493</v>
      </c>
      <c r="E731" s="56">
        <f t="shared" ca="1" si="94"/>
        <v>1872470107</v>
      </c>
      <c r="F731" s="55">
        <f t="shared" ca="1" si="95"/>
        <v>0.87193684087690748</v>
      </c>
      <c r="G731" s="56">
        <f t="shared" ca="1" si="96"/>
        <v>1.3585412299042123</v>
      </c>
      <c r="H731" s="56">
        <f t="shared" ca="1" si="97"/>
        <v>0.69336740342619985</v>
      </c>
      <c r="I731" s="56">
        <f t="shared" ca="1" si="90"/>
        <v>0.94196820502611966</v>
      </c>
      <c r="J731" s="56">
        <f t="shared" ca="1" si="92"/>
        <v>486.76811899418823</v>
      </c>
      <c r="K731" s="57">
        <f ca="1">LN(('Calibration Data'!C727/J731)*100)</f>
        <v>7.2785706885524295</v>
      </c>
    </row>
    <row r="732" spans="2:11" x14ac:dyDescent="0.3">
      <c r="B732" s="53">
        <v>718</v>
      </c>
      <c r="C732" s="54">
        <f t="shared" ca="1" si="93"/>
        <v>151815671</v>
      </c>
      <c r="D732" s="55">
        <f t="shared" ca="1" si="91"/>
        <v>7.0694680824267997E-2</v>
      </c>
      <c r="E732" s="56">
        <f t="shared" ca="1" si="94"/>
        <v>404224744</v>
      </c>
      <c r="F732" s="55">
        <f t="shared" ca="1" si="95"/>
        <v>0.18823181474033363</v>
      </c>
      <c r="G732" s="56">
        <f t="shared" ca="1" si="96"/>
        <v>2.3019057082235368</v>
      </c>
      <c r="H732" s="56">
        <f t="shared" ca="1" si="97"/>
        <v>0.3784312858466104</v>
      </c>
      <c r="I732" s="56">
        <f t="shared" ca="1" si="90"/>
        <v>0.87111313706068538</v>
      </c>
      <c r="J732" s="56">
        <f t="shared" ca="1" si="92"/>
        <v>486.62437492368969</v>
      </c>
      <c r="K732" s="57">
        <f ca="1">LN(('Calibration Data'!C728/J732)*100)</f>
        <v>7.2854801681970551</v>
      </c>
    </row>
    <row r="733" spans="2:11" x14ac:dyDescent="0.3">
      <c r="B733" s="53">
        <v>719</v>
      </c>
      <c r="C733" s="54">
        <f t="shared" ca="1" si="93"/>
        <v>1539483031</v>
      </c>
      <c r="D733" s="55">
        <f t="shared" ca="1" si="91"/>
        <v>0.71687765033770245</v>
      </c>
      <c r="E733" s="56">
        <f t="shared" ca="1" si="94"/>
        <v>134590291</v>
      </c>
      <c r="F733" s="55">
        <f t="shared" ca="1" si="95"/>
        <v>6.2673488195367846E-2</v>
      </c>
      <c r="G733" s="56">
        <f t="shared" ca="1" si="96"/>
        <v>0.81590452141710146</v>
      </c>
      <c r="H733" s="56">
        <f t="shared" ca="1" si="97"/>
        <v>0.9234618363837781</v>
      </c>
      <c r="I733" s="56">
        <f t="shared" ca="1" si="90"/>
        <v>0.75345668766166407</v>
      </c>
      <c r="J733" s="56">
        <f t="shared" ca="1" si="92"/>
        <v>486.38568463035352</v>
      </c>
      <c r="K733" s="57">
        <f ca="1">LN(('Calibration Data'!C729/J733)*100)</f>
        <v>7.2864483566311629</v>
      </c>
    </row>
    <row r="734" spans="2:11" x14ac:dyDescent="0.3">
      <c r="B734" s="53">
        <v>720</v>
      </c>
      <c r="C734" s="54">
        <f t="shared" ca="1" si="93"/>
        <v>387845322</v>
      </c>
      <c r="D734" s="55">
        <f t="shared" ca="1" si="91"/>
        <v>0.18060455200290521</v>
      </c>
      <c r="E734" s="56">
        <f t="shared" ca="1" si="94"/>
        <v>657927689</v>
      </c>
      <c r="F734" s="55">
        <f t="shared" ca="1" si="95"/>
        <v>0.30637145475781125</v>
      </c>
      <c r="G734" s="56">
        <f t="shared" ca="1" si="96"/>
        <v>1.8501056366749207</v>
      </c>
      <c r="H734" s="56">
        <f t="shared" ca="1" si="97"/>
        <v>-0.34683291137835426</v>
      </c>
      <c r="I734" s="56">
        <f t="shared" ca="1" si="90"/>
        <v>-0.64167752432546643</v>
      </c>
      <c r="J734" s="56">
        <f t="shared" ca="1" si="92"/>
        <v>483.55536809434142</v>
      </c>
      <c r="K734" s="57">
        <f ca="1">LN(('Calibration Data'!C730/J734)*100)</f>
        <v>7.2919799356036581</v>
      </c>
    </row>
    <row r="735" spans="2:11" x14ac:dyDescent="0.3">
      <c r="B735" s="53">
        <v>721</v>
      </c>
      <c r="C735" s="54">
        <f t="shared" ca="1" si="93"/>
        <v>1737279451</v>
      </c>
      <c r="D735" s="55">
        <f t="shared" ca="1" si="91"/>
        <v>0.80898378594265496</v>
      </c>
      <c r="E735" s="56">
        <f t="shared" ca="1" si="94"/>
        <v>356455846</v>
      </c>
      <c r="F735" s="55">
        <f t="shared" ca="1" si="95"/>
        <v>0.16598768819402329</v>
      </c>
      <c r="G735" s="56">
        <f t="shared" ca="1" si="96"/>
        <v>0.6511165859084973</v>
      </c>
      <c r="H735" s="56">
        <f t="shared" ca="1" si="97"/>
        <v>0.5036900309622423</v>
      </c>
      <c r="I735" s="56">
        <f t="shared" ref="I735:I798" ca="1" si="98">G735*H735</f>
        <v>0.32796093331628051</v>
      </c>
      <c r="J735" s="56">
        <f t="shared" ca="1" si="92"/>
        <v>485.5224790267784</v>
      </c>
      <c r="K735" s="57">
        <f ca="1">LN(('Calibration Data'!C731/J735)*100)</f>
        <v>7.2769569200730135</v>
      </c>
    </row>
    <row r="736" spans="2:11" x14ac:dyDescent="0.3">
      <c r="B736" s="53">
        <v>722</v>
      </c>
      <c r="C736" s="54">
        <f t="shared" ca="1" si="93"/>
        <v>891787490</v>
      </c>
      <c r="D736" s="55">
        <f t="shared" ca="1" si="91"/>
        <v>0.41527091079171324</v>
      </c>
      <c r="E736" s="56">
        <f t="shared" ca="1" si="94"/>
        <v>1580910367</v>
      </c>
      <c r="F736" s="55">
        <f t="shared" ca="1" si="95"/>
        <v>0.73616875695817585</v>
      </c>
      <c r="G736" s="56">
        <f t="shared" ca="1" si="96"/>
        <v>1.3257633081680225</v>
      </c>
      <c r="H736" s="56">
        <f t="shared" ca="1" si="97"/>
        <v>-8.6794915777932732E-2</v>
      </c>
      <c r="I736" s="56">
        <f t="shared" ca="1" si="98"/>
        <v>-0.11506951467391699</v>
      </c>
      <c r="J736" s="56">
        <f t="shared" ca="1" si="92"/>
        <v>484.6237006926728</v>
      </c>
      <c r="K736" s="57">
        <f ca="1">LN(('Calibration Data'!C732/J736)*100)</f>
        <v>7.2902080752152605</v>
      </c>
    </row>
    <row r="737" spans="2:11" x14ac:dyDescent="0.3">
      <c r="B737" s="53">
        <v>723</v>
      </c>
      <c r="C737" s="54">
        <f t="shared" ca="1" si="93"/>
        <v>622740460</v>
      </c>
      <c r="D737" s="55">
        <f t="shared" ca="1" si="91"/>
        <v>0.28998612439724902</v>
      </c>
      <c r="E737" s="56">
        <f t="shared" ca="1" si="94"/>
        <v>1660921355</v>
      </c>
      <c r="F737" s="55">
        <f t="shared" ca="1" si="95"/>
        <v>0.7734267766463695</v>
      </c>
      <c r="G737" s="56">
        <f t="shared" ca="1" si="96"/>
        <v>1.5734816198814368</v>
      </c>
      <c r="H737" s="56">
        <f t="shared" ca="1" si="97"/>
        <v>0.14666382655670337</v>
      </c>
      <c r="I737" s="56">
        <f t="shared" ca="1" si="98"/>
        <v>0.2307728353884517</v>
      </c>
      <c r="J737" s="56">
        <f t="shared" ca="1" si="92"/>
        <v>485.32531299192294</v>
      </c>
      <c r="K737" s="57">
        <f ca="1">LN(('Calibration Data'!C733/J737)*100)</f>
        <v>7.275060270522375</v>
      </c>
    </row>
    <row r="738" spans="2:11" x14ac:dyDescent="0.3">
      <c r="B738" s="53">
        <v>724</v>
      </c>
      <c r="C738" s="54">
        <f t="shared" ca="1" si="93"/>
        <v>1300425496</v>
      </c>
      <c r="D738" s="55">
        <f t="shared" ca="1" si="91"/>
        <v>0.60555781079715021</v>
      </c>
      <c r="E738" s="56">
        <f t="shared" ca="1" si="94"/>
        <v>1106856582</v>
      </c>
      <c r="F738" s="55">
        <f t="shared" ca="1" si="95"/>
        <v>0.51542026107917549</v>
      </c>
      <c r="G738" s="56">
        <f t="shared" ca="1" si="96"/>
        <v>1.0016039580750737</v>
      </c>
      <c r="H738" s="56">
        <f t="shared" ca="1" si="97"/>
        <v>-0.99530999367545736</v>
      </c>
      <c r="I738" s="56">
        <f t="shared" ca="1" si="98"/>
        <v>-0.99690642917701466</v>
      </c>
      <c r="J738" s="56">
        <f t="shared" ca="1" si="92"/>
        <v>482.83471323917968</v>
      </c>
      <c r="K738" s="57">
        <f ca="1">LN(('Calibration Data'!C734/J738)*100)</f>
        <v>7.3070367168161701</v>
      </c>
    </row>
    <row r="739" spans="2:11" x14ac:dyDescent="0.3">
      <c r="B739" s="53">
        <v>725</v>
      </c>
      <c r="C739" s="54">
        <f t="shared" ca="1" si="93"/>
        <v>921589841</v>
      </c>
      <c r="D739" s="55">
        <f t="shared" ca="1" si="91"/>
        <v>0.42914871192963266</v>
      </c>
      <c r="E739" s="56">
        <f t="shared" ca="1" si="94"/>
        <v>1478970212</v>
      </c>
      <c r="F739" s="55">
        <f t="shared" ca="1" si="95"/>
        <v>0.68869917313042062</v>
      </c>
      <c r="G739" s="56">
        <f t="shared" ca="1" si="96"/>
        <v>1.300731926469082</v>
      </c>
      <c r="H739" s="56">
        <f t="shared" ca="1" si="97"/>
        <v>-0.3757115480309981</v>
      </c>
      <c r="I739" s="56">
        <f t="shared" ca="1" si="98"/>
        <v>-0.48870000566704119</v>
      </c>
      <c r="J739" s="56">
        <f t="shared" ca="1" si="92"/>
        <v>483.8657144373505</v>
      </c>
      <c r="K739" s="57">
        <f ca="1">LN(('Calibration Data'!C735/J739)*100)</f>
        <v>7.3004137640518652</v>
      </c>
    </row>
    <row r="740" spans="2:11" x14ac:dyDescent="0.3">
      <c r="B740" s="53">
        <v>726</v>
      </c>
      <c r="C740" s="54">
        <f t="shared" ca="1" si="93"/>
        <v>705137896</v>
      </c>
      <c r="D740" s="55">
        <f t="shared" ca="1" si="91"/>
        <v>0.32835542053373318</v>
      </c>
      <c r="E740" s="56">
        <f t="shared" ca="1" si="94"/>
        <v>759872506</v>
      </c>
      <c r="F740" s="55">
        <f t="shared" ca="1" si="95"/>
        <v>0.35384320949848891</v>
      </c>
      <c r="G740" s="56">
        <f t="shared" ca="1" si="96"/>
        <v>1.4924199530156457</v>
      </c>
      <c r="H740" s="56">
        <f t="shared" ca="1" si="97"/>
        <v>-0.60714780812150793</v>
      </c>
      <c r="I740" s="56">
        <f t="shared" ca="1" si="98"/>
        <v>-0.90611950327025315</v>
      </c>
      <c r="J740" s="56">
        <f t="shared" ca="1" si="92"/>
        <v>483.01889318075075</v>
      </c>
      <c r="K740" s="57">
        <f ca="1">LN(('Calibration Data'!C736/J740)*100)</f>
        <v>7.310540709793238</v>
      </c>
    </row>
    <row r="741" spans="2:11" x14ac:dyDescent="0.3">
      <c r="B741" s="53">
        <v>727</v>
      </c>
      <c r="C741" s="54">
        <f t="shared" ca="1" si="93"/>
        <v>1344000836</v>
      </c>
      <c r="D741" s="55">
        <f t="shared" ca="1" si="91"/>
        <v>0.62584915972587152</v>
      </c>
      <c r="E741" s="56">
        <f t="shared" ca="1" si="94"/>
        <v>1016690238</v>
      </c>
      <c r="F741" s="55">
        <f t="shared" ca="1" si="95"/>
        <v>0.47343328524075134</v>
      </c>
      <c r="G741" s="56">
        <f t="shared" ca="1" si="96"/>
        <v>0.96813831224847025</v>
      </c>
      <c r="H741" s="56">
        <f t="shared" ca="1" si="97"/>
        <v>-0.98610057612359447</v>
      </c>
      <c r="I741" s="56">
        <f t="shared" ca="1" si="98"/>
        <v>-0.95468174747554091</v>
      </c>
      <c r="J741" s="56">
        <f t="shared" ca="1" si="92"/>
        <v>482.92037468581378</v>
      </c>
      <c r="K741" s="57">
        <f ca="1">LN(('Calibration Data'!C737/J741)*100)</f>
        <v>7.3018586859682122</v>
      </c>
    </row>
    <row r="742" spans="2:11" x14ac:dyDescent="0.3">
      <c r="B742" s="53">
        <v>728</v>
      </c>
      <c r="C742" s="54">
        <f t="shared" ca="1" si="93"/>
        <v>1887892743</v>
      </c>
      <c r="D742" s="55">
        <f t="shared" ca="1" si="91"/>
        <v>0.87911856541369049</v>
      </c>
      <c r="E742" s="56">
        <f t="shared" ca="1" si="94"/>
        <v>640188678</v>
      </c>
      <c r="F742" s="55">
        <f t="shared" ca="1" si="95"/>
        <v>0.29811108405613856</v>
      </c>
      <c r="G742" s="56">
        <f t="shared" ca="1" si="96"/>
        <v>0.50761304886371628</v>
      </c>
      <c r="H742" s="56">
        <f t="shared" ca="1" si="97"/>
        <v>-0.29770796806083116</v>
      </c>
      <c r="I742" s="56">
        <f t="shared" ca="1" si="98"/>
        <v>-0.15112044933838037</v>
      </c>
      <c r="J742" s="56">
        <f t="shared" ca="1" si="92"/>
        <v>484.55056396099292</v>
      </c>
      <c r="K742" s="57">
        <f ca="1">LN(('Calibration Data'!C738/J742)*100)</f>
        <v>7.2685126308437891</v>
      </c>
    </row>
    <row r="743" spans="2:11" x14ac:dyDescent="0.3">
      <c r="B743" s="53">
        <v>729</v>
      </c>
      <c r="C743" s="54">
        <f t="shared" ca="1" si="93"/>
        <v>525601173</v>
      </c>
      <c r="D743" s="55">
        <f t="shared" ca="1" si="91"/>
        <v>0.24475211894360935</v>
      </c>
      <c r="E743" s="56">
        <f t="shared" ca="1" si="94"/>
        <v>1935600005</v>
      </c>
      <c r="F743" s="55">
        <f t="shared" ca="1" si="95"/>
        <v>0.90133399046088292</v>
      </c>
      <c r="G743" s="56">
        <f t="shared" ca="1" si="96"/>
        <v>1.6778017403884757</v>
      </c>
      <c r="H743" s="56">
        <f t="shared" ca="1" si="97"/>
        <v>0.81391516399468888</v>
      </c>
      <c r="I743" s="56">
        <f t="shared" ca="1" si="98"/>
        <v>1.3655882786788607</v>
      </c>
      <c r="J743" s="56">
        <f t="shared" ca="1" si="92"/>
        <v>487.6275193939091</v>
      </c>
      <c r="K743" s="57">
        <f ca="1">LN(('Calibration Data'!C739/J743)*100)</f>
        <v>7.2854242889982093</v>
      </c>
    </row>
    <row r="744" spans="2:11" x14ac:dyDescent="0.3">
      <c r="B744" s="53">
        <v>730</v>
      </c>
      <c r="C744" s="54">
        <f t="shared" ca="1" si="93"/>
        <v>751538125</v>
      </c>
      <c r="D744" s="55">
        <f t="shared" ca="1" si="91"/>
        <v>0.34996221091130852</v>
      </c>
      <c r="E744" s="56">
        <f t="shared" ca="1" si="94"/>
        <v>1784208496</v>
      </c>
      <c r="F744" s="55">
        <f t="shared" ca="1" si="95"/>
        <v>0.83083682545965387</v>
      </c>
      <c r="G744" s="56">
        <f t="shared" ca="1" si="96"/>
        <v>1.4490894376487351</v>
      </c>
      <c r="H744" s="56">
        <f t="shared" ca="1" si="97"/>
        <v>0.48635455233412289</v>
      </c>
      <c r="I744" s="56">
        <f t="shared" ca="1" si="98"/>
        <v>0.7047712447397565</v>
      </c>
      <c r="J744" s="56">
        <f t="shared" ca="1" si="92"/>
        <v>486.28691620149488</v>
      </c>
      <c r="K744" s="57">
        <f ca="1">LN(('Calibration Data'!C740/J744)*100)</f>
        <v>7.2722781335814659</v>
      </c>
    </row>
    <row r="745" spans="2:11" x14ac:dyDescent="0.3">
      <c r="B745" s="53">
        <v>731</v>
      </c>
      <c r="C745" s="54">
        <f t="shared" ca="1" si="93"/>
        <v>780533167</v>
      </c>
      <c r="D745" s="55">
        <f t="shared" ca="1" si="91"/>
        <v>0.3634640795008578</v>
      </c>
      <c r="E745" s="56">
        <f t="shared" ca="1" si="94"/>
        <v>1030538175</v>
      </c>
      <c r="F745" s="55">
        <f t="shared" ca="1" si="95"/>
        <v>0.47988173341373064</v>
      </c>
      <c r="G745" s="56">
        <f t="shared" ca="1" si="96"/>
        <v>1.42272611933638</v>
      </c>
      <c r="H745" s="56">
        <f t="shared" ca="1" si="97"/>
        <v>-0.99202129342563494</v>
      </c>
      <c r="I745" s="56">
        <f t="shared" ca="1" si="98"/>
        <v>-1.41137460509451</v>
      </c>
      <c r="J745" s="56">
        <f t="shared" ca="1" si="92"/>
        <v>481.99387934529989</v>
      </c>
      <c r="K745" s="57">
        <f ca="1">LN(('Calibration Data'!C741/J745)*100)</f>
        <v>7.2800617486627024</v>
      </c>
    </row>
    <row r="746" spans="2:11" x14ac:dyDescent="0.3">
      <c r="B746" s="53">
        <v>732</v>
      </c>
      <c r="C746" s="54">
        <f t="shared" ca="1" si="93"/>
        <v>2112617611</v>
      </c>
      <c r="D746" s="55">
        <f t="shared" ca="1" si="91"/>
        <v>0.98376423678536162</v>
      </c>
      <c r="E746" s="56">
        <f t="shared" ca="1" si="94"/>
        <v>797297658</v>
      </c>
      <c r="F746" s="55">
        <f t="shared" ca="1" si="95"/>
        <v>0.37127065396461201</v>
      </c>
      <c r="G746" s="56">
        <f t="shared" ca="1" si="96"/>
        <v>0.18093649383481225</v>
      </c>
      <c r="H746" s="56">
        <f t="shared" ca="1" si="97"/>
        <v>-0.69034513401639652</v>
      </c>
      <c r="I746" s="56">
        <f t="shared" ca="1" si="98"/>
        <v>-0.12490862808485037</v>
      </c>
      <c r="J746" s="56">
        <f t="shared" ca="1" si="92"/>
        <v>484.60374002856793</v>
      </c>
      <c r="K746" s="57">
        <f ca="1">LN(('Calibration Data'!C742/J746)*100)</f>
        <v>7.2957477129817763</v>
      </c>
    </row>
    <row r="747" spans="2:11" x14ac:dyDescent="0.3">
      <c r="B747" s="53">
        <v>733</v>
      </c>
      <c r="C747" s="54">
        <f t="shared" ca="1" si="93"/>
        <v>691863432</v>
      </c>
      <c r="D747" s="55">
        <f t="shared" ca="1" si="91"/>
        <v>0.32217401653629452</v>
      </c>
      <c r="E747" s="56">
        <f t="shared" ca="1" si="94"/>
        <v>1302077925</v>
      </c>
      <c r="F747" s="55">
        <f t="shared" ca="1" si="95"/>
        <v>0.60632728301283312</v>
      </c>
      <c r="G747" s="56">
        <f t="shared" ca="1" si="96"/>
        <v>1.5051002992415108</v>
      </c>
      <c r="H747" s="56">
        <f t="shared" ca="1" si="97"/>
        <v>-0.78501621650610609</v>
      </c>
      <c r="I747" s="56">
        <f t="shared" ca="1" si="98"/>
        <v>-1.1815281423727788</v>
      </c>
      <c r="J747" s="56">
        <f t="shared" ca="1" si="92"/>
        <v>482.46017014269825</v>
      </c>
      <c r="K747" s="57">
        <f ca="1">LN(('Calibration Data'!C743/J747)*100)</f>
        <v>7.2924152988007922</v>
      </c>
    </row>
    <row r="748" spans="2:11" x14ac:dyDescent="0.3">
      <c r="B748" s="53">
        <v>734</v>
      </c>
      <c r="C748" s="54">
        <f t="shared" ca="1" si="93"/>
        <v>221909570</v>
      </c>
      <c r="D748" s="55">
        <f t="shared" ca="1" si="91"/>
        <v>0.10333469608022584</v>
      </c>
      <c r="E748" s="56">
        <f t="shared" ca="1" si="94"/>
        <v>1903121938</v>
      </c>
      <c r="F748" s="55">
        <f t="shared" ca="1" si="95"/>
        <v>0.88621021196535332</v>
      </c>
      <c r="G748" s="56">
        <f t="shared" ca="1" si="96"/>
        <v>2.1306252990072472</v>
      </c>
      <c r="H748" s="56">
        <f t="shared" ca="1" si="97"/>
        <v>0.75511794152967582</v>
      </c>
      <c r="I748" s="56">
        <f t="shared" ca="1" si="98"/>
        <v>1.6088733899574026</v>
      </c>
      <c r="J748" s="56">
        <f t="shared" ca="1" si="92"/>
        <v>488.12107325238446</v>
      </c>
      <c r="K748" s="57">
        <f ca="1">LN(('Calibration Data'!C744/J748)*100)</f>
        <v>7.2817081099687959</v>
      </c>
    </row>
    <row r="749" spans="2:11" x14ac:dyDescent="0.3">
      <c r="B749" s="53">
        <v>735</v>
      </c>
      <c r="C749" s="54">
        <f t="shared" ca="1" si="93"/>
        <v>1899552093</v>
      </c>
      <c r="D749" s="55">
        <f t="shared" ca="1" si="91"/>
        <v>0.88454787334639018</v>
      </c>
      <c r="E749" s="56">
        <f t="shared" ca="1" si="94"/>
        <v>968650214</v>
      </c>
      <c r="F749" s="55">
        <f t="shared" ca="1" si="95"/>
        <v>0.45106290581219965</v>
      </c>
      <c r="G749" s="56">
        <f t="shared" ca="1" si="96"/>
        <v>0.4953355268730858</v>
      </c>
      <c r="H749" s="56">
        <f t="shared" ca="1" si="97"/>
        <v>-0.95309904142547974</v>
      </c>
      <c r="I749" s="56">
        <f t="shared" ca="1" si="98"/>
        <v>-0.47210381584672301</v>
      </c>
      <c r="J749" s="56">
        <f t="shared" ca="1" si="92"/>
        <v>483.89938321995197</v>
      </c>
      <c r="K749" s="57">
        <f ca="1">LN(('Calibration Data'!C745/J749)*100)</f>
        <v>7.297939019471845</v>
      </c>
    </row>
    <row r="750" spans="2:11" x14ac:dyDescent="0.3">
      <c r="B750" s="53">
        <v>736</v>
      </c>
      <c r="C750" s="54">
        <f t="shared" ca="1" si="93"/>
        <v>605251530</v>
      </c>
      <c r="D750" s="55">
        <f t="shared" ca="1" si="91"/>
        <v>0.28184220673602178</v>
      </c>
      <c r="E750" s="56">
        <f t="shared" ca="1" si="94"/>
        <v>1900403604</v>
      </c>
      <c r="F750" s="55">
        <f t="shared" ca="1" si="95"/>
        <v>0.88494438905499151</v>
      </c>
      <c r="G750" s="56">
        <f t="shared" ca="1" si="96"/>
        <v>1.5914822746310155</v>
      </c>
      <c r="H750" s="56">
        <f t="shared" ca="1" si="97"/>
        <v>0.74987995230475468</v>
      </c>
      <c r="I750" s="56">
        <f t="shared" ca="1" si="98"/>
        <v>1.1934206521941684</v>
      </c>
      <c r="J750" s="56">
        <f t="shared" ca="1" si="92"/>
        <v>487.27824197241176</v>
      </c>
      <c r="K750" s="57">
        <f ca="1">LN(('Calibration Data'!C746/J750)*100)</f>
        <v>7.2716550953859045</v>
      </c>
    </row>
    <row r="751" spans="2:11" x14ac:dyDescent="0.3">
      <c r="B751" s="53">
        <v>737</v>
      </c>
      <c r="C751" s="54">
        <f t="shared" ca="1" si="93"/>
        <v>448962678</v>
      </c>
      <c r="D751" s="55">
        <f t="shared" ca="1" si="91"/>
        <v>0.20906453868796329</v>
      </c>
      <c r="E751" s="56">
        <f t="shared" ca="1" si="94"/>
        <v>2046006327</v>
      </c>
      <c r="F751" s="55">
        <f t="shared" ca="1" si="95"/>
        <v>0.95274594051425621</v>
      </c>
      <c r="G751" s="56">
        <f t="shared" ca="1" si="96"/>
        <v>1.7692440629463269</v>
      </c>
      <c r="H751" s="56">
        <f t="shared" ca="1" si="97"/>
        <v>0.95624625096168669</v>
      </c>
      <c r="I751" s="56">
        <f t="shared" ca="1" si="98"/>
        <v>1.6918330022286474</v>
      </c>
      <c r="J751" s="56">
        <f t="shared" ca="1" si="92"/>
        <v>488.28937387924532</v>
      </c>
      <c r="K751" s="57">
        <f ca="1">LN(('Calibration Data'!C747/J751)*100)</f>
        <v>7.2935281185921825</v>
      </c>
    </row>
    <row r="752" spans="2:11" x14ac:dyDescent="0.3">
      <c r="B752" s="53">
        <v>738</v>
      </c>
      <c r="C752" s="54">
        <f t="shared" ca="1" si="93"/>
        <v>1528223746</v>
      </c>
      <c r="D752" s="55">
        <f t="shared" ca="1" si="91"/>
        <v>0.71163463718799624</v>
      </c>
      <c r="E752" s="56">
        <f t="shared" ca="1" si="94"/>
        <v>1690474838</v>
      </c>
      <c r="F752" s="55">
        <f t="shared" ca="1" si="95"/>
        <v>0.78718868959098531</v>
      </c>
      <c r="G752" s="56">
        <f t="shared" ca="1" si="96"/>
        <v>0.82485228895063278</v>
      </c>
      <c r="H752" s="56">
        <f t="shared" ca="1" si="97"/>
        <v>0.23154294251349128</v>
      </c>
      <c r="I752" s="56">
        <f t="shared" ca="1" si="98"/>
        <v>0.19098872612261805</v>
      </c>
      <c r="J752" s="56">
        <f t="shared" ca="1" si="92"/>
        <v>485.2446027481642</v>
      </c>
      <c r="K752" s="57">
        <f ca="1">LN(('Calibration Data'!C748/J752)*100)</f>
        <v>7.2808734359467522</v>
      </c>
    </row>
    <row r="753" spans="2:11" x14ac:dyDescent="0.3">
      <c r="B753" s="53">
        <v>739</v>
      </c>
      <c r="C753" s="54">
        <f t="shared" ca="1" si="93"/>
        <v>1377271790</v>
      </c>
      <c r="D753" s="55">
        <f t="shared" ca="1" si="91"/>
        <v>0.64134215500268255</v>
      </c>
      <c r="E753" s="56">
        <f t="shared" ca="1" si="94"/>
        <v>127451872</v>
      </c>
      <c r="F753" s="55">
        <f t="shared" ca="1" si="95"/>
        <v>5.9349402812937928E-2</v>
      </c>
      <c r="G753" s="56">
        <f t="shared" ca="1" si="96"/>
        <v>0.94254143815273073</v>
      </c>
      <c r="H753" s="56">
        <f t="shared" ca="1" si="97"/>
        <v>0.93127354118666272</v>
      </c>
      <c r="I753" s="56">
        <f t="shared" ca="1" si="98"/>
        <v>0.87776390282366334</v>
      </c>
      <c r="J753" s="56">
        <f t="shared" ca="1" si="92"/>
        <v>486.63786736918661</v>
      </c>
      <c r="K753" s="57">
        <f ca="1">LN(('Calibration Data'!C749/J753)*100)</f>
        <v>7.2634297598851205</v>
      </c>
    </row>
    <row r="754" spans="2:11" x14ac:dyDescent="0.3">
      <c r="B754" s="53">
        <v>740</v>
      </c>
      <c r="C754" s="54">
        <f t="shared" ca="1" si="93"/>
        <v>441738200</v>
      </c>
      <c r="D754" s="55">
        <f t="shared" ca="1" si="91"/>
        <v>0.2057003789607903</v>
      </c>
      <c r="E754" s="56">
        <f t="shared" ca="1" si="94"/>
        <v>486750985</v>
      </c>
      <c r="F754" s="55">
        <f t="shared" ca="1" si="95"/>
        <v>0.22666109037895737</v>
      </c>
      <c r="G754" s="56">
        <f t="shared" ca="1" si="96"/>
        <v>1.778389518652467</v>
      </c>
      <c r="H754" s="56">
        <f t="shared" ca="1" si="97"/>
        <v>0.1461176894580937</v>
      </c>
      <c r="I754" s="56">
        <f t="shared" ca="1" si="98"/>
        <v>0.25985416742198991</v>
      </c>
      <c r="J754" s="56">
        <f t="shared" ca="1" si="92"/>
        <v>485.38431045197842</v>
      </c>
      <c r="K754" s="57">
        <f ca="1">LN(('Calibration Data'!C750/J754)*100)</f>
        <v>7.3021072841835988</v>
      </c>
    </row>
    <row r="755" spans="2:11" x14ac:dyDescent="0.3">
      <c r="B755" s="53">
        <v>741</v>
      </c>
      <c r="C755" s="54">
        <f t="shared" ca="1" si="93"/>
        <v>1818914862</v>
      </c>
      <c r="D755" s="55">
        <f t="shared" ca="1" si="91"/>
        <v>0.84699823653651318</v>
      </c>
      <c r="E755" s="56">
        <f t="shared" ca="1" si="94"/>
        <v>2034736171</v>
      </c>
      <c r="F755" s="55">
        <f t="shared" ca="1" si="95"/>
        <v>0.94749786516069334</v>
      </c>
      <c r="G755" s="56">
        <f t="shared" ca="1" si="96"/>
        <v>0.57629274911879735</v>
      </c>
      <c r="H755" s="56">
        <f t="shared" ca="1" si="97"/>
        <v>0.94608101384667931</v>
      </c>
      <c r="I755" s="56">
        <f t="shared" ca="1" si="98"/>
        <v>0.54521962835880178</v>
      </c>
      <c r="J755" s="56">
        <f t="shared" ca="1" si="92"/>
        <v>485.963232949869</v>
      </c>
      <c r="K755" s="57">
        <f ca="1">LN(('Calibration Data'!C751/J755)*100)</f>
        <v>7.2992270753763888</v>
      </c>
    </row>
    <row r="756" spans="2:11" x14ac:dyDescent="0.3">
      <c r="B756" s="53">
        <v>742</v>
      </c>
      <c r="C756" s="54">
        <f t="shared" ca="1" si="93"/>
        <v>1935539719</v>
      </c>
      <c r="D756" s="55">
        <f t="shared" ca="1" si="91"/>
        <v>0.90130591760450318</v>
      </c>
      <c r="E756" s="56">
        <f t="shared" ca="1" si="94"/>
        <v>450335984</v>
      </c>
      <c r="F756" s="55">
        <f t="shared" ca="1" si="95"/>
        <v>0.20970403412808852</v>
      </c>
      <c r="G756" s="56">
        <f t="shared" ca="1" si="96"/>
        <v>0.45587399094246045</v>
      </c>
      <c r="H756" s="56">
        <f t="shared" ca="1" si="97"/>
        <v>0.25049064152399253</v>
      </c>
      <c r="I756" s="56">
        <f t="shared" ca="1" si="98"/>
        <v>0.11419216844527968</v>
      </c>
      <c r="J756" s="56">
        <f t="shared" ca="1" si="92"/>
        <v>485.08880514443877</v>
      </c>
      <c r="K756" s="57">
        <f ca="1">LN(('Calibration Data'!C752/J756)*100)</f>
        <v>7.2792464657259819</v>
      </c>
    </row>
    <row r="757" spans="2:11" x14ac:dyDescent="0.3">
      <c r="B757" s="53">
        <v>743</v>
      </c>
      <c r="C757" s="54">
        <f t="shared" ca="1" si="93"/>
        <v>77197046</v>
      </c>
      <c r="D757" s="55">
        <f t="shared" ca="1" si="91"/>
        <v>3.5947675833454207E-2</v>
      </c>
      <c r="E757" s="56">
        <f t="shared" ca="1" si="94"/>
        <v>629787211</v>
      </c>
      <c r="F757" s="55">
        <f t="shared" ca="1" si="95"/>
        <v>0.29326752354077412</v>
      </c>
      <c r="G757" s="56">
        <f t="shared" ca="1" si="96"/>
        <v>2.5790272766601126</v>
      </c>
      <c r="H757" s="56">
        <f t="shared" ca="1" si="97"/>
        <v>-0.26852153461414713</v>
      </c>
      <c r="I757" s="56">
        <f t="shared" ca="1" si="98"/>
        <v>-0.69252436214051805</v>
      </c>
      <c r="J757" s="56">
        <f t="shared" ca="1" si="92"/>
        <v>483.45221483164073</v>
      </c>
      <c r="K757" s="57">
        <f ca="1">LN(('Calibration Data'!C753/J757)*100)</f>
        <v>7.2920785963153261</v>
      </c>
    </row>
    <row r="758" spans="2:11" x14ac:dyDescent="0.3">
      <c r="B758" s="53">
        <v>744</v>
      </c>
      <c r="C758" s="54">
        <f t="shared" ca="1" si="93"/>
        <v>1874935406</v>
      </c>
      <c r="D758" s="55">
        <f t="shared" ca="1" si="91"/>
        <v>0.87308483518338054</v>
      </c>
      <c r="E758" s="56">
        <f t="shared" ca="1" si="94"/>
        <v>411758939</v>
      </c>
      <c r="F758" s="55">
        <f t="shared" ca="1" si="95"/>
        <v>0.19174019768449488</v>
      </c>
      <c r="G758" s="56">
        <f t="shared" ca="1" si="96"/>
        <v>0.52100393712641146</v>
      </c>
      <c r="H758" s="56">
        <f t="shared" ca="1" si="97"/>
        <v>0.35793658874402351</v>
      </c>
      <c r="I758" s="56">
        <f t="shared" ca="1" si="98"/>
        <v>0.18648637197723342</v>
      </c>
      <c r="J758" s="56">
        <f t="shared" ca="1" si="92"/>
        <v>485.23546879726604</v>
      </c>
      <c r="K758" s="57">
        <f ca="1">LN(('Calibration Data'!C754/J758)*100)</f>
        <v>7.2912129544112547</v>
      </c>
    </row>
    <row r="759" spans="2:11" x14ac:dyDescent="0.3">
      <c r="B759" s="53">
        <v>745</v>
      </c>
      <c r="C759" s="54">
        <f t="shared" ca="1" si="93"/>
        <v>1089951131</v>
      </c>
      <c r="D759" s="55">
        <f t="shared" ca="1" si="91"/>
        <v>0.50754804700033185</v>
      </c>
      <c r="E759" s="56">
        <f t="shared" ca="1" si="94"/>
        <v>524634976</v>
      </c>
      <c r="F759" s="55">
        <f t="shared" ca="1" si="95"/>
        <v>0.24430219840458697</v>
      </c>
      <c r="G759" s="56">
        <f t="shared" ca="1" si="96"/>
        <v>1.1646148708094064</v>
      </c>
      <c r="H759" s="56">
        <f t="shared" ca="1" si="97"/>
        <v>3.5792696418933359E-2</v>
      </c>
      <c r="I759" s="56">
        <f t="shared" ca="1" si="98"/>
        <v>4.168470651585638E-2</v>
      </c>
      <c r="J759" s="56">
        <f t="shared" ca="1" si="92"/>
        <v>484.94170885311433</v>
      </c>
      <c r="K759" s="57">
        <f ca="1">LN(('Calibration Data'!C755/J759)*100)</f>
        <v>7.2915919455583218</v>
      </c>
    </row>
    <row r="760" spans="2:11" x14ac:dyDescent="0.3">
      <c r="B760" s="53">
        <v>746</v>
      </c>
      <c r="C760" s="54">
        <f t="shared" ca="1" si="93"/>
        <v>1484834228</v>
      </c>
      <c r="D760" s="55">
        <f t="shared" ca="1" si="91"/>
        <v>0.69142981837104533</v>
      </c>
      <c r="E760" s="56">
        <f t="shared" ca="1" si="94"/>
        <v>1514041518</v>
      </c>
      <c r="F760" s="55">
        <f t="shared" ca="1" si="95"/>
        <v>0.70503052263754906</v>
      </c>
      <c r="G760" s="56">
        <f t="shared" ca="1" si="96"/>
        <v>0.85906184282530129</v>
      </c>
      <c r="H760" s="56">
        <f t="shared" ca="1" si="97"/>
        <v>-0.27880693637467252</v>
      </c>
      <c r="I760" s="56">
        <f t="shared" ca="1" si="98"/>
        <v>-0.23951240055450271</v>
      </c>
      <c r="J760" s="56">
        <f t="shared" ca="1" si="92"/>
        <v>484.37124271789827</v>
      </c>
      <c r="K760" s="57">
        <f ca="1">LN(('Calibration Data'!C756/J760)*100)</f>
        <v>7.2834076174932862</v>
      </c>
    </row>
    <row r="761" spans="2:11" x14ac:dyDescent="0.3">
      <c r="B761" s="53">
        <v>747</v>
      </c>
      <c r="C761" s="54">
        <f t="shared" ca="1" si="93"/>
        <v>78687980</v>
      </c>
      <c r="D761" s="55">
        <f t="shared" ca="1" si="91"/>
        <v>3.6641946079508374E-2</v>
      </c>
      <c r="E761" s="56">
        <f t="shared" ca="1" si="94"/>
        <v>1944516421</v>
      </c>
      <c r="F761" s="55">
        <f t="shared" ca="1" si="95"/>
        <v>0.90548602021554769</v>
      </c>
      <c r="G761" s="56">
        <f t="shared" ca="1" si="96"/>
        <v>2.57159935723393</v>
      </c>
      <c r="H761" s="56">
        <f t="shared" ca="1" si="97"/>
        <v>0.82879318014186676</v>
      </c>
      <c r="I761" s="56">
        <f t="shared" ca="1" si="98"/>
        <v>2.1313240093326891</v>
      </c>
      <c r="J761" s="56">
        <f t="shared" ca="1" si="92"/>
        <v>489.18097172993771</v>
      </c>
      <c r="K761" s="57">
        <f ca="1">LN(('Calibration Data'!C757/J761)*100)</f>
        <v>7.260530275063517</v>
      </c>
    </row>
    <row r="762" spans="2:11" x14ac:dyDescent="0.3">
      <c r="B762" s="53">
        <v>748</v>
      </c>
      <c r="C762" s="54">
        <f t="shared" ca="1" si="93"/>
        <v>1896056247</v>
      </c>
      <c r="D762" s="55">
        <f t="shared" ca="1" si="91"/>
        <v>0.88291999319704251</v>
      </c>
      <c r="E762" s="56">
        <f t="shared" ca="1" si="94"/>
        <v>1749142793</v>
      </c>
      <c r="F762" s="55">
        <f t="shared" ca="1" si="95"/>
        <v>0.81450808505271943</v>
      </c>
      <c r="G762" s="56">
        <f t="shared" ca="1" si="96"/>
        <v>0.49904046011158809</v>
      </c>
      <c r="H762" s="56">
        <f t="shared" ca="1" si="97"/>
        <v>0.39430940881481857</v>
      </c>
      <c r="I762" s="56">
        <f t="shared" ca="1" si="98"/>
        <v>0.19677634880127534</v>
      </c>
      <c r="J762" s="56">
        <f t="shared" ca="1" si="92"/>
        <v>485.25634413048488</v>
      </c>
      <c r="K762" s="57">
        <f ca="1">LN(('Calibration Data'!C758/J762)*100)</f>
        <v>7.2799446145563049</v>
      </c>
    </row>
    <row r="763" spans="2:11" x14ac:dyDescent="0.3">
      <c r="B763" s="53">
        <v>749</v>
      </c>
      <c r="C763" s="54">
        <f t="shared" ca="1" si="93"/>
        <v>211746893</v>
      </c>
      <c r="D763" s="55">
        <f t="shared" ca="1" si="91"/>
        <v>9.8602330823709408E-2</v>
      </c>
      <c r="E763" s="56">
        <f t="shared" ca="1" si="94"/>
        <v>288566839</v>
      </c>
      <c r="F763" s="55">
        <f t="shared" ca="1" si="95"/>
        <v>0.13437440578563808</v>
      </c>
      <c r="G763" s="56">
        <f t="shared" ca="1" si="96"/>
        <v>2.1525149841370466</v>
      </c>
      <c r="H763" s="56">
        <f t="shared" ca="1" si="97"/>
        <v>0.66425522877305465</v>
      </c>
      <c r="I763" s="56">
        <f t="shared" ca="1" si="98"/>
        <v>1.4298193332253819</v>
      </c>
      <c r="J763" s="56">
        <f t="shared" ca="1" si="92"/>
        <v>487.75782529153997</v>
      </c>
      <c r="K763" s="57">
        <f ca="1">LN(('Calibration Data'!C759/J763)*100)</f>
        <v>7.2783860323934428</v>
      </c>
    </row>
    <row r="764" spans="2:11" x14ac:dyDescent="0.3">
      <c r="B764" s="53">
        <v>750</v>
      </c>
      <c r="C764" s="54">
        <f t="shared" ca="1" si="93"/>
        <v>1515527328</v>
      </c>
      <c r="D764" s="55">
        <f t="shared" ca="1" si="91"/>
        <v>0.70572240683516596</v>
      </c>
      <c r="E764" s="56">
        <f t="shared" ca="1" si="94"/>
        <v>227703155</v>
      </c>
      <c r="F764" s="55">
        <f t="shared" ca="1" si="95"/>
        <v>0.10603254433070894</v>
      </c>
      <c r="G764" s="56">
        <f t="shared" ca="1" si="96"/>
        <v>0.83490515660226761</v>
      </c>
      <c r="H764" s="56">
        <f t="shared" ca="1" si="97"/>
        <v>0.78616207449218378</v>
      </c>
      <c r="I764" s="56">
        <f t="shared" ca="1" si="98"/>
        <v>0.65637076991866028</v>
      </c>
      <c r="J764" s="56">
        <f t="shared" ca="1" si="92"/>
        <v>486.1887258890074</v>
      </c>
      <c r="K764" s="57">
        <f ca="1">LN(('Calibration Data'!C760/J764)*100)</f>
        <v>7.2968458424776603</v>
      </c>
    </row>
    <row r="765" spans="2:11" x14ac:dyDescent="0.3">
      <c r="B765" s="53">
        <v>751</v>
      </c>
      <c r="C765" s="54">
        <f t="shared" ca="1" si="93"/>
        <v>901910056</v>
      </c>
      <c r="D765" s="55">
        <f t="shared" ca="1" si="91"/>
        <v>0.41998459790832576</v>
      </c>
      <c r="E765" s="56">
        <f t="shared" ca="1" si="94"/>
        <v>1928183893</v>
      </c>
      <c r="F765" s="55">
        <f t="shared" ca="1" si="95"/>
        <v>0.89788059419853639</v>
      </c>
      <c r="G765" s="56">
        <f t="shared" ca="1" si="96"/>
        <v>1.3172222591681237</v>
      </c>
      <c r="H765" s="56">
        <f t="shared" ca="1" si="97"/>
        <v>0.8011181818401617</v>
      </c>
      <c r="I765" s="56">
        <f t="shared" ca="1" si="98"/>
        <v>1.0552507013441577</v>
      </c>
      <c r="J765" s="56">
        <f t="shared" ca="1" si="92"/>
        <v>486.99793582457977</v>
      </c>
      <c r="K765" s="57">
        <f ca="1">LN(('Calibration Data'!C761/J765)*100)</f>
        <v>7.2946930987243919</v>
      </c>
    </row>
    <row r="766" spans="2:11" x14ac:dyDescent="0.3">
      <c r="B766" s="53">
        <v>752</v>
      </c>
      <c r="C766" s="54">
        <f t="shared" ca="1" si="93"/>
        <v>1814557859</v>
      </c>
      <c r="D766" s="55">
        <f t="shared" ca="1" si="91"/>
        <v>0.8449693489097847</v>
      </c>
      <c r="E766" s="56">
        <f t="shared" ca="1" si="94"/>
        <v>167972555</v>
      </c>
      <c r="F766" s="55">
        <f t="shared" ca="1" si="95"/>
        <v>7.8218316230093274E-2</v>
      </c>
      <c r="G766" s="56">
        <f t="shared" ca="1" si="96"/>
        <v>0.58043936076459612</v>
      </c>
      <c r="H766" s="56">
        <f t="shared" ca="1" si="97"/>
        <v>0.88164472194591403</v>
      </c>
      <c r="I766" s="56">
        <f t="shared" ca="1" si="98"/>
        <v>0.51174129882776642</v>
      </c>
      <c r="J766" s="56">
        <f t="shared" ca="1" si="92"/>
        <v>485.89531527653293</v>
      </c>
      <c r="K766" s="57">
        <f ca="1">LN(('Calibration Data'!C762/J766)*100)</f>
        <v>7.2754443248974141</v>
      </c>
    </row>
    <row r="767" spans="2:11" x14ac:dyDescent="0.3">
      <c r="B767" s="53">
        <v>753</v>
      </c>
      <c r="C767" s="54">
        <f t="shared" ca="1" si="93"/>
        <v>1468773831</v>
      </c>
      <c r="D767" s="55">
        <f t="shared" ca="1" si="91"/>
        <v>0.68395111322586943</v>
      </c>
      <c r="E767" s="56">
        <f t="shared" ca="1" si="94"/>
        <v>703487537</v>
      </c>
      <c r="F767" s="55">
        <f t="shared" ca="1" si="95"/>
        <v>0.32758691223691538</v>
      </c>
      <c r="G767" s="56">
        <f t="shared" ca="1" si="96"/>
        <v>0.87162932007342164</v>
      </c>
      <c r="H767" s="56">
        <f t="shared" ca="1" si="97"/>
        <v>-0.4684123562299175</v>
      </c>
      <c r="I767" s="56">
        <f t="shared" ca="1" si="98"/>
        <v>-0.40828194357467235</v>
      </c>
      <c r="J767" s="56">
        <f t="shared" ca="1" si="92"/>
        <v>484.02885900722657</v>
      </c>
      <c r="K767" s="57">
        <f ca="1">LN(('Calibration Data'!C763/J767)*100)</f>
        <v>7.2715619921580759</v>
      </c>
    </row>
    <row r="768" spans="2:11" x14ac:dyDescent="0.3">
      <c r="B768" s="53">
        <v>754</v>
      </c>
      <c r="C768" s="54">
        <f t="shared" ca="1" si="93"/>
        <v>244008127</v>
      </c>
      <c r="D768" s="55">
        <f t="shared" ca="1" si="91"/>
        <v>0.11362513858528116</v>
      </c>
      <c r="E768" s="56">
        <f t="shared" ca="1" si="94"/>
        <v>1567689356</v>
      </c>
      <c r="F768" s="55">
        <f t="shared" ca="1" si="95"/>
        <v>0.73001224395353914</v>
      </c>
      <c r="G768" s="56">
        <f t="shared" ca="1" si="96"/>
        <v>2.0855936837326663</v>
      </c>
      <c r="H768" s="56">
        <f t="shared" ca="1" si="97"/>
        <v>-0.12525690878865731</v>
      </c>
      <c r="I768" s="56">
        <f t="shared" ca="1" si="98"/>
        <v>-0.26123501781350239</v>
      </c>
      <c r="J768" s="56">
        <f t="shared" ca="1" si="92"/>
        <v>484.32717392343727</v>
      </c>
      <c r="K768" s="57">
        <f ca="1">LN(('Calibration Data'!C764/J768)*100)</f>
        <v>7.2921931030474028</v>
      </c>
    </row>
    <row r="769" spans="2:11" x14ac:dyDescent="0.3">
      <c r="B769" s="53">
        <v>755</v>
      </c>
      <c r="C769" s="54">
        <f t="shared" ca="1" si="93"/>
        <v>780415515</v>
      </c>
      <c r="D769" s="55">
        <f t="shared" ca="1" si="91"/>
        <v>0.36340929351905793</v>
      </c>
      <c r="E769" s="56">
        <f t="shared" ca="1" si="94"/>
        <v>1607783172</v>
      </c>
      <c r="F769" s="55">
        <f t="shared" ca="1" si="95"/>
        <v>0.74868238193387282</v>
      </c>
      <c r="G769" s="56">
        <f t="shared" ca="1" si="96"/>
        <v>1.4228320698850521</v>
      </c>
      <c r="H769" s="56">
        <f t="shared" ca="1" si="97"/>
        <v>-8.2787439031079164E-3</v>
      </c>
      <c r="I769" s="56">
        <f t="shared" ca="1" si="98"/>
        <v>-1.1779262323707292E-2</v>
      </c>
      <c r="J769" s="56">
        <f t="shared" ca="1" si="92"/>
        <v>484.83324620214694</v>
      </c>
      <c r="K769" s="57">
        <f ca="1">LN(('Calibration Data'!C765/J769)*100)</f>
        <v>7.2594249668739348</v>
      </c>
    </row>
    <row r="770" spans="2:11" x14ac:dyDescent="0.3">
      <c r="B770" s="53">
        <v>756</v>
      </c>
      <c r="C770" s="54">
        <f t="shared" ca="1" si="93"/>
        <v>1832033103</v>
      </c>
      <c r="D770" s="55">
        <f t="shared" ca="1" si="91"/>
        <v>0.85310689353063096</v>
      </c>
      <c r="E770" s="56">
        <f t="shared" ca="1" si="94"/>
        <v>1761465912</v>
      </c>
      <c r="F770" s="55">
        <f t="shared" ca="1" si="95"/>
        <v>0.82024648451257798</v>
      </c>
      <c r="G770" s="56">
        <f t="shared" ca="1" si="96"/>
        <v>0.56368506195285628</v>
      </c>
      <c r="H770" s="56">
        <f t="shared" ca="1" si="97"/>
        <v>0.42718009316524624</v>
      </c>
      <c r="I770" s="56">
        <f t="shared" ca="1" si="98"/>
        <v>0.24079503728087875</v>
      </c>
      <c r="J770" s="56">
        <f t="shared" ca="1" si="92"/>
        <v>485.34564508864855</v>
      </c>
      <c r="K770" s="57">
        <f ca="1">LN(('Calibration Data'!C766/J770)*100)</f>
        <v>7.2967125971914975</v>
      </c>
    </row>
    <row r="771" spans="2:11" x14ac:dyDescent="0.3">
      <c r="B771" s="53">
        <v>757</v>
      </c>
      <c r="C771" s="54">
        <f t="shared" ca="1" si="93"/>
        <v>1098506564</v>
      </c>
      <c r="D771" s="55">
        <f t="shared" ca="1" si="91"/>
        <v>0.51153198094644214</v>
      </c>
      <c r="E771" s="56">
        <f t="shared" ca="1" si="94"/>
        <v>767648202</v>
      </c>
      <c r="F771" s="55">
        <f t="shared" ca="1" si="95"/>
        <v>0.35746405010924864</v>
      </c>
      <c r="G771" s="56">
        <f t="shared" ca="1" si="96"/>
        <v>1.1578818348178093</v>
      </c>
      <c r="H771" s="56">
        <f t="shared" ca="1" si="97"/>
        <v>-0.62506635690261614</v>
      </c>
      <c r="I771" s="56">
        <f t="shared" ca="1" si="98"/>
        <v>-0.72375298021328482</v>
      </c>
      <c r="J771" s="56">
        <f t="shared" ca="1" si="92"/>
        <v>483.38886116045359</v>
      </c>
      <c r="K771" s="57">
        <f ca="1">LN(('Calibration Data'!C767/J771)*100)</f>
        <v>7.2934149469770793</v>
      </c>
    </row>
    <row r="772" spans="2:11" x14ac:dyDescent="0.3">
      <c r="B772" s="53">
        <v>758</v>
      </c>
      <c r="C772" s="54">
        <f t="shared" ca="1" si="93"/>
        <v>606034353</v>
      </c>
      <c r="D772" s="55">
        <f t="shared" ca="1" si="91"/>
        <v>0.28220673710210564</v>
      </c>
      <c r="E772" s="56">
        <f t="shared" ca="1" si="94"/>
        <v>1260789558</v>
      </c>
      <c r="F772" s="55">
        <f t="shared" ca="1" si="95"/>
        <v>0.58710088887582579</v>
      </c>
      <c r="G772" s="56">
        <f t="shared" ca="1" si="96"/>
        <v>1.5906699006060017</v>
      </c>
      <c r="H772" s="56">
        <f t="shared" ca="1" si="97"/>
        <v>-0.85394774604864421</v>
      </c>
      <c r="I772" s="56">
        <f t="shared" ca="1" si="98"/>
        <v>-1.3583489763299161</v>
      </c>
      <c r="J772" s="56">
        <f t="shared" ca="1" si="92"/>
        <v>482.10145273331904</v>
      </c>
      <c r="K772" s="57">
        <f ca="1">LN(('Calibration Data'!C768/J772)*100)</f>
        <v>7.2785398187254584</v>
      </c>
    </row>
    <row r="773" spans="2:11" x14ac:dyDescent="0.3">
      <c r="B773" s="53">
        <v>759</v>
      </c>
      <c r="C773" s="54">
        <f t="shared" ca="1" si="93"/>
        <v>1498424880</v>
      </c>
      <c r="D773" s="55">
        <f t="shared" ca="1" si="91"/>
        <v>0.69775845887966381</v>
      </c>
      <c r="E773" s="56">
        <f t="shared" ca="1" si="94"/>
        <v>1528409244</v>
      </c>
      <c r="F773" s="55">
        <f t="shared" ca="1" si="95"/>
        <v>0.71172101642550945</v>
      </c>
      <c r="G773" s="56">
        <f t="shared" ca="1" si="96"/>
        <v>0.84838939592422813</v>
      </c>
      <c r="H773" s="56">
        <f t="shared" ca="1" si="97"/>
        <v>-0.23820181141389637</v>
      </c>
      <c r="I773" s="56">
        <f t="shared" ca="1" si="98"/>
        <v>-0.20208789089349247</v>
      </c>
      <c r="J773" s="56">
        <f t="shared" ca="1" si="92"/>
        <v>484.44716602881391</v>
      </c>
      <c r="K773" s="57">
        <f ca="1">LN(('Calibration Data'!C769/J773)*100)</f>
        <v>7.2928885955381917</v>
      </c>
    </row>
    <row r="774" spans="2:11" x14ac:dyDescent="0.3">
      <c r="B774" s="53">
        <v>760</v>
      </c>
      <c r="C774" s="54">
        <f t="shared" ca="1" si="93"/>
        <v>1377287326</v>
      </c>
      <c r="D774" s="55">
        <f t="shared" ca="1" si="91"/>
        <v>0.64134938951644549</v>
      </c>
      <c r="E774" s="56">
        <f t="shared" ca="1" si="94"/>
        <v>447179081</v>
      </c>
      <c r="F774" s="55">
        <f t="shared" ca="1" si="95"/>
        <v>0.20823398661251832</v>
      </c>
      <c r="G774" s="56">
        <f t="shared" ca="1" si="96"/>
        <v>0.94252947021239375</v>
      </c>
      <c r="H774" s="56">
        <f t="shared" ca="1" si="97"/>
        <v>0.25942193892502097</v>
      </c>
      <c r="I774" s="56">
        <f t="shared" ca="1" si="98"/>
        <v>0.24451282265647198</v>
      </c>
      <c r="J774" s="56">
        <f t="shared" ca="1" si="92"/>
        <v>485.3531873805195</v>
      </c>
      <c r="K774" s="57">
        <f ca="1">LN(('Calibration Data'!C770/J774)*100)</f>
        <v>7.2843318243951849</v>
      </c>
    </row>
    <row r="775" spans="2:11" x14ac:dyDescent="0.3">
      <c r="B775" s="53">
        <v>761</v>
      </c>
      <c r="C775" s="54">
        <f t="shared" ca="1" si="93"/>
        <v>1485632939</v>
      </c>
      <c r="D775" s="55">
        <f t="shared" ca="1" si="91"/>
        <v>0.69180174716366538</v>
      </c>
      <c r="E775" s="56">
        <f t="shared" ca="1" si="94"/>
        <v>1131962027</v>
      </c>
      <c r="F775" s="55">
        <f t="shared" ca="1" si="95"/>
        <v>0.527110894921753</v>
      </c>
      <c r="G775" s="56">
        <f t="shared" ca="1" si="96"/>
        <v>0.85843562012459662</v>
      </c>
      <c r="H775" s="56">
        <f t="shared" ca="1" si="97"/>
        <v>-0.98552671725302321</v>
      </c>
      <c r="I775" s="56">
        <f t="shared" ca="1" si="98"/>
        <v>-0.84601123867445693</v>
      </c>
      <c r="J775" s="56">
        <f t="shared" ca="1" si="92"/>
        <v>483.14083515147638</v>
      </c>
      <c r="K775" s="57">
        <f ca="1">LN(('Calibration Data'!C771/J775)*100)</f>
        <v>7.2750789412331809</v>
      </c>
    </row>
    <row r="776" spans="2:11" x14ac:dyDescent="0.3">
      <c r="B776" s="53">
        <v>762</v>
      </c>
      <c r="C776" s="54">
        <f t="shared" ca="1" si="93"/>
        <v>1000924493</v>
      </c>
      <c r="D776" s="55">
        <f t="shared" ca="1" si="91"/>
        <v>0.46609178812526714</v>
      </c>
      <c r="E776" s="56">
        <f t="shared" ca="1" si="94"/>
        <v>1550993766</v>
      </c>
      <c r="F776" s="55">
        <f t="shared" ca="1" si="95"/>
        <v>0.72223775401815671</v>
      </c>
      <c r="G776" s="56">
        <f t="shared" ca="1" si="96"/>
        <v>1.2356153884010057</v>
      </c>
      <c r="H776" s="56">
        <f t="shared" ca="1" si="97"/>
        <v>-0.17355207028669276</v>
      </c>
      <c r="I776" s="56">
        <f t="shared" ca="1" si="98"/>
        <v>-0.21444360873509052</v>
      </c>
      <c r="J776" s="56">
        <f t="shared" ca="1" si="92"/>
        <v>484.42209991530245</v>
      </c>
      <c r="K776" s="57">
        <f ca="1">LN(('Calibration Data'!C772/J776)*100)</f>
        <v>7.2881064921710017</v>
      </c>
    </row>
    <row r="777" spans="2:11" x14ac:dyDescent="0.3">
      <c r="B777" s="53">
        <v>763</v>
      </c>
      <c r="C777" s="54">
        <f t="shared" ca="1" si="93"/>
        <v>2144575950</v>
      </c>
      <c r="D777" s="55">
        <f t="shared" ca="1" si="91"/>
        <v>0.99864599807124865</v>
      </c>
      <c r="E777" s="56">
        <f t="shared" ca="1" si="94"/>
        <v>13658492</v>
      </c>
      <c r="F777" s="55">
        <f t="shared" ca="1" si="95"/>
        <v>6.3602309703641715E-3</v>
      </c>
      <c r="G777" s="56">
        <f t="shared" ca="1" si="96"/>
        <v>5.2056112372020513E-2</v>
      </c>
      <c r="H777" s="56">
        <f t="shared" ca="1" si="97"/>
        <v>0.99920160516758749</v>
      </c>
      <c r="I777" s="56">
        <f t="shared" ca="1" si="98"/>
        <v>5.2014551040907207E-2</v>
      </c>
      <c r="J777" s="56">
        <f t="shared" ca="1" si="92"/>
        <v>484.96266506616001</v>
      </c>
      <c r="K777" s="57">
        <f ca="1">LN(('Calibration Data'!C773/J777)*100)</f>
        <v>7.2917486033480339</v>
      </c>
    </row>
    <row r="778" spans="2:11" x14ac:dyDescent="0.3">
      <c r="B778" s="53">
        <v>764</v>
      </c>
      <c r="C778" s="54">
        <f t="shared" ca="1" si="93"/>
        <v>407788538</v>
      </c>
      <c r="D778" s="55">
        <f t="shared" ca="1" si="91"/>
        <v>0.18989133564284599</v>
      </c>
      <c r="E778" s="56">
        <f t="shared" ca="1" si="94"/>
        <v>1895217858</v>
      </c>
      <c r="F778" s="55">
        <f t="shared" ca="1" si="95"/>
        <v>0.882529587895856</v>
      </c>
      <c r="G778" s="56">
        <f t="shared" ca="1" si="96"/>
        <v>1.8228018477597479</v>
      </c>
      <c r="H778" s="56">
        <f t="shared" ca="1" si="97"/>
        <v>0.73975619941746729</v>
      </c>
      <c r="I778" s="56">
        <f t="shared" ca="1" si="98"/>
        <v>1.3484289671898879</v>
      </c>
      <c r="J778" s="56">
        <f t="shared" ca="1" si="92"/>
        <v>487.59270820324622</v>
      </c>
      <c r="K778" s="57">
        <f ca="1">LN(('Calibration Data'!C774/J778)*100)</f>
        <v>7.2754938727528851</v>
      </c>
    </row>
    <row r="779" spans="2:11" x14ac:dyDescent="0.3">
      <c r="B779" s="53">
        <v>765</v>
      </c>
      <c r="C779" s="54">
        <f t="shared" ca="1" si="93"/>
        <v>1822007224</v>
      </c>
      <c r="D779" s="55">
        <f t="shared" ca="1" si="91"/>
        <v>0.84843822980692529</v>
      </c>
      <c r="E779" s="56">
        <f t="shared" ca="1" si="94"/>
        <v>2059926811</v>
      </c>
      <c r="F779" s="55">
        <f t="shared" ca="1" si="95"/>
        <v>0.95922817101666158</v>
      </c>
      <c r="G779" s="56">
        <f t="shared" ca="1" si="96"/>
        <v>0.57333759032974729</v>
      </c>
      <c r="H779" s="56">
        <f t="shared" ca="1" si="97"/>
        <v>0.9673657435876335</v>
      </c>
      <c r="I779" s="56">
        <f t="shared" ca="1" si="98"/>
        <v>0.55462714439607796</v>
      </c>
      <c r="J779" s="56">
        <f t="shared" ca="1" si="92"/>
        <v>485.98231802998123</v>
      </c>
      <c r="K779" s="57">
        <f ca="1">LN(('Calibration Data'!C775/J779)*100)</f>
        <v>7.2757915166173293</v>
      </c>
    </row>
    <row r="780" spans="2:11" x14ac:dyDescent="0.3">
      <c r="B780" s="53">
        <v>766</v>
      </c>
      <c r="C780" s="54">
        <f t="shared" ca="1" si="93"/>
        <v>1403932755</v>
      </c>
      <c r="D780" s="55">
        <f t="shared" ca="1" si="91"/>
        <v>0.65375713429123028</v>
      </c>
      <c r="E780" s="56">
        <f t="shared" ca="1" si="94"/>
        <v>1532537266</v>
      </c>
      <c r="F780" s="55">
        <f t="shared" ca="1" si="95"/>
        <v>0.71364327646495929</v>
      </c>
      <c r="G780" s="56">
        <f t="shared" ca="1" si="96"/>
        <v>0.92197543436772167</v>
      </c>
      <c r="H780" s="56">
        <f t="shared" ca="1" si="97"/>
        <v>-0.2264544614106167</v>
      </c>
      <c r="I780" s="56">
        <f t="shared" ca="1" si="98"/>
        <v>-0.20878545042356181</v>
      </c>
      <c r="J780" s="56">
        <f t="shared" ca="1" si="92"/>
        <v>484.43357865254143</v>
      </c>
      <c r="K780" s="57">
        <f ca="1">LN(('Calibration Data'!C776/J780)*100)</f>
        <v>7.300721538115881</v>
      </c>
    </row>
    <row r="781" spans="2:11" x14ac:dyDescent="0.3">
      <c r="B781" s="53">
        <v>767</v>
      </c>
      <c r="C781" s="54">
        <f t="shared" ca="1" si="93"/>
        <v>24201192</v>
      </c>
      <c r="D781" s="55">
        <f t="shared" ca="1" si="91"/>
        <v>1.1269558226349558E-2</v>
      </c>
      <c r="E781" s="56">
        <f t="shared" ca="1" si="94"/>
        <v>838635431</v>
      </c>
      <c r="F781" s="55">
        <f t="shared" ca="1" si="95"/>
        <v>0.39052005456319083</v>
      </c>
      <c r="G781" s="56">
        <f t="shared" ca="1" si="96"/>
        <v>2.9952128975351413</v>
      </c>
      <c r="H781" s="56">
        <f t="shared" ca="1" si="97"/>
        <v>-0.77259197172206273</v>
      </c>
      <c r="I781" s="56">
        <f t="shared" ca="1" si="98"/>
        <v>-2.3140774382340275</v>
      </c>
      <c r="J781" s="56">
        <f t="shared" ca="1" si="92"/>
        <v>480.16256108660656</v>
      </c>
      <c r="K781" s="57">
        <f ca="1">LN(('Calibration Data'!C777/J781)*100)</f>
        <v>7.3104320333180164</v>
      </c>
    </row>
    <row r="782" spans="2:11" x14ac:dyDescent="0.3">
      <c r="B782" s="53">
        <v>768</v>
      </c>
      <c r="C782" s="54">
        <f t="shared" ca="1" si="93"/>
        <v>1284364844</v>
      </c>
      <c r="D782" s="55">
        <f t="shared" ca="1" si="91"/>
        <v>0.59807898690834593</v>
      </c>
      <c r="E782" s="56">
        <f t="shared" ca="1" si="94"/>
        <v>1262921098</v>
      </c>
      <c r="F782" s="55">
        <f t="shared" ca="1" si="95"/>
        <v>0.58809346453663591</v>
      </c>
      <c r="G782" s="56">
        <f t="shared" ca="1" si="96"/>
        <v>1.0139353516107079</v>
      </c>
      <c r="H782" s="56">
        <f t="shared" ca="1" si="97"/>
        <v>-0.85068592364278539</v>
      </c>
      <c r="I782" s="56">
        <f t="shared" ca="1" si="98"/>
        <v>-0.8625405310990274</v>
      </c>
      <c r="J782" s="56">
        <f t="shared" ca="1" si="92"/>
        <v>483.10730208399377</v>
      </c>
      <c r="K782" s="57">
        <f ca="1">LN(('Calibration Data'!C778/J782)*100)</f>
        <v>7.2888709881998173</v>
      </c>
    </row>
    <row r="783" spans="2:11" x14ac:dyDescent="0.3">
      <c r="B783" s="53">
        <v>769</v>
      </c>
      <c r="C783" s="54">
        <f t="shared" ca="1" si="93"/>
        <v>83675483</v>
      </c>
      <c r="D783" s="55">
        <f t="shared" ref="D783:D846" ca="1" si="99">C783/2147483647</f>
        <v>3.8964433148021081E-2</v>
      </c>
      <c r="E783" s="56">
        <f t="shared" ca="1" si="94"/>
        <v>2077734225</v>
      </c>
      <c r="F783" s="55">
        <f t="shared" ca="1" si="95"/>
        <v>0.96752039434738479</v>
      </c>
      <c r="G783" s="56">
        <f t="shared" ca="1" si="96"/>
        <v>2.5475894565310973</v>
      </c>
      <c r="H783" s="56">
        <f t="shared" ca="1" si="97"/>
        <v>0.97924878804303506</v>
      </c>
      <c r="I783" s="56">
        <f t="shared" ca="1" si="98"/>
        <v>2.4947238877392914</v>
      </c>
      <c r="J783" s="56">
        <f t="shared" ref="J783:J846" ca="1" si="100">I783*$E$6+$G$6</f>
        <v>489.91820308460001</v>
      </c>
      <c r="K783" s="57">
        <f ca="1">LN(('Calibration Data'!C779/J783)*100)</f>
        <v>7.2687678011048593</v>
      </c>
    </row>
    <row r="784" spans="2:11" x14ac:dyDescent="0.3">
      <c r="B784" s="53">
        <v>770</v>
      </c>
      <c r="C784" s="54">
        <f t="shared" ref="C784:C847" ca="1" si="101">RANDBETWEEN(0,2147483647)</f>
        <v>781813075</v>
      </c>
      <c r="D784" s="55">
        <f t="shared" ca="1" si="99"/>
        <v>0.36406008310805077</v>
      </c>
      <c r="E784" s="56">
        <f t="shared" ref="E784:E847" ca="1" si="102">RANDBETWEEN(0,2147483647)</f>
        <v>1511649914</v>
      </c>
      <c r="F784" s="55">
        <f t="shared" ref="F784:F847" ca="1" si="103">E784/2147483647</f>
        <v>0.70391684523966014</v>
      </c>
      <c r="G784" s="56">
        <f t="shared" ref="G784:G847" ca="1" si="104">SQRT(-2*LN(D784))</f>
        <v>1.4215740300689361</v>
      </c>
      <c r="H784" s="56">
        <f t="shared" ref="H784:H847" ca="1" si="105">COS(2*PI()*F784)</f>
        <v>-0.28552002891138806</v>
      </c>
      <c r="I784" s="56">
        <f t="shared" ca="1" si="98"/>
        <v>-0.40588785816496109</v>
      </c>
      <c r="J784" s="56">
        <f t="shared" ca="1" si="100"/>
        <v>484.0337159016139</v>
      </c>
      <c r="K784" s="57">
        <f ca="1">LN(('Calibration Data'!C780/J784)*100)</f>
        <v>7.2860192314331682</v>
      </c>
    </row>
    <row r="785" spans="2:11" x14ac:dyDescent="0.3">
      <c r="B785" s="53">
        <v>771</v>
      </c>
      <c r="C785" s="54">
        <f t="shared" ca="1" si="101"/>
        <v>1371681648</v>
      </c>
      <c r="D785" s="55">
        <f t="shared" ca="1" si="99"/>
        <v>0.63873904228151734</v>
      </c>
      <c r="E785" s="56">
        <f t="shared" ca="1" si="102"/>
        <v>874887338</v>
      </c>
      <c r="F785" s="55">
        <f t="shared" ca="1" si="103"/>
        <v>0.40740116425203216</v>
      </c>
      <c r="G785" s="56">
        <f t="shared" ca="1" si="104"/>
        <v>0.94684665342624896</v>
      </c>
      <c r="H785" s="56">
        <f t="shared" ca="1" si="105"/>
        <v>-0.83546625523523921</v>
      </c>
      <c r="I785" s="56">
        <f t="shared" ca="1" si="98"/>
        <v>-0.79105842782004665</v>
      </c>
      <c r="J785" s="56">
        <f t="shared" ca="1" si="100"/>
        <v>483.25231822452071</v>
      </c>
      <c r="K785" s="57">
        <f ca="1">LN(('Calibration Data'!C781/J785)*100)</f>
        <v>7.2790624903585739</v>
      </c>
    </row>
    <row r="786" spans="2:11" x14ac:dyDescent="0.3">
      <c r="B786" s="53">
        <v>772</v>
      </c>
      <c r="C786" s="54">
        <f t="shared" ca="1" si="101"/>
        <v>579702052</v>
      </c>
      <c r="D786" s="55">
        <f t="shared" ca="1" si="99"/>
        <v>0.26994480391496084</v>
      </c>
      <c r="E786" s="56">
        <f t="shared" ca="1" si="102"/>
        <v>732038962</v>
      </c>
      <c r="F786" s="55">
        <f t="shared" ca="1" si="103"/>
        <v>0.34088220556307686</v>
      </c>
      <c r="G786" s="56">
        <f t="shared" ca="1" si="104"/>
        <v>1.6183558142923953</v>
      </c>
      <c r="H786" s="56">
        <f t="shared" ca="1" si="105"/>
        <v>-0.54049870047536275</v>
      </c>
      <c r="I786" s="56">
        <f t="shared" ca="1" si="98"/>
        <v>-0.87471921453178714</v>
      </c>
      <c r="J786" s="56">
        <f t="shared" ca="1" si="100"/>
        <v>483.08259512117229</v>
      </c>
      <c r="K786" s="57">
        <f ca="1">LN(('Calibration Data'!C782/J786)*100)</f>
        <v>7.2786705406207792</v>
      </c>
    </row>
    <row r="787" spans="2:11" x14ac:dyDescent="0.3">
      <c r="B787" s="53">
        <v>773</v>
      </c>
      <c r="C787" s="54">
        <f t="shared" ca="1" si="101"/>
        <v>1492535916</v>
      </c>
      <c r="D787" s="55">
        <f t="shared" ca="1" si="99"/>
        <v>0.6950161963212379</v>
      </c>
      <c r="E787" s="56">
        <f t="shared" ca="1" si="102"/>
        <v>1722066480</v>
      </c>
      <c r="F787" s="55">
        <f t="shared" ca="1" si="103"/>
        <v>0.80189969427972085</v>
      </c>
      <c r="G787" s="56">
        <f t="shared" ca="1" si="104"/>
        <v>0.85301832293280222</v>
      </c>
      <c r="H787" s="56">
        <f t="shared" ca="1" si="105"/>
        <v>0.32034664741315716</v>
      </c>
      <c r="I787" s="56">
        <f t="shared" ca="1" si="98"/>
        <v>0.27326155993351703</v>
      </c>
      <c r="J787" s="56">
        <f t="shared" ca="1" si="100"/>
        <v>485.4115101037425</v>
      </c>
      <c r="K787" s="57">
        <f ca="1">LN(('Calibration Data'!C783/J787)*100)</f>
        <v>7.2875514647096136</v>
      </c>
    </row>
    <row r="788" spans="2:11" x14ac:dyDescent="0.3">
      <c r="B788" s="53">
        <v>774</v>
      </c>
      <c r="C788" s="54">
        <f t="shared" ca="1" si="101"/>
        <v>219642971</v>
      </c>
      <c r="D788" s="55">
        <f t="shared" ca="1" si="99"/>
        <v>0.10227922867158391</v>
      </c>
      <c r="E788" s="56">
        <f t="shared" ca="1" si="102"/>
        <v>1476565561</v>
      </c>
      <c r="F788" s="55">
        <f t="shared" ca="1" si="103"/>
        <v>0.6875794202497133</v>
      </c>
      <c r="G788" s="56">
        <f t="shared" ca="1" si="104"/>
        <v>2.1354384420671839</v>
      </c>
      <c r="H788" s="56">
        <f t="shared" ca="1" si="105"/>
        <v>-0.38222235762937817</v>
      </c>
      <c r="I788" s="56">
        <f t="shared" ca="1" si="98"/>
        <v>-0.8162123158993253</v>
      </c>
      <c r="J788" s="56">
        <f t="shared" ca="1" si="100"/>
        <v>483.20128839186083</v>
      </c>
      <c r="K788" s="57">
        <f ca="1">LN(('Calibration Data'!C784/J788)*100)</f>
        <v>7.2987276218101105</v>
      </c>
    </row>
    <row r="789" spans="2:11" x14ac:dyDescent="0.3">
      <c r="B789" s="53">
        <v>775</v>
      </c>
      <c r="C789" s="54">
        <f t="shared" ca="1" si="101"/>
        <v>1270731859</v>
      </c>
      <c r="D789" s="55">
        <f t="shared" ca="1" si="99"/>
        <v>0.59173063356044264</v>
      </c>
      <c r="E789" s="56">
        <f t="shared" ca="1" si="102"/>
        <v>962107160</v>
      </c>
      <c r="F789" s="55">
        <f t="shared" ca="1" si="103"/>
        <v>0.44801605886221679</v>
      </c>
      <c r="G789" s="56">
        <f t="shared" ca="1" si="104"/>
        <v>1.0244059337241493</v>
      </c>
      <c r="H789" s="56">
        <f t="shared" ca="1" si="105"/>
        <v>-0.9471306836427712</v>
      </c>
      <c r="I789" s="56">
        <f t="shared" ca="1" si="98"/>
        <v>-0.9702462923358649</v>
      </c>
      <c r="J789" s="56">
        <f t="shared" ca="1" si="100"/>
        <v>482.88879880708095</v>
      </c>
      <c r="K789" s="57">
        <f ca="1">LN(('Calibration Data'!C785/J789)*100)</f>
        <v>7.2932931682849063</v>
      </c>
    </row>
    <row r="790" spans="2:11" x14ac:dyDescent="0.3">
      <c r="B790" s="53">
        <v>776</v>
      </c>
      <c r="C790" s="54">
        <f t="shared" ca="1" si="101"/>
        <v>974560048</v>
      </c>
      <c r="D790" s="55">
        <f t="shared" ca="1" si="99"/>
        <v>0.45381488672169618</v>
      </c>
      <c r="E790" s="56">
        <f t="shared" ca="1" si="102"/>
        <v>49567157</v>
      </c>
      <c r="F790" s="55">
        <f t="shared" ca="1" si="103"/>
        <v>2.3081506147552982E-2</v>
      </c>
      <c r="G790" s="56">
        <f t="shared" ca="1" si="104"/>
        <v>1.2570329371875661</v>
      </c>
      <c r="H790" s="56">
        <f t="shared" ca="1" si="105"/>
        <v>0.98950223829336592</v>
      </c>
      <c r="I790" s="56">
        <f t="shared" ca="1" si="98"/>
        <v>1.2438369049555809</v>
      </c>
      <c r="J790" s="56">
        <f t="shared" ca="1" si="100"/>
        <v>487.38052170481916</v>
      </c>
      <c r="K790" s="57">
        <f ca="1">LN(('Calibration Data'!C786/J790)*100)</f>
        <v>7.2743053251230361</v>
      </c>
    </row>
    <row r="791" spans="2:11" x14ac:dyDescent="0.3">
      <c r="B791" s="53">
        <v>777</v>
      </c>
      <c r="C791" s="54">
        <f t="shared" ca="1" si="101"/>
        <v>1687277732</v>
      </c>
      <c r="D791" s="55">
        <f t="shared" ca="1" si="99"/>
        <v>0.78569992109467268</v>
      </c>
      <c r="E791" s="56">
        <f t="shared" ca="1" si="102"/>
        <v>1900978776</v>
      </c>
      <c r="F791" s="55">
        <f t="shared" ca="1" si="103"/>
        <v>0.88521222438905955</v>
      </c>
      <c r="G791" s="56">
        <f t="shared" ca="1" si="104"/>
        <v>0.69452190638907019</v>
      </c>
      <c r="H791" s="56">
        <f t="shared" ca="1" si="105"/>
        <v>0.75099222560014622</v>
      </c>
      <c r="I791" s="56">
        <f t="shared" ca="1" si="98"/>
        <v>0.52158055220718424</v>
      </c>
      <c r="J791" s="56">
        <f t="shared" ca="1" si="100"/>
        <v>485.91527622459262</v>
      </c>
      <c r="K791" s="57">
        <f ca="1">LN(('Calibration Data'!C787/J791)*100)</f>
        <v>7.2697259939006136</v>
      </c>
    </row>
    <row r="792" spans="2:11" x14ac:dyDescent="0.3">
      <c r="B792" s="53">
        <v>778</v>
      </c>
      <c r="C792" s="54">
        <f t="shared" ca="1" si="101"/>
        <v>1866252438</v>
      </c>
      <c r="D792" s="55">
        <f t="shared" ca="1" si="99"/>
        <v>0.8690415131249658</v>
      </c>
      <c r="E792" s="56">
        <f t="shared" ca="1" si="102"/>
        <v>1558497865</v>
      </c>
      <c r="F792" s="55">
        <f t="shared" ca="1" si="103"/>
        <v>0.72573212242020857</v>
      </c>
      <c r="G792" s="56">
        <f t="shared" ca="1" si="104"/>
        <v>0.52983843520981921</v>
      </c>
      <c r="H792" s="56">
        <f t="shared" ca="1" si="105"/>
        <v>-0.15188939949480582</v>
      </c>
      <c r="I792" s="56">
        <f t="shared" ca="1" si="98"/>
        <v>-8.0476841753287023E-2</v>
      </c>
      <c r="J792" s="56">
        <f t="shared" ca="1" si="100"/>
        <v>484.69387904064166</v>
      </c>
      <c r="K792" s="57">
        <f ca="1">LN(('Calibration Data'!C788/J792)*100)</f>
        <v>7.2714659133466695</v>
      </c>
    </row>
    <row r="793" spans="2:11" x14ac:dyDescent="0.3">
      <c r="B793" s="53">
        <v>779</v>
      </c>
      <c r="C793" s="54">
        <f t="shared" ca="1" si="101"/>
        <v>2045679059</v>
      </c>
      <c r="D793" s="55">
        <f t="shared" ca="1" si="99"/>
        <v>0.95259354447601063</v>
      </c>
      <c r="E793" s="56">
        <f t="shared" ca="1" si="102"/>
        <v>1413788412</v>
      </c>
      <c r="F793" s="55">
        <f t="shared" ca="1" si="103"/>
        <v>0.65834653221925088</v>
      </c>
      <c r="G793" s="56">
        <f t="shared" ca="1" si="104"/>
        <v>0.311663175174346</v>
      </c>
      <c r="H793" s="56">
        <f t="shared" ca="1" si="105"/>
        <v>-0.54456948131470739</v>
      </c>
      <c r="I793" s="56">
        <f t="shared" ca="1" si="98"/>
        <v>-0.1697222536495884</v>
      </c>
      <c r="J793" s="56">
        <f t="shared" ca="1" si="100"/>
        <v>484.51282637711796</v>
      </c>
      <c r="K793" s="57">
        <f ca="1">LN(('Calibration Data'!C789/J793)*100)</f>
        <v>7.2764429847868497</v>
      </c>
    </row>
    <row r="794" spans="2:11" x14ac:dyDescent="0.3">
      <c r="B794" s="53">
        <v>780</v>
      </c>
      <c r="C794" s="54">
        <f t="shared" ca="1" si="101"/>
        <v>189055055</v>
      </c>
      <c r="D794" s="55">
        <f t="shared" ca="1" si="99"/>
        <v>8.8035620324330224E-2</v>
      </c>
      <c r="E794" s="56">
        <f t="shared" ca="1" si="102"/>
        <v>1360906380</v>
      </c>
      <c r="F794" s="55">
        <f t="shared" ca="1" si="103"/>
        <v>0.63372141711121488</v>
      </c>
      <c r="G794" s="56">
        <f t="shared" ca="1" si="104"/>
        <v>2.2045470146907546</v>
      </c>
      <c r="H794" s="56">
        <f t="shared" ca="1" si="105"/>
        <v>-0.66731653285017134</v>
      </c>
      <c r="I794" s="56">
        <f t="shared" ca="1" si="98"/>
        <v>-1.4711306703486302</v>
      </c>
      <c r="J794" s="56">
        <f t="shared" ca="1" si="100"/>
        <v>481.87265188333771</v>
      </c>
      <c r="K794" s="57">
        <f ca="1">LN(('Calibration Data'!C790/J794)*100)</f>
        <v>7.2818086350523554</v>
      </c>
    </row>
    <row r="795" spans="2:11" x14ac:dyDescent="0.3">
      <c r="B795" s="53">
        <v>781</v>
      </c>
      <c r="C795" s="54">
        <f t="shared" ca="1" si="101"/>
        <v>256149977</v>
      </c>
      <c r="D795" s="55">
        <f t="shared" ca="1" si="99"/>
        <v>0.11927912808921147</v>
      </c>
      <c r="E795" s="56">
        <f t="shared" ca="1" si="102"/>
        <v>1548832107</v>
      </c>
      <c r="F795" s="55">
        <f t="shared" ca="1" si="103"/>
        <v>0.72123115310502761</v>
      </c>
      <c r="G795" s="56">
        <f t="shared" ca="1" si="104"/>
        <v>2.0621779352588856</v>
      </c>
      <c r="H795" s="56">
        <f t="shared" ca="1" si="105"/>
        <v>-0.17977723903491125</v>
      </c>
      <c r="I795" s="56">
        <f t="shared" ca="1" si="98"/>
        <v>-0.37073265559955643</v>
      </c>
      <c r="J795" s="56">
        <f t="shared" ca="1" si="100"/>
        <v>484.10503545660208</v>
      </c>
      <c r="K795" s="57">
        <f ca="1">LN(('Calibration Data'!C791/J795)*100)</f>
        <v>7.3019045841883212</v>
      </c>
    </row>
    <row r="796" spans="2:11" x14ac:dyDescent="0.3">
      <c r="B796" s="53">
        <v>782</v>
      </c>
      <c r="C796" s="54">
        <f t="shared" ca="1" si="101"/>
        <v>343168732</v>
      </c>
      <c r="D796" s="55">
        <f t="shared" ca="1" si="99"/>
        <v>0.15980039358129744</v>
      </c>
      <c r="E796" s="56">
        <f t="shared" ca="1" si="102"/>
        <v>1887654362</v>
      </c>
      <c r="F796" s="55">
        <f t="shared" ca="1" si="103"/>
        <v>0.87900756061030905</v>
      </c>
      <c r="G796" s="56">
        <f t="shared" ca="1" si="104"/>
        <v>1.9151134601851583</v>
      </c>
      <c r="H796" s="56">
        <f t="shared" ca="1" si="105"/>
        <v>0.7246858655248607</v>
      </c>
      <c r="I796" s="56">
        <f t="shared" ca="1" si="98"/>
        <v>1.3878556554725923</v>
      </c>
      <c r="J796" s="56">
        <f t="shared" ca="1" si="100"/>
        <v>487.67269334506835</v>
      </c>
      <c r="K796" s="57">
        <f ca="1">LN(('Calibration Data'!C792/J796)*100)</f>
        <v>7.2695216687989133</v>
      </c>
    </row>
    <row r="797" spans="2:11" x14ac:dyDescent="0.3">
      <c r="B797" s="53">
        <v>783</v>
      </c>
      <c r="C797" s="54">
        <f t="shared" ca="1" si="101"/>
        <v>512556937</v>
      </c>
      <c r="D797" s="55">
        <f t="shared" ca="1" si="99"/>
        <v>0.23867792321307488</v>
      </c>
      <c r="E797" s="56">
        <f t="shared" ca="1" si="102"/>
        <v>392660820</v>
      </c>
      <c r="F797" s="55">
        <f t="shared" ca="1" si="103"/>
        <v>0.18284694300165724</v>
      </c>
      <c r="G797" s="56">
        <f t="shared" ca="1" si="104"/>
        <v>1.692713937735026</v>
      </c>
      <c r="H797" s="56">
        <f t="shared" ca="1" si="105"/>
        <v>0.40952660788397482</v>
      </c>
      <c r="I797" s="56">
        <f t="shared" ca="1" si="98"/>
        <v>0.69321139703855095</v>
      </c>
      <c r="J797" s="56">
        <f t="shared" ca="1" si="100"/>
        <v>486.26346467416408</v>
      </c>
      <c r="K797" s="57">
        <f ca="1">LN(('Calibration Data'!C793/J797)*100)</f>
        <v>7.2720890788998984</v>
      </c>
    </row>
    <row r="798" spans="2:11" x14ac:dyDescent="0.3">
      <c r="B798" s="53">
        <v>784</v>
      </c>
      <c r="C798" s="54">
        <f t="shared" ca="1" si="101"/>
        <v>50276530</v>
      </c>
      <c r="D798" s="55">
        <f t="shared" ca="1" si="99"/>
        <v>2.3411833692068156E-2</v>
      </c>
      <c r="E798" s="56">
        <f t="shared" ca="1" si="102"/>
        <v>507730484</v>
      </c>
      <c r="F798" s="55">
        <f t="shared" ca="1" si="103"/>
        <v>0.236430430894918</v>
      </c>
      <c r="G798" s="56">
        <f t="shared" ca="1" si="104"/>
        <v>2.7402604515308866</v>
      </c>
      <c r="H798" s="56">
        <f t="shared" ca="1" si="105"/>
        <v>8.515685804532E-2</v>
      </c>
      <c r="I798" s="56">
        <f t="shared" ca="1" si="98"/>
        <v>0.23335197027822019</v>
      </c>
      <c r="J798" s="56">
        <f t="shared" ca="1" si="100"/>
        <v>485.33054529721971</v>
      </c>
      <c r="K798" s="57">
        <f ca="1">LN(('Calibration Data'!C794/J798)*100)</f>
        <v>7.2747945956629989</v>
      </c>
    </row>
    <row r="799" spans="2:11" x14ac:dyDescent="0.3">
      <c r="B799" s="53">
        <v>785</v>
      </c>
      <c r="C799" s="54">
        <f t="shared" ca="1" si="101"/>
        <v>883672619</v>
      </c>
      <c r="D799" s="55">
        <f t="shared" ca="1" si="99"/>
        <v>0.41149212951375735</v>
      </c>
      <c r="E799" s="56">
        <f t="shared" ca="1" si="102"/>
        <v>308203884</v>
      </c>
      <c r="F799" s="55">
        <f t="shared" ca="1" si="103"/>
        <v>0.14351861744351621</v>
      </c>
      <c r="G799" s="56">
        <f t="shared" ca="1" si="104"/>
        <v>1.3326405257093461</v>
      </c>
      <c r="H799" s="56">
        <f t="shared" ca="1" si="105"/>
        <v>0.6202350037035298</v>
      </c>
      <c r="I799" s="56">
        <f t="shared" ref="I799:I862" ca="1" si="106">G799*H799</f>
        <v>0.82655030139881014</v>
      </c>
      <c r="J799" s="56">
        <f t="shared" ca="1" si="100"/>
        <v>486.5339700511106</v>
      </c>
      <c r="K799" s="57">
        <f ca="1">LN(('Calibration Data'!C795/J799)*100)</f>
        <v>7.2684593118081251</v>
      </c>
    </row>
    <row r="800" spans="2:11" x14ac:dyDescent="0.3">
      <c r="B800" s="53">
        <v>786</v>
      </c>
      <c r="C800" s="54">
        <f t="shared" ca="1" si="101"/>
        <v>1620329392</v>
      </c>
      <c r="D800" s="55">
        <f t="shared" ca="1" si="99"/>
        <v>0.75452467089263942</v>
      </c>
      <c r="E800" s="56">
        <f t="shared" ca="1" si="102"/>
        <v>918339724</v>
      </c>
      <c r="F800" s="55">
        <f t="shared" ca="1" si="103"/>
        <v>0.42763525826280718</v>
      </c>
      <c r="G800" s="56">
        <f t="shared" ca="1" si="104"/>
        <v>0.75055619772978255</v>
      </c>
      <c r="H800" s="56">
        <f t="shared" ca="1" si="105"/>
        <v>-0.89840113491990814</v>
      </c>
      <c r="I800" s="56">
        <f t="shared" ca="1" si="106"/>
        <v>-0.67430053986160765</v>
      </c>
      <c r="J800" s="56">
        <f t="shared" ca="1" si="100"/>
        <v>483.4891856012643</v>
      </c>
      <c r="K800" s="57">
        <f ca="1">LN(('Calibration Data'!C796/J800)*100)</f>
        <v>7.2908855293967649</v>
      </c>
    </row>
    <row r="801" spans="2:11" x14ac:dyDescent="0.3">
      <c r="B801" s="53">
        <v>787</v>
      </c>
      <c r="C801" s="54">
        <f t="shared" ca="1" si="101"/>
        <v>161351318</v>
      </c>
      <c r="D801" s="55">
        <f t="shared" ca="1" si="99"/>
        <v>7.5135062483667886E-2</v>
      </c>
      <c r="E801" s="56">
        <f t="shared" ca="1" si="102"/>
        <v>531180263</v>
      </c>
      <c r="F801" s="55">
        <f t="shared" ca="1" si="103"/>
        <v>0.24735008517622487</v>
      </c>
      <c r="G801" s="56">
        <f t="shared" ca="1" si="104"/>
        <v>2.2752880924780206</v>
      </c>
      <c r="H801" s="56">
        <f t="shared" ca="1" si="105"/>
        <v>1.6649136617291851E-2</v>
      </c>
      <c r="I801" s="56">
        <f t="shared" ca="1" si="106"/>
        <v>3.7881582295363939E-2</v>
      </c>
      <c r="J801" s="56">
        <f t="shared" ca="1" si="100"/>
        <v>484.93399343385414</v>
      </c>
      <c r="K801" s="57">
        <f ca="1">LN(('Calibration Data'!C797/J801)*100)</f>
        <v>7.292324043446464</v>
      </c>
    </row>
    <row r="802" spans="2:11" x14ac:dyDescent="0.3">
      <c r="B802" s="53">
        <v>788</v>
      </c>
      <c r="C802" s="54">
        <f t="shared" ca="1" si="101"/>
        <v>1770937780</v>
      </c>
      <c r="D802" s="55">
        <f t="shared" ca="1" si="99"/>
        <v>0.82465716676072087</v>
      </c>
      <c r="E802" s="56">
        <f t="shared" ca="1" si="102"/>
        <v>925609990</v>
      </c>
      <c r="F802" s="55">
        <f t="shared" ca="1" si="103"/>
        <v>0.43102073968901333</v>
      </c>
      <c r="G802" s="56">
        <f t="shared" ca="1" si="104"/>
        <v>0.62094691311914374</v>
      </c>
      <c r="H802" s="56">
        <f t="shared" ca="1" si="105"/>
        <v>-0.90753915875722935</v>
      </c>
      <c r="I802" s="56">
        <f t="shared" ca="1" si="106"/>
        <v>-0.56353363916504606</v>
      </c>
      <c r="J802" s="56">
        <f t="shared" ca="1" si="100"/>
        <v>483.71389902882606</v>
      </c>
      <c r="K802" s="57">
        <f ca="1">LN(('Calibration Data'!C798/J802)*100)</f>
        <v>7.2861395000512328</v>
      </c>
    </row>
    <row r="803" spans="2:11" x14ac:dyDescent="0.3">
      <c r="B803" s="53">
        <v>789</v>
      </c>
      <c r="C803" s="54">
        <f t="shared" ca="1" si="101"/>
        <v>472034751</v>
      </c>
      <c r="D803" s="55">
        <f t="shared" ca="1" si="99"/>
        <v>0.21980830990700437</v>
      </c>
      <c r="E803" s="56">
        <f t="shared" ca="1" si="102"/>
        <v>780274415</v>
      </c>
      <c r="F803" s="55">
        <f t="shared" ca="1" si="103"/>
        <v>0.36334358871138822</v>
      </c>
      <c r="G803" s="56">
        <f t="shared" ca="1" si="104"/>
        <v>1.7406891917013796</v>
      </c>
      <c r="H803" s="56">
        <f t="shared" ca="1" si="105"/>
        <v>-0.65346938070057681</v>
      </c>
      <c r="I803" s="56">
        <f t="shared" ca="1" si="106"/>
        <v>-1.1374870880932881</v>
      </c>
      <c r="J803" s="56">
        <f t="shared" ca="1" si="100"/>
        <v>482.54951647448456</v>
      </c>
      <c r="K803" s="57">
        <f ca="1">LN(('Calibration Data'!C799/J803)*100)</f>
        <v>7.2696306629714451</v>
      </c>
    </row>
    <row r="804" spans="2:11" x14ac:dyDescent="0.3">
      <c r="B804" s="53">
        <v>790</v>
      </c>
      <c r="C804" s="54">
        <f t="shared" ca="1" si="101"/>
        <v>969796768</v>
      </c>
      <c r="D804" s="55">
        <f t="shared" ca="1" si="99"/>
        <v>0.45159681162405613</v>
      </c>
      <c r="E804" s="56">
        <f t="shared" ca="1" si="102"/>
        <v>1778865783</v>
      </c>
      <c r="F804" s="55">
        <f t="shared" ca="1" si="103"/>
        <v>0.82834893084519956</v>
      </c>
      <c r="G804" s="56">
        <f t="shared" ca="1" si="104"/>
        <v>1.260924666194279</v>
      </c>
      <c r="H804" s="56">
        <f t="shared" ca="1" si="105"/>
        <v>0.47263713215111547</v>
      </c>
      <c r="I804" s="56">
        <f t="shared" ca="1" si="106"/>
        <v>0.5959598180886666</v>
      </c>
      <c r="J804" s="56">
        <f t="shared" ca="1" si="100"/>
        <v>486.06616985500608</v>
      </c>
      <c r="K804" s="57">
        <f ca="1">LN(('Calibration Data'!C800/J804)*100)</f>
        <v>7.2668277537688679</v>
      </c>
    </row>
    <row r="805" spans="2:11" x14ac:dyDescent="0.3">
      <c r="B805" s="53">
        <v>791</v>
      </c>
      <c r="C805" s="54">
        <f t="shared" ca="1" si="101"/>
        <v>454577574</v>
      </c>
      <c r="D805" s="55">
        <f t="shared" ca="1" si="99"/>
        <v>0.21167917838863989</v>
      </c>
      <c r="E805" s="56">
        <f t="shared" ca="1" si="102"/>
        <v>1222097461</v>
      </c>
      <c r="F805" s="55">
        <f t="shared" ca="1" si="103"/>
        <v>0.56908347716977981</v>
      </c>
      <c r="G805" s="56">
        <f t="shared" ca="1" si="104"/>
        <v>1.7622051299477028</v>
      </c>
      <c r="H805" s="56">
        <f t="shared" ca="1" si="105"/>
        <v>-0.90726396369946405</v>
      </c>
      <c r="I805" s="56">
        <f t="shared" ca="1" si="106"/>
        <v>-1.598785211047882</v>
      </c>
      <c r="J805" s="56">
        <f t="shared" ca="1" si="100"/>
        <v>481.6136784065684</v>
      </c>
      <c r="K805" s="57">
        <f ca="1">LN(('Calibration Data'!C801/J805)*100)</f>
        <v>7.2955471573639219</v>
      </c>
    </row>
    <row r="806" spans="2:11" x14ac:dyDescent="0.3">
      <c r="B806" s="53">
        <v>792</v>
      </c>
      <c r="C806" s="54">
        <f t="shared" ca="1" si="101"/>
        <v>2144170639</v>
      </c>
      <c r="D806" s="55">
        <f t="shared" ca="1" si="99"/>
        <v>0.99845726042914074</v>
      </c>
      <c r="E806" s="56">
        <f t="shared" ca="1" si="102"/>
        <v>467743173</v>
      </c>
      <c r="F806" s="55">
        <f t="shared" ca="1" si="103"/>
        <v>0.21780988817001223</v>
      </c>
      <c r="G806" s="56">
        <f t="shared" ca="1" si="104"/>
        <v>5.5568531002699359E-2</v>
      </c>
      <c r="H806" s="56">
        <f t="shared" ca="1" si="105"/>
        <v>0.20088028231678404</v>
      </c>
      <c r="I806" s="56">
        <f t="shared" ca="1" si="106"/>
        <v>1.1162622195751214E-2</v>
      </c>
      <c r="J806" s="56">
        <f t="shared" ca="1" si="100"/>
        <v>484.87978853088117</v>
      </c>
      <c r="K806" s="57">
        <f ca="1">LN(('Calibration Data'!C802/J806)*100)</f>
        <v>7.2952203865968288</v>
      </c>
    </row>
    <row r="807" spans="2:11" x14ac:dyDescent="0.3">
      <c r="B807" s="53">
        <v>793</v>
      </c>
      <c r="C807" s="54">
        <f t="shared" ca="1" si="101"/>
        <v>154087348</v>
      </c>
      <c r="D807" s="55">
        <f t="shared" ca="1" si="99"/>
        <v>7.1752512860927972E-2</v>
      </c>
      <c r="E807" s="56">
        <f t="shared" ca="1" si="102"/>
        <v>1026234262</v>
      </c>
      <c r="F807" s="55">
        <f t="shared" ca="1" si="103"/>
        <v>0.47787756774475687</v>
      </c>
      <c r="G807" s="56">
        <f t="shared" ca="1" si="104"/>
        <v>2.2954443589439153</v>
      </c>
      <c r="H807" s="56">
        <f t="shared" ca="1" si="105"/>
        <v>-0.99035513545987786</v>
      </c>
      <c r="I807" s="56">
        <f t="shared" ca="1" si="106"/>
        <v>-2.2733051090425138</v>
      </c>
      <c r="J807" s="56">
        <f t="shared" ca="1" si="100"/>
        <v>480.2452761376253</v>
      </c>
      <c r="K807" s="57">
        <f ca="1">LN(('Calibration Data'!C803/J807)*100)</f>
        <v>7.2963340098722531</v>
      </c>
    </row>
    <row r="808" spans="2:11" x14ac:dyDescent="0.3">
      <c r="B808" s="53">
        <v>794</v>
      </c>
      <c r="C808" s="54">
        <f t="shared" ca="1" si="101"/>
        <v>1682040414</v>
      </c>
      <c r="D808" s="55">
        <f t="shared" ca="1" si="99"/>
        <v>0.78326110485161704</v>
      </c>
      <c r="E808" s="56">
        <f t="shared" ca="1" si="102"/>
        <v>1998923251</v>
      </c>
      <c r="F808" s="55">
        <f t="shared" ca="1" si="103"/>
        <v>0.93082117472347858</v>
      </c>
      <c r="G808" s="56">
        <f t="shared" ca="1" si="104"/>
        <v>0.69898379285321521</v>
      </c>
      <c r="H808" s="56">
        <f t="shared" ca="1" si="105"/>
        <v>0.90701184669841906</v>
      </c>
      <c r="I808" s="56">
        <f t="shared" ca="1" si="106"/>
        <v>0.63398658076805992</v>
      </c>
      <c r="J808" s="56">
        <f t="shared" ca="1" si="100"/>
        <v>486.14331495996998</v>
      </c>
      <c r="K808" s="57">
        <f ca="1">LN(('Calibration Data'!C804/J808)*100)</f>
        <v>7.272619031243849</v>
      </c>
    </row>
    <row r="809" spans="2:11" x14ac:dyDescent="0.3">
      <c r="B809" s="53">
        <v>795</v>
      </c>
      <c r="C809" s="54">
        <f t="shared" ca="1" si="101"/>
        <v>1215271352</v>
      </c>
      <c r="D809" s="55">
        <f t="shared" ca="1" si="99"/>
        <v>0.56590482246405671</v>
      </c>
      <c r="E809" s="56">
        <f t="shared" ca="1" si="102"/>
        <v>576132357</v>
      </c>
      <c r="F809" s="55">
        <f t="shared" ca="1" si="103"/>
        <v>0.26828253514519079</v>
      </c>
      <c r="G809" s="56">
        <f t="shared" ca="1" si="104"/>
        <v>1.0670795407183482</v>
      </c>
      <c r="H809" s="56">
        <f t="shared" ca="1" si="105"/>
        <v>-0.11462008545818224</v>
      </c>
      <c r="I809" s="56">
        <f t="shared" ca="1" si="106"/>
        <v>-0.12230874814781492</v>
      </c>
      <c r="J809" s="56">
        <f t="shared" ca="1" si="100"/>
        <v>484.60901441945754</v>
      </c>
      <c r="K809" s="57">
        <f ca="1">LN(('Calibration Data'!C805/J809)*100)</f>
        <v>7.2893049592106793</v>
      </c>
    </row>
    <row r="810" spans="2:11" x14ac:dyDescent="0.3">
      <c r="B810" s="53">
        <v>796</v>
      </c>
      <c r="C810" s="54">
        <f t="shared" ca="1" si="101"/>
        <v>1661646342</v>
      </c>
      <c r="D810" s="55">
        <f t="shared" ca="1" si="99"/>
        <v>0.77376437502622808</v>
      </c>
      <c r="E810" s="56">
        <f t="shared" ca="1" si="102"/>
        <v>1543060540</v>
      </c>
      <c r="F810" s="55">
        <f t="shared" ca="1" si="103"/>
        <v>0.71854355778477319</v>
      </c>
      <c r="G810" s="56">
        <f t="shared" ca="1" si="104"/>
        <v>0.71622325677100007</v>
      </c>
      <c r="H810" s="56">
        <f t="shared" ca="1" si="105"/>
        <v>-0.19636234853741102</v>
      </c>
      <c r="I810" s="56">
        <f t="shared" ca="1" si="106"/>
        <v>-0.14063928077666674</v>
      </c>
      <c r="J810" s="56">
        <f t="shared" ca="1" si="100"/>
        <v>484.57182716595344</v>
      </c>
      <c r="K810" s="57">
        <f ca="1">LN(('Calibration Data'!C806/J810)*100)</f>
        <v>7.2877278540500479</v>
      </c>
    </row>
    <row r="811" spans="2:11" x14ac:dyDescent="0.3">
      <c r="B811" s="53">
        <v>797</v>
      </c>
      <c r="C811" s="54">
        <f t="shared" ca="1" si="101"/>
        <v>1058968281</v>
      </c>
      <c r="D811" s="55">
        <f t="shared" ca="1" si="99"/>
        <v>0.49312053317815091</v>
      </c>
      <c r="E811" s="56">
        <f t="shared" ca="1" si="102"/>
        <v>1285946969</v>
      </c>
      <c r="F811" s="55">
        <f t="shared" ca="1" si="103"/>
        <v>0.59881572127287075</v>
      </c>
      <c r="G811" s="56">
        <f t="shared" ca="1" si="104"/>
        <v>1.1891187035926125</v>
      </c>
      <c r="H811" s="56">
        <f t="shared" ca="1" si="105"/>
        <v>-0.81336829199818828</v>
      </c>
      <c r="I811" s="56">
        <f t="shared" ca="1" si="106"/>
        <v>-0.96719144892422315</v>
      </c>
      <c r="J811" s="56">
        <f t="shared" ca="1" si="100"/>
        <v>482.89499618490214</v>
      </c>
      <c r="K811" s="57">
        <f ca="1">LN(('Calibration Data'!C807/J811)*100)</f>
        <v>7.3005463423946182</v>
      </c>
    </row>
    <row r="812" spans="2:11" x14ac:dyDescent="0.3">
      <c r="B812" s="53">
        <v>798</v>
      </c>
      <c r="C812" s="54">
        <f t="shared" ca="1" si="101"/>
        <v>1127162737</v>
      </c>
      <c r="D812" s="55">
        <f t="shared" ca="1" si="99"/>
        <v>0.52487605136114923</v>
      </c>
      <c r="E812" s="56">
        <f t="shared" ca="1" si="102"/>
        <v>1353590170</v>
      </c>
      <c r="F812" s="55">
        <f t="shared" ca="1" si="103"/>
        <v>0.63031454134281473</v>
      </c>
      <c r="G812" s="56">
        <f t="shared" ca="1" si="104"/>
        <v>1.1354233896747057</v>
      </c>
      <c r="H812" s="56">
        <f t="shared" ca="1" si="105"/>
        <v>-0.68310509359585514</v>
      </c>
      <c r="I812" s="56">
        <f t="shared" ca="1" si="106"/>
        <v>-0.77561350087466296</v>
      </c>
      <c r="J812" s="56">
        <f t="shared" ca="1" si="100"/>
        <v>483.28365143372412</v>
      </c>
      <c r="K812" s="57">
        <f ca="1">LN(('Calibration Data'!C808/J812)*100)</f>
        <v>7.2653583712901595</v>
      </c>
    </row>
    <row r="813" spans="2:11" x14ac:dyDescent="0.3">
      <c r="B813" s="53">
        <v>799</v>
      </c>
      <c r="C813" s="54">
        <f t="shared" ca="1" si="101"/>
        <v>1350388460</v>
      </c>
      <c r="D813" s="55">
        <f t="shared" ca="1" si="99"/>
        <v>0.62882362894193433</v>
      </c>
      <c r="E813" s="56">
        <f t="shared" ca="1" si="102"/>
        <v>860797364</v>
      </c>
      <c r="F813" s="55">
        <f t="shared" ca="1" si="103"/>
        <v>0.4008400088180043</v>
      </c>
      <c r="G813" s="56">
        <f t="shared" ca="1" si="104"/>
        <v>0.96322838490080265</v>
      </c>
      <c r="H813" s="56">
        <f t="shared" ca="1" si="105"/>
        <v>-0.81210800182576726</v>
      </c>
      <c r="I813" s="56">
        <f t="shared" ca="1" si="106"/>
        <v>-0.78224547896365193</v>
      </c>
      <c r="J813" s="56">
        <f t="shared" ca="1" si="100"/>
        <v>483.27019710288596</v>
      </c>
      <c r="K813" s="57">
        <f ca="1">LN(('Calibration Data'!C809/J813)*100)</f>
        <v>7.292677407720296</v>
      </c>
    </row>
    <row r="814" spans="2:11" x14ac:dyDescent="0.3">
      <c r="B814" s="53">
        <v>800</v>
      </c>
      <c r="C814" s="54">
        <f t="shared" ca="1" si="101"/>
        <v>137261103</v>
      </c>
      <c r="D814" s="55">
        <f t="shared" ca="1" si="99"/>
        <v>6.3917181950023952E-2</v>
      </c>
      <c r="E814" s="56">
        <f t="shared" ca="1" si="102"/>
        <v>2009871521</v>
      </c>
      <c r="F814" s="55">
        <f t="shared" ca="1" si="103"/>
        <v>0.93591936022784528</v>
      </c>
      <c r="G814" s="56">
        <f t="shared" ca="1" si="104"/>
        <v>2.3452791158562705</v>
      </c>
      <c r="H814" s="56">
        <f t="shared" ca="1" si="105"/>
        <v>0.92003343014532002</v>
      </c>
      <c r="I814" s="56">
        <f t="shared" ca="1" si="106"/>
        <v>2.1577351896094279</v>
      </c>
      <c r="J814" s="56">
        <f t="shared" ca="1" si="100"/>
        <v>489.23455223827204</v>
      </c>
      <c r="K814" s="57">
        <f ca="1">LN(('Calibration Data'!C810/J814)*100)</f>
        <v>7.2813546720527302</v>
      </c>
    </row>
    <row r="815" spans="2:11" x14ac:dyDescent="0.3">
      <c r="B815" s="53">
        <v>801</v>
      </c>
      <c r="C815" s="54">
        <f t="shared" ca="1" si="101"/>
        <v>392330203</v>
      </c>
      <c r="D815" s="55">
        <f t="shared" ca="1" si="99"/>
        <v>0.18269298746375973</v>
      </c>
      <c r="E815" s="56">
        <f t="shared" ca="1" si="102"/>
        <v>156867206</v>
      </c>
      <c r="F815" s="55">
        <f t="shared" ca="1" si="103"/>
        <v>7.3046985116343471E-2</v>
      </c>
      <c r="G815" s="56">
        <f t="shared" ca="1" si="104"/>
        <v>1.8438807982771506</v>
      </c>
      <c r="H815" s="56">
        <f t="shared" ca="1" si="105"/>
        <v>0.8965102883155972</v>
      </c>
      <c r="I815" s="56">
        <f t="shared" ca="1" si="106"/>
        <v>1.6530581060830418</v>
      </c>
      <c r="J815" s="56">
        <f t="shared" ca="1" si="100"/>
        <v>488.21071103175717</v>
      </c>
      <c r="K815" s="57">
        <f ca="1">LN(('Calibration Data'!C811/J815)*100)</f>
        <v>7.2716493433588978</v>
      </c>
    </row>
    <row r="816" spans="2:11" x14ac:dyDescent="0.3">
      <c r="B816" s="53">
        <v>802</v>
      </c>
      <c r="C816" s="54">
        <f t="shared" ca="1" si="101"/>
        <v>33525395</v>
      </c>
      <c r="D816" s="55">
        <f t="shared" ca="1" si="99"/>
        <v>1.5611478600470106E-2</v>
      </c>
      <c r="E816" s="56">
        <f t="shared" ca="1" si="102"/>
        <v>1471931949</v>
      </c>
      <c r="F816" s="55">
        <f t="shared" ca="1" si="103"/>
        <v>0.68542172651990396</v>
      </c>
      <c r="G816" s="56">
        <f t="shared" ca="1" si="104"/>
        <v>2.8843539406868866</v>
      </c>
      <c r="H816" s="56">
        <f t="shared" ca="1" si="105"/>
        <v>-0.39471464597874789</v>
      </c>
      <c r="I816" s="56">
        <f t="shared" ca="1" si="106"/>
        <v>-1.1384967445756309</v>
      </c>
      <c r="J816" s="56">
        <f t="shared" ca="1" si="100"/>
        <v>482.54746817876281</v>
      </c>
      <c r="K816" s="57">
        <f ca="1">LN(('Calibration Data'!C812/J816)*100)</f>
        <v>7.2933634942503165</v>
      </c>
    </row>
    <row r="817" spans="2:11" x14ac:dyDescent="0.3">
      <c r="B817" s="53">
        <v>803</v>
      </c>
      <c r="C817" s="54">
        <f t="shared" ca="1" si="101"/>
        <v>1557852753</v>
      </c>
      <c r="D817" s="55">
        <f t="shared" ca="1" si="99"/>
        <v>0.72543171873569101</v>
      </c>
      <c r="E817" s="56">
        <f t="shared" ca="1" si="102"/>
        <v>199467185</v>
      </c>
      <c r="F817" s="55">
        <f t="shared" ca="1" si="103"/>
        <v>9.2884146186003533E-2</v>
      </c>
      <c r="G817" s="56">
        <f t="shared" ca="1" si="104"/>
        <v>0.8012344566150772</v>
      </c>
      <c r="H817" s="56">
        <f t="shared" ca="1" si="105"/>
        <v>0.83447977271577023</v>
      </c>
      <c r="I817" s="56">
        <f t="shared" ca="1" si="106"/>
        <v>0.66861394724819323</v>
      </c>
      <c r="J817" s="56">
        <f t="shared" ca="1" si="100"/>
        <v>486.21356369095599</v>
      </c>
      <c r="K817" s="57">
        <f ca="1">LN(('Calibration Data'!C813/J817)*100)</f>
        <v>7.2848408835986778</v>
      </c>
    </row>
    <row r="818" spans="2:11" x14ac:dyDescent="0.3">
      <c r="B818" s="53">
        <v>804</v>
      </c>
      <c r="C818" s="54">
        <f t="shared" ca="1" si="101"/>
        <v>409931166</v>
      </c>
      <c r="D818" s="55">
        <f t="shared" ca="1" si="99"/>
        <v>0.1908890745560122</v>
      </c>
      <c r="E818" s="56">
        <f t="shared" ca="1" si="102"/>
        <v>1718751294</v>
      </c>
      <c r="F818" s="55">
        <f t="shared" ca="1" si="103"/>
        <v>0.80035594049857739</v>
      </c>
      <c r="G818" s="56">
        <f t="shared" ca="1" si="104"/>
        <v>1.8199246034545655</v>
      </c>
      <c r="H818" s="56">
        <f t="shared" ca="1" si="105"/>
        <v>0.3111432007433178</v>
      </c>
      <c r="I818" s="56">
        <f t="shared" ca="1" si="106"/>
        <v>0.56625716623036693</v>
      </c>
      <c r="J818" s="56">
        <f t="shared" ca="1" si="100"/>
        <v>486.00591191996614</v>
      </c>
      <c r="K818" s="57">
        <f ca="1">LN(('Calibration Data'!C814/J818)*100)</f>
        <v>7.2922948698593286</v>
      </c>
    </row>
    <row r="819" spans="2:11" x14ac:dyDescent="0.3">
      <c r="B819" s="53">
        <v>805</v>
      </c>
      <c r="C819" s="54">
        <f t="shared" ca="1" si="101"/>
        <v>1010708642</v>
      </c>
      <c r="D819" s="55">
        <f t="shared" ca="1" si="99"/>
        <v>0.4706478875459395</v>
      </c>
      <c r="E819" s="56">
        <f t="shared" ca="1" si="102"/>
        <v>729505147</v>
      </c>
      <c r="F819" s="55">
        <f t="shared" ca="1" si="103"/>
        <v>0.33970230600782775</v>
      </c>
      <c r="G819" s="56">
        <f t="shared" ca="1" si="104"/>
        <v>1.2277174344080644</v>
      </c>
      <c r="H819" s="56">
        <f t="shared" ca="1" si="105"/>
        <v>-0.53424657145172649</v>
      </c>
      <c r="I819" s="56">
        <f t="shared" ca="1" si="106"/>
        <v>-0.65590383004401831</v>
      </c>
      <c r="J819" s="56">
        <f t="shared" ca="1" si="100"/>
        <v>483.52650710879925</v>
      </c>
      <c r="K819" s="57">
        <f ca="1">LN(('Calibration Data'!C815/J819)*100)</f>
        <v>7.289265996521654</v>
      </c>
    </row>
    <row r="820" spans="2:11" x14ac:dyDescent="0.3">
      <c r="B820" s="53">
        <v>806</v>
      </c>
      <c r="C820" s="54">
        <f t="shared" ca="1" si="101"/>
        <v>674311695</v>
      </c>
      <c r="D820" s="55">
        <f t="shared" ca="1" si="99"/>
        <v>0.31400085208658168</v>
      </c>
      <c r="E820" s="56">
        <f t="shared" ca="1" si="102"/>
        <v>1921543573</v>
      </c>
      <c r="F820" s="55">
        <f t="shared" ca="1" si="103"/>
        <v>0.89478845423776121</v>
      </c>
      <c r="G820" s="56">
        <f t="shared" ca="1" si="104"/>
        <v>1.5220772512760523</v>
      </c>
      <c r="H820" s="56">
        <f t="shared" ca="1" si="105"/>
        <v>0.78933965007482054</v>
      </c>
      <c r="I820" s="56">
        <f t="shared" ca="1" si="106"/>
        <v>1.2014359249090838</v>
      </c>
      <c r="J820" s="56">
        <f t="shared" ca="1" si="100"/>
        <v>487.29450260075185</v>
      </c>
      <c r="K820" s="57">
        <f ca="1">LN(('Calibration Data'!C816/J820)*100)</f>
        <v>7.2686369869172953</v>
      </c>
    </row>
    <row r="821" spans="2:11" x14ac:dyDescent="0.3">
      <c r="B821" s="53">
        <v>807</v>
      </c>
      <c r="C821" s="54">
        <f t="shared" ca="1" si="101"/>
        <v>1742307811</v>
      </c>
      <c r="D821" s="55">
        <f t="shared" ca="1" si="99"/>
        <v>0.81132529853439206</v>
      </c>
      <c r="E821" s="56">
        <f t="shared" ca="1" si="102"/>
        <v>1433223595</v>
      </c>
      <c r="F821" s="55">
        <f t="shared" ca="1" si="103"/>
        <v>0.66739674455830678</v>
      </c>
      <c r="G821" s="56">
        <f t="shared" ca="1" si="104"/>
        <v>0.6466625044876313</v>
      </c>
      <c r="H821" s="56">
        <f t="shared" ca="1" si="105"/>
        <v>-0.49602210885990178</v>
      </c>
      <c r="I821" s="56">
        <f t="shared" ca="1" si="106"/>
        <v>-0.32075889919658057</v>
      </c>
      <c r="J821" s="56">
        <f t="shared" ca="1" si="100"/>
        <v>484.20641749418581</v>
      </c>
      <c r="K821" s="57">
        <f ca="1">LN(('Calibration Data'!C817/J821)*100)</f>
        <v>7.2875209538833596</v>
      </c>
    </row>
    <row r="822" spans="2:11" x14ac:dyDescent="0.3">
      <c r="B822" s="53">
        <v>808</v>
      </c>
      <c r="C822" s="54">
        <f t="shared" ca="1" si="101"/>
        <v>149114986</v>
      </c>
      <c r="D822" s="55">
        <f t="shared" ca="1" si="99"/>
        <v>6.943707636996968E-2</v>
      </c>
      <c r="E822" s="56">
        <f t="shared" ca="1" si="102"/>
        <v>167139769</v>
      </c>
      <c r="F822" s="55">
        <f t="shared" ca="1" si="103"/>
        <v>7.7830520029100833E-2</v>
      </c>
      <c r="G822" s="56">
        <f t="shared" ca="1" si="104"/>
        <v>2.3096901577845559</v>
      </c>
      <c r="H822" s="56">
        <f t="shared" ca="1" si="105"/>
        <v>0.88279196650893699</v>
      </c>
      <c r="I822" s="56">
        <f t="shared" ca="1" si="106"/>
        <v>2.0389759164169652</v>
      </c>
      <c r="J822" s="56">
        <f t="shared" ca="1" si="100"/>
        <v>488.9936246401719</v>
      </c>
      <c r="K822" s="57">
        <f ca="1">LN(('Calibration Data'!C818/J822)*100)</f>
        <v>7.2579925143782926</v>
      </c>
    </row>
    <row r="823" spans="2:11" x14ac:dyDescent="0.3">
      <c r="B823" s="53">
        <v>809</v>
      </c>
      <c r="C823" s="54">
        <f t="shared" ca="1" si="101"/>
        <v>1668576941</v>
      </c>
      <c r="D823" s="55">
        <f t="shared" ca="1" si="99"/>
        <v>0.77699168667988461</v>
      </c>
      <c r="E823" s="56">
        <f t="shared" ca="1" si="102"/>
        <v>183065568</v>
      </c>
      <c r="F823" s="55">
        <f t="shared" ca="1" si="103"/>
        <v>8.5246548096298502E-2</v>
      </c>
      <c r="G823" s="56">
        <f t="shared" ca="1" si="104"/>
        <v>0.71038810227285587</v>
      </c>
      <c r="H823" s="56">
        <f t="shared" ca="1" si="105"/>
        <v>0.85995243473181249</v>
      </c>
      <c r="I823" s="56">
        <f t="shared" ca="1" si="106"/>
        <v>0.61089997815405417</v>
      </c>
      <c r="J823" s="56">
        <f t="shared" ca="1" si="100"/>
        <v>486.09647904083238</v>
      </c>
      <c r="K823" s="57">
        <f ca="1">LN(('Calibration Data'!C819/J823)*100)</f>
        <v>7.272424647099573</v>
      </c>
    </row>
    <row r="824" spans="2:11" x14ac:dyDescent="0.3">
      <c r="B824" s="53">
        <v>810</v>
      </c>
      <c r="C824" s="54">
        <f t="shared" ca="1" si="101"/>
        <v>176908534</v>
      </c>
      <c r="D824" s="55">
        <f t="shared" ca="1" si="99"/>
        <v>8.2379455716525885E-2</v>
      </c>
      <c r="E824" s="56">
        <f t="shared" ca="1" si="102"/>
        <v>132134257</v>
      </c>
      <c r="F824" s="55">
        <f t="shared" ca="1" si="103"/>
        <v>6.152980824072371E-2</v>
      </c>
      <c r="G824" s="56">
        <f t="shared" ca="1" si="104"/>
        <v>2.2344660198721451</v>
      </c>
      <c r="H824" s="56">
        <f t="shared" ca="1" si="105"/>
        <v>0.9261951503383884</v>
      </c>
      <c r="I824" s="56">
        <f t="shared" ca="1" si="106"/>
        <v>2.0695515912015017</v>
      </c>
      <c r="J824" s="56">
        <f t="shared" ca="1" si="100"/>
        <v>489.05565368167834</v>
      </c>
      <c r="K824" s="57">
        <f ca="1">LN(('Calibration Data'!C820/J824)*100)</f>
        <v>7.275892123808184</v>
      </c>
    </row>
    <row r="825" spans="2:11" x14ac:dyDescent="0.3">
      <c r="B825" s="53">
        <v>811</v>
      </c>
      <c r="C825" s="54">
        <f t="shared" ca="1" si="101"/>
        <v>498259731</v>
      </c>
      <c r="D825" s="55">
        <f t="shared" ca="1" si="99"/>
        <v>0.23202026785911073</v>
      </c>
      <c r="E825" s="56">
        <f t="shared" ca="1" si="102"/>
        <v>1229614832</v>
      </c>
      <c r="F825" s="55">
        <f t="shared" ca="1" si="103"/>
        <v>0.5725840258284397</v>
      </c>
      <c r="G825" s="56">
        <f t="shared" ca="1" si="104"/>
        <v>1.7093452253245587</v>
      </c>
      <c r="H825" s="56">
        <f t="shared" ca="1" si="105"/>
        <v>-0.89779518479829434</v>
      </c>
      <c r="I825" s="56">
        <f t="shared" ca="1" si="106"/>
        <v>-1.5346419124543442</v>
      </c>
      <c r="J825" s="56">
        <f t="shared" ca="1" si="100"/>
        <v>481.74380627320932</v>
      </c>
      <c r="K825" s="57">
        <f ca="1">LN(('Calibration Data'!C821/J825)*100)</f>
        <v>7.2876062167246598</v>
      </c>
    </row>
    <row r="826" spans="2:11" x14ac:dyDescent="0.3">
      <c r="B826" s="53">
        <v>812</v>
      </c>
      <c r="C826" s="54">
        <f t="shared" ca="1" si="101"/>
        <v>217561773</v>
      </c>
      <c r="D826" s="55">
        <f t="shared" ca="1" si="99"/>
        <v>0.10131009533131034</v>
      </c>
      <c r="E826" s="56">
        <f t="shared" ca="1" si="102"/>
        <v>271997091</v>
      </c>
      <c r="F826" s="55">
        <f t="shared" ca="1" si="103"/>
        <v>0.12665851559800026</v>
      </c>
      <c r="G826" s="56">
        <f t="shared" ca="1" si="104"/>
        <v>2.1398921537922462</v>
      </c>
      <c r="H826" s="56">
        <f t="shared" ca="1" si="105"/>
        <v>0.69969993108176076</v>
      </c>
      <c r="I826" s="56">
        <f t="shared" ca="1" si="106"/>
        <v>1.4972823925308352</v>
      </c>
      <c r="J826" s="56">
        <f t="shared" ca="1" si="100"/>
        <v>487.89468797520266</v>
      </c>
      <c r="K826" s="57">
        <f ca="1">LN(('Calibration Data'!C822/J826)*100)</f>
        <v>7.2676483566655463</v>
      </c>
    </row>
    <row r="827" spans="2:11" x14ac:dyDescent="0.3">
      <c r="B827" s="53">
        <v>813</v>
      </c>
      <c r="C827" s="54">
        <f t="shared" ca="1" si="101"/>
        <v>1234228665</v>
      </c>
      <c r="D827" s="55">
        <f t="shared" ca="1" si="99"/>
        <v>0.57473250924364316</v>
      </c>
      <c r="E827" s="56">
        <f t="shared" ca="1" si="102"/>
        <v>45784038</v>
      </c>
      <c r="F827" s="55">
        <f t="shared" ca="1" si="103"/>
        <v>2.1319854083154281E-2</v>
      </c>
      <c r="G827" s="56">
        <f t="shared" ca="1" si="104"/>
        <v>1.0524737980015386</v>
      </c>
      <c r="H827" s="56">
        <f t="shared" ca="1" si="105"/>
        <v>0.99104122413178264</v>
      </c>
      <c r="I827" s="56">
        <f t="shared" ca="1" si="106"/>
        <v>1.0430449211380715</v>
      </c>
      <c r="J827" s="56">
        <f t="shared" ca="1" si="100"/>
        <v>486.97317389038346</v>
      </c>
      <c r="K827" s="57">
        <f ca="1">LN(('Calibration Data'!C823/J827)*100)</f>
        <v>7.2841901403096445</v>
      </c>
    </row>
    <row r="828" spans="2:11" x14ac:dyDescent="0.3">
      <c r="B828" s="53">
        <v>814</v>
      </c>
      <c r="C828" s="54">
        <f t="shared" ca="1" si="101"/>
        <v>1213527393</v>
      </c>
      <c r="D828" s="55">
        <f t="shared" ca="1" si="99"/>
        <v>0.56509272827072665</v>
      </c>
      <c r="E828" s="56">
        <f t="shared" ca="1" si="102"/>
        <v>724259233</v>
      </c>
      <c r="F828" s="55">
        <f t="shared" ca="1" si="103"/>
        <v>0.33725948694034458</v>
      </c>
      <c r="G828" s="56">
        <f t="shared" ca="1" si="104"/>
        <v>1.0684244853698386</v>
      </c>
      <c r="H828" s="56">
        <f t="shared" ca="1" si="105"/>
        <v>-0.52120946890499675</v>
      </c>
      <c r="I828" s="56">
        <f t="shared" ca="1" si="106"/>
        <v>-0.55687295858470809</v>
      </c>
      <c r="J828" s="56">
        <f t="shared" ca="1" si="100"/>
        <v>483.72741158856809</v>
      </c>
      <c r="K828" s="57">
        <f ca="1">LN(('Calibration Data'!C824/J828)*100)</f>
        <v>7.2913632255872427</v>
      </c>
    </row>
    <row r="829" spans="2:11" x14ac:dyDescent="0.3">
      <c r="B829" s="53">
        <v>815</v>
      </c>
      <c r="C829" s="54">
        <f t="shared" ca="1" si="101"/>
        <v>2060813783</v>
      </c>
      <c r="D829" s="55">
        <f t="shared" ca="1" si="99"/>
        <v>0.95964119954017979</v>
      </c>
      <c r="E829" s="56">
        <f t="shared" ca="1" si="102"/>
        <v>191318310</v>
      </c>
      <c r="F829" s="55">
        <f t="shared" ca="1" si="103"/>
        <v>8.9089530561626676E-2</v>
      </c>
      <c r="G829" s="56">
        <f t="shared" ca="1" si="104"/>
        <v>0.28703942189654946</v>
      </c>
      <c r="H829" s="56">
        <f t="shared" ca="1" si="105"/>
        <v>0.84737936974973194</v>
      </c>
      <c r="I829" s="56">
        <f t="shared" ca="1" si="106"/>
        <v>0.24323128442002548</v>
      </c>
      <c r="J829" s="56">
        <f t="shared" ca="1" si="100"/>
        <v>485.35058751677087</v>
      </c>
      <c r="K829" s="57">
        <f ca="1">LN(('Calibration Data'!C825/J829)*100)</f>
        <v>7.2932278721006405</v>
      </c>
    </row>
    <row r="830" spans="2:11" x14ac:dyDescent="0.3">
      <c r="B830" s="53">
        <v>816</v>
      </c>
      <c r="C830" s="54">
        <f t="shared" ca="1" si="101"/>
        <v>2079695314</v>
      </c>
      <c r="D830" s="55">
        <f t="shared" ca="1" si="99"/>
        <v>0.96843359757607506</v>
      </c>
      <c r="E830" s="56">
        <f t="shared" ca="1" si="102"/>
        <v>1864532026</v>
      </c>
      <c r="F830" s="55">
        <f t="shared" ca="1" si="103"/>
        <v>0.86824038385797309</v>
      </c>
      <c r="G830" s="56">
        <f t="shared" ca="1" si="104"/>
        <v>0.25327992662913479</v>
      </c>
      <c r="H830" s="56">
        <f t="shared" ca="1" si="105"/>
        <v>0.67644595975214261</v>
      </c>
      <c r="I830" s="56">
        <f t="shared" ca="1" si="106"/>
        <v>0.17133018305459735</v>
      </c>
      <c r="J830" s="56">
        <f t="shared" ca="1" si="100"/>
        <v>485.20472135249543</v>
      </c>
      <c r="K830" s="57">
        <f ca="1">LN(('Calibration Data'!C826/J830)*100)</f>
        <v>7.2957529605452329</v>
      </c>
    </row>
    <row r="831" spans="2:11" x14ac:dyDescent="0.3">
      <c r="B831" s="53">
        <v>817</v>
      </c>
      <c r="C831" s="54">
        <f t="shared" ca="1" si="101"/>
        <v>104055017</v>
      </c>
      <c r="D831" s="55">
        <f t="shared" ca="1" si="99"/>
        <v>4.8454393189612026E-2</v>
      </c>
      <c r="E831" s="56">
        <f t="shared" ca="1" si="102"/>
        <v>1411354241</v>
      </c>
      <c r="F831" s="55">
        <f t="shared" ca="1" si="103"/>
        <v>0.65721303301733591</v>
      </c>
      <c r="G831" s="56">
        <f t="shared" ca="1" si="104"/>
        <v>2.4605415135891815</v>
      </c>
      <c r="H831" s="56">
        <f t="shared" ca="1" si="105"/>
        <v>-0.55052894117683249</v>
      </c>
      <c r="I831" s="56">
        <f t="shared" ca="1" si="106"/>
        <v>-1.3545993141978929</v>
      </c>
      <c r="J831" s="56">
        <f t="shared" ca="1" si="100"/>
        <v>482.10905969374301</v>
      </c>
      <c r="K831" s="57">
        <f ca="1">LN(('Calibration Data'!C827/J831)*100)</f>
        <v>7.2905753986525301</v>
      </c>
    </row>
    <row r="832" spans="2:11" x14ac:dyDescent="0.3">
      <c r="B832" s="53">
        <v>818</v>
      </c>
      <c r="C832" s="54">
        <f t="shared" ca="1" si="101"/>
        <v>346660</v>
      </c>
      <c r="D832" s="55">
        <f t="shared" ca="1" si="99"/>
        <v>1.614261419332708E-4</v>
      </c>
      <c r="E832" s="56">
        <f t="shared" ca="1" si="102"/>
        <v>1093408480</v>
      </c>
      <c r="F832" s="55">
        <f t="shared" ca="1" si="103"/>
        <v>0.5091580005870936</v>
      </c>
      <c r="G832" s="56">
        <f t="shared" ca="1" si="104"/>
        <v>4.1788665557534479</v>
      </c>
      <c r="H832" s="56">
        <f t="shared" ca="1" si="105"/>
        <v>-0.99834494952892827</v>
      </c>
      <c r="I832" s="56">
        <f t="shared" ca="1" si="106"/>
        <v>-4.1719503206918018</v>
      </c>
      <c r="J832" s="56">
        <f t="shared" ca="1" si="100"/>
        <v>476.39348403591976</v>
      </c>
      <c r="K832" s="57">
        <f ca="1">LN(('Calibration Data'!C828/J832)*100)</f>
        <v>7.308700293778938</v>
      </c>
    </row>
    <row r="833" spans="2:11" x14ac:dyDescent="0.3">
      <c r="B833" s="53">
        <v>819</v>
      </c>
      <c r="C833" s="54">
        <f t="shared" ca="1" si="101"/>
        <v>1624964305</v>
      </c>
      <c r="D833" s="55">
        <f t="shared" ca="1" si="99"/>
        <v>0.75668297044778376</v>
      </c>
      <c r="E833" s="56">
        <f t="shared" ca="1" si="102"/>
        <v>379110861</v>
      </c>
      <c r="F833" s="55">
        <f t="shared" ca="1" si="103"/>
        <v>0.17653725164781198</v>
      </c>
      <c r="G833" s="56">
        <f t="shared" ca="1" si="104"/>
        <v>0.74674079915274083</v>
      </c>
      <c r="H833" s="56">
        <f t="shared" ca="1" si="105"/>
        <v>0.44536336986700892</v>
      </c>
      <c r="I833" s="56">
        <f t="shared" ca="1" si="106"/>
        <v>0.33257099872784796</v>
      </c>
      <c r="J833" s="56">
        <f t="shared" ca="1" si="100"/>
        <v>485.5318314921214</v>
      </c>
      <c r="K833" s="57">
        <f ca="1">LN(('Calibration Data'!C829/J833)*100)</f>
        <v>7.2728882418750196</v>
      </c>
    </row>
    <row r="834" spans="2:11" x14ac:dyDescent="0.3">
      <c r="B834" s="53">
        <v>820</v>
      </c>
      <c r="C834" s="54">
        <f t="shared" ca="1" si="101"/>
        <v>1674664898</v>
      </c>
      <c r="D834" s="55">
        <f t="shared" ca="1" si="99"/>
        <v>0.77982661257489894</v>
      </c>
      <c r="E834" s="56">
        <f t="shared" ca="1" si="102"/>
        <v>1117602605</v>
      </c>
      <c r="F834" s="55">
        <f t="shared" ca="1" si="103"/>
        <v>0.52042426798512431</v>
      </c>
      <c r="G834" s="56">
        <f t="shared" ca="1" si="104"/>
        <v>0.70524276044433831</v>
      </c>
      <c r="H834" s="56">
        <f t="shared" ca="1" si="105"/>
        <v>-0.99177706899139417</v>
      </c>
      <c r="I834" s="56">
        <f t="shared" ca="1" si="106"/>
        <v>-0.69944359788088584</v>
      </c>
      <c r="J834" s="56">
        <f t="shared" ca="1" si="100"/>
        <v>483.43817773960734</v>
      </c>
      <c r="K834" s="57">
        <f ca="1">LN(('Calibration Data'!C830/J834)*100)</f>
        <v>7.2896184142819598</v>
      </c>
    </row>
    <row r="835" spans="2:11" x14ac:dyDescent="0.3">
      <c r="B835" s="53">
        <v>821</v>
      </c>
      <c r="C835" s="54">
        <f t="shared" ca="1" si="101"/>
        <v>196571522</v>
      </c>
      <c r="D835" s="55">
        <f t="shared" ca="1" si="99"/>
        <v>9.1535748025186242E-2</v>
      </c>
      <c r="E835" s="56">
        <f t="shared" ca="1" si="102"/>
        <v>1463307332</v>
      </c>
      <c r="F835" s="55">
        <f t="shared" ca="1" si="103"/>
        <v>0.68140557626327758</v>
      </c>
      <c r="G835" s="56">
        <f t="shared" ca="1" si="104"/>
        <v>2.1867902021912431</v>
      </c>
      <c r="H835" s="56">
        <f t="shared" ca="1" si="105"/>
        <v>-0.41777181454405449</v>
      </c>
      <c r="I835" s="56">
        <f t="shared" ca="1" si="106"/>
        <v>-0.91357931079659538</v>
      </c>
      <c r="J835" s="56">
        <f t="shared" ca="1" si="100"/>
        <v>483.00375942772837</v>
      </c>
      <c r="K835" s="57">
        <f ca="1">LN(('Calibration Data'!C831/J835)*100)</f>
        <v>7.2840451506470085</v>
      </c>
    </row>
    <row r="836" spans="2:11" x14ac:dyDescent="0.3">
      <c r="B836" s="53">
        <v>822</v>
      </c>
      <c r="C836" s="54">
        <f t="shared" ca="1" si="101"/>
        <v>1369769457</v>
      </c>
      <c r="D836" s="55">
        <f t="shared" ca="1" si="99"/>
        <v>0.6378486089584644</v>
      </c>
      <c r="E836" s="56">
        <f t="shared" ca="1" si="102"/>
        <v>197520743</v>
      </c>
      <c r="F836" s="55">
        <f t="shared" ca="1" si="103"/>
        <v>9.1977763498191617E-2</v>
      </c>
      <c r="G836" s="56">
        <f t="shared" ca="1" si="104"/>
        <v>0.94831884282538281</v>
      </c>
      <c r="H836" s="56">
        <f t="shared" ca="1" si="105"/>
        <v>0.83760437193349946</v>
      </c>
      <c r="I836" s="56">
        <f t="shared" ca="1" si="106"/>
        <v>0.79431600873745778</v>
      </c>
      <c r="J836" s="56">
        <f t="shared" ca="1" si="100"/>
        <v>486.46857616229175</v>
      </c>
      <c r="K836" s="57">
        <f ca="1">LN(('Calibration Data'!C832/J836)*100)</f>
        <v>7.2663276580227931</v>
      </c>
    </row>
    <row r="837" spans="2:11" x14ac:dyDescent="0.3">
      <c r="B837" s="53">
        <v>823</v>
      </c>
      <c r="C837" s="54">
        <f t="shared" ca="1" si="101"/>
        <v>369874974</v>
      </c>
      <c r="D837" s="55">
        <f t="shared" ca="1" si="99"/>
        <v>0.17223645661596043</v>
      </c>
      <c r="E837" s="56">
        <f t="shared" ca="1" si="102"/>
        <v>637743238</v>
      </c>
      <c r="F837" s="55">
        <f t="shared" ca="1" si="103"/>
        <v>0.29697233731717448</v>
      </c>
      <c r="G837" s="56">
        <f t="shared" ca="1" si="104"/>
        <v>1.8755729783199673</v>
      </c>
      <c r="H837" s="56">
        <f t="shared" ca="1" si="105"/>
        <v>-0.29086987653877394</v>
      </c>
      <c r="I837" s="56">
        <f t="shared" ca="1" si="106"/>
        <v>-0.54554768064338943</v>
      </c>
      <c r="J837" s="56">
        <f t="shared" ca="1" si="100"/>
        <v>483.75038724292222</v>
      </c>
      <c r="K837" s="57">
        <f ca="1">LN(('Calibration Data'!C833/J837)*100)</f>
        <v>7.2880613268293599</v>
      </c>
    </row>
    <row r="838" spans="2:11" x14ac:dyDescent="0.3">
      <c r="B838" s="53">
        <v>824</v>
      </c>
      <c r="C838" s="54">
        <f t="shared" ca="1" si="101"/>
        <v>118947949</v>
      </c>
      <c r="D838" s="55">
        <f t="shared" ca="1" si="99"/>
        <v>5.5389455079748039E-2</v>
      </c>
      <c r="E838" s="56">
        <f t="shared" ca="1" si="102"/>
        <v>2000533594</v>
      </c>
      <c r="F838" s="55">
        <f t="shared" ca="1" si="103"/>
        <v>0.93157104911821476</v>
      </c>
      <c r="G838" s="56">
        <f t="shared" ca="1" si="104"/>
        <v>2.405562738681716</v>
      </c>
      <c r="H838" s="56">
        <f t="shared" ca="1" si="105"/>
        <v>0.90898585064252446</v>
      </c>
      <c r="I838" s="56">
        <f t="shared" ca="1" si="106"/>
        <v>2.1866224922945605</v>
      </c>
      <c r="J838" s="56">
        <f t="shared" ca="1" si="100"/>
        <v>489.29315606990917</v>
      </c>
      <c r="K838" s="57">
        <f ca="1">LN(('Calibration Data'!C834/J838)*100)</f>
        <v>7.276572140241675</v>
      </c>
    </row>
    <row r="839" spans="2:11" x14ac:dyDescent="0.3">
      <c r="B839" s="53">
        <v>825</v>
      </c>
      <c r="C839" s="54">
        <f t="shared" ca="1" si="101"/>
        <v>1549062421</v>
      </c>
      <c r="D839" s="55">
        <f t="shared" ca="1" si="99"/>
        <v>0.72133840141880257</v>
      </c>
      <c r="E839" s="56">
        <f t="shared" ca="1" si="102"/>
        <v>1654661446</v>
      </c>
      <c r="F839" s="55">
        <f t="shared" ca="1" si="103"/>
        <v>0.77051177936164283</v>
      </c>
      <c r="G839" s="56">
        <f t="shared" ca="1" si="104"/>
        <v>0.8082659237058869</v>
      </c>
      <c r="H839" s="56">
        <f t="shared" ca="1" si="105"/>
        <v>0.12852282865020034</v>
      </c>
      <c r="I839" s="56">
        <f t="shared" ca="1" si="106"/>
        <v>0.1038806228162476</v>
      </c>
      <c r="J839" s="56">
        <f t="shared" ca="1" si="100"/>
        <v>485.06788605446525</v>
      </c>
      <c r="K839" s="57">
        <f ca="1">LN(('Calibration Data'!C835/J839)*100)</f>
        <v>7.2933157910644644</v>
      </c>
    </row>
    <row r="840" spans="2:11" x14ac:dyDescent="0.3">
      <c r="B840" s="53">
        <v>826</v>
      </c>
      <c r="C840" s="54">
        <f t="shared" ca="1" si="101"/>
        <v>775240724</v>
      </c>
      <c r="D840" s="55">
        <f t="shared" ca="1" si="99"/>
        <v>0.36099959367932732</v>
      </c>
      <c r="E840" s="56">
        <f t="shared" ca="1" si="102"/>
        <v>1579911432</v>
      </c>
      <c r="F840" s="55">
        <f t="shared" ca="1" si="103"/>
        <v>0.73570359159992249</v>
      </c>
      <c r="G840" s="56">
        <f t="shared" ca="1" si="104"/>
        <v>1.4275002250030779</v>
      </c>
      <c r="H840" s="56">
        <f t="shared" ca="1" si="105"/>
        <v>-8.9706231303591774E-2</v>
      </c>
      <c r="I840" s="56">
        <f t="shared" ca="1" si="106"/>
        <v>-0.12805566537005542</v>
      </c>
      <c r="J840" s="56">
        <f t="shared" ca="1" si="100"/>
        <v>484.59735561652269</v>
      </c>
      <c r="K840" s="57">
        <f ca="1">LN(('Calibration Data'!C836/J840)*100)</f>
        <v>7.2851083925328179</v>
      </c>
    </row>
    <row r="841" spans="2:11" x14ac:dyDescent="0.3">
      <c r="B841" s="53">
        <v>827</v>
      </c>
      <c r="C841" s="54">
        <f t="shared" ca="1" si="101"/>
        <v>548360740</v>
      </c>
      <c r="D841" s="55">
        <f t="shared" ca="1" si="99"/>
        <v>0.25535036821633128</v>
      </c>
      <c r="E841" s="56">
        <f t="shared" ca="1" si="102"/>
        <v>653588286</v>
      </c>
      <c r="F841" s="55">
        <f t="shared" ca="1" si="103"/>
        <v>0.30435076276974321</v>
      </c>
      <c r="G841" s="56">
        <f t="shared" ca="1" si="104"/>
        <v>1.652342993378273</v>
      </c>
      <c r="H841" s="56">
        <f t="shared" ca="1" si="105"/>
        <v>-0.33489699845069321</v>
      </c>
      <c r="I841" s="56">
        <f t="shared" ca="1" si="106"/>
        <v>-0.55336470889341727</v>
      </c>
      <c r="J841" s="56">
        <f t="shared" ca="1" si="100"/>
        <v>483.7345287942307</v>
      </c>
      <c r="K841" s="57">
        <f ca="1">LN(('Calibration Data'!C837/J841)*100)</f>
        <v>7.2960066693588015</v>
      </c>
    </row>
    <row r="842" spans="2:11" x14ac:dyDescent="0.3">
      <c r="B842" s="53">
        <v>828</v>
      </c>
      <c r="C842" s="54">
        <f t="shared" ca="1" si="101"/>
        <v>121560274</v>
      </c>
      <c r="D842" s="55">
        <f t="shared" ca="1" si="99"/>
        <v>5.6605913702680692E-2</v>
      </c>
      <c r="E842" s="56">
        <f t="shared" ca="1" si="102"/>
        <v>2100560622</v>
      </c>
      <c r="F842" s="55">
        <f t="shared" ca="1" si="103"/>
        <v>0.97814976376395191</v>
      </c>
      <c r="G842" s="56">
        <f t="shared" ca="1" si="104"/>
        <v>2.3965148932778972</v>
      </c>
      <c r="H842" s="56">
        <f t="shared" ca="1" si="105"/>
        <v>0.99059064693154575</v>
      </c>
      <c r="I842" s="56">
        <f t="shared" ca="1" si="106"/>
        <v>2.3739652385132364</v>
      </c>
      <c r="J842" s="56">
        <f t="shared" ca="1" si="100"/>
        <v>489.67321934121941</v>
      </c>
      <c r="K842" s="57">
        <f ca="1">LN(('Calibration Data'!C838/J842)*100)</f>
        <v>7.2746730668642954</v>
      </c>
    </row>
    <row r="843" spans="2:11" x14ac:dyDescent="0.3">
      <c r="B843" s="53">
        <v>829</v>
      </c>
      <c r="C843" s="54">
        <f t="shared" ca="1" si="101"/>
        <v>1267371806</v>
      </c>
      <c r="D843" s="55">
        <f t="shared" ca="1" si="99"/>
        <v>0.59016598695431188</v>
      </c>
      <c r="E843" s="56">
        <f t="shared" ca="1" si="102"/>
        <v>933020461</v>
      </c>
      <c r="F843" s="55">
        <f t="shared" ca="1" si="103"/>
        <v>0.43447150915603688</v>
      </c>
      <c r="G843" s="56">
        <f t="shared" ca="1" si="104"/>
        <v>1.0269872908935562</v>
      </c>
      <c r="H843" s="56">
        <f t="shared" ca="1" si="105"/>
        <v>-0.91643079670545624</v>
      </c>
      <c r="I843" s="56">
        <f t="shared" ca="1" si="106"/>
        <v>-0.94116278119995989</v>
      </c>
      <c r="J843" s="56">
        <f t="shared" ca="1" si="100"/>
        <v>482.94780068789356</v>
      </c>
      <c r="K843" s="57">
        <f ca="1">LN(('Calibration Data'!C839/J843)*100)</f>
        <v>7.2874909775011307</v>
      </c>
    </row>
    <row r="844" spans="2:11" x14ac:dyDescent="0.3">
      <c r="B844" s="53">
        <v>830</v>
      </c>
      <c r="C844" s="54">
        <f t="shared" ca="1" si="101"/>
        <v>125288073</v>
      </c>
      <c r="D844" s="55">
        <f t="shared" ca="1" si="99"/>
        <v>5.8341805384653528E-2</v>
      </c>
      <c r="E844" s="56">
        <f t="shared" ca="1" si="102"/>
        <v>1232366887</v>
      </c>
      <c r="F844" s="55">
        <f t="shared" ca="1" si="103"/>
        <v>0.57386555130307826</v>
      </c>
      <c r="G844" s="56">
        <f t="shared" ca="1" si="104"/>
        <v>2.3838776684665888</v>
      </c>
      <c r="H844" s="56">
        <f t="shared" ca="1" si="105"/>
        <v>-0.89421988410080633</v>
      </c>
      <c r="I844" s="56">
        <f t="shared" ca="1" si="106"/>
        <v>-2.1317108124066935</v>
      </c>
      <c r="J844" s="56">
        <f t="shared" ca="1" si="100"/>
        <v>480.5325292748002</v>
      </c>
      <c r="K844" s="57">
        <f ca="1">LN(('Calibration Data'!C840/J844)*100)</f>
        <v>7.3007124174784348</v>
      </c>
    </row>
    <row r="845" spans="2:11" x14ac:dyDescent="0.3">
      <c r="B845" s="53">
        <v>831</v>
      </c>
      <c r="C845" s="54">
        <f t="shared" ca="1" si="101"/>
        <v>1200399979</v>
      </c>
      <c r="D845" s="55">
        <f t="shared" ca="1" si="99"/>
        <v>0.5589797997656184</v>
      </c>
      <c r="E845" s="56">
        <f t="shared" ca="1" si="102"/>
        <v>1657583599</v>
      </c>
      <c r="F845" s="55">
        <f t="shared" ca="1" si="103"/>
        <v>0.77187251288996661</v>
      </c>
      <c r="G845" s="56">
        <f t="shared" ca="1" si="104"/>
        <v>1.0785563896767993</v>
      </c>
      <c r="H845" s="56">
        <f t="shared" ca="1" si="105"/>
        <v>0.13699686206468389</v>
      </c>
      <c r="I845" s="56">
        <f t="shared" ca="1" si="106"/>
        <v>0.14775884094553593</v>
      </c>
      <c r="J845" s="56">
        <f t="shared" ca="1" si="100"/>
        <v>485.15690203964789</v>
      </c>
      <c r="K845" s="57">
        <f ca="1">LN(('Calibration Data'!C841/J845)*100)</f>
        <v>7.2771990614647137</v>
      </c>
    </row>
    <row r="846" spans="2:11" x14ac:dyDescent="0.3">
      <c r="B846" s="53">
        <v>832</v>
      </c>
      <c r="C846" s="54">
        <f t="shared" ca="1" si="101"/>
        <v>908735613</v>
      </c>
      <c r="D846" s="55">
        <f t="shared" ca="1" si="99"/>
        <v>0.42316299556901815</v>
      </c>
      <c r="E846" s="56">
        <f t="shared" ca="1" si="102"/>
        <v>794498676</v>
      </c>
      <c r="F846" s="55">
        <f t="shared" ca="1" si="103"/>
        <v>0.36996727640273386</v>
      </c>
      <c r="G846" s="56">
        <f t="shared" ca="1" si="104"/>
        <v>1.3114860592799495</v>
      </c>
      <c r="H846" s="56">
        <f t="shared" ca="1" si="105"/>
        <v>-0.68439720936843762</v>
      </c>
      <c r="I846" s="56">
        <f t="shared" ca="1" si="106"/>
        <v>-0.89757739909680678</v>
      </c>
      <c r="J846" s="56">
        <f t="shared" ca="1" si="100"/>
        <v>483.03622259500116</v>
      </c>
      <c r="K846" s="57">
        <f ca="1">LN(('Calibration Data'!C842/J846)*100)</f>
        <v>7.2944257126247072</v>
      </c>
    </row>
    <row r="847" spans="2:11" x14ac:dyDescent="0.3">
      <c r="B847" s="53">
        <v>833</v>
      </c>
      <c r="C847" s="54">
        <f t="shared" ca="1" si="101"/>
        <v>1166901999</v>
      </c>
      <c r="D847" s="55">
        <f t="shared" ref="D847:D910" ca="1" si="107">C847/2147483647</f>
        <v>0.54338108726934575</v>
      </c>
      <c r="E847" s="56">
        <f t="shared" ca="1" si="102"/>
        <v>267204816</v>
      </c>
      <c r="F847" s="55">
        <f t="shared" ca="1" si="103"/>
        <v>0.12442693865132841</v>
      </c>
      <c r="G847" s="56">
        <f t="shared" ca="1" si="104"/>
        <v>1.1044857509554578</v>
      </c>
      <c r="H847" s="56">
        <f t="shared" ca="1" si="105"/>
        <v>0.7096482364702239</v>
      </c>
      <c r="I847" s="56">
        <f t="shared" ca="1" si="106"/>
        <v>0.78379636537203157</v>
      </c>
      <c r="J847" s="56">
        <f t="shared" ref="J847:J910" ca="1" si="108">I847*$E$6+$G$6</f>
        <v>486.44723490328289</v>
      </c>
      <c r="K847" s="57">
        <f ca="1">LN(('Calibration Data'!C843/J847)*100)</f>
        <v>7.2771636269673809</v>
      </c>
    </row>
    <row r="848" spans="2:11" x14ac:dyDescent="0.3">
      <c r="B848" s="53">
        <v>834</v>
      </c>
      <c r="C848" s="54">
        <f t="shared" ref="C848:C911" ca="1" si="109">RANDBETWEEN(0,2147483647)</f>
        <v>239519365</v>
      </c>
      <c r="D848" s="55">
        <f t="shared" ca="1" si="107"/>
        <v>0.11153489589296975</v>
      </c>
      <c r="E848" s="56">
        <f t="shared" ref="E848:E911" ca="1" si="110">RANDBETWEEN(0,2147483647)</f>
        <v>1214362158</v>
      </c>
      <c r="F848" s="55">
        <f t="shared" ref="F848:F911" ca="1" si="111">E848/2147483647</f>
        <v>0.56548144601540706</v>
      </c>
      <c r="G848" s="56">
        <f t="shared" ref="G848:G911" ca="1" si="112">SQRT(-2*LN(D848))</f>
        <v>2.0944773903750642</v>
      </c>
      <c r="H848" s="56">
        <f t="shared" ref="H848:H911" ca="1" si="113">COS(2*PI()*F848)</f>
        <v>-0.91654905032506617</v>
      </c>
      <c r="I848" s="56">
        <f t="shared" ca="1" si="106"/>
        <v>-1.919691263075588</v>
      </c>
      <c r="J848" s="56">
        <f t="shared" ca="1" si="108"/>
        <v>480.96265451384437</v>
      </c>
      <c r="K848" s="57">
        <f ca="1">LN(('Calibration Data'!C844/J848)*100)</f>
        <v>7.2941014110889411</v>
      </c>
    </row>
    <row r="849" spans="2:11" x14ac:dyDescent="0.3">
      <c r="B849" s="53">
        <v>835</v>
      </c>
      <c r="C849" s="54">
        <f t="shared" ca="1" si="109"/>
        <v>30322045</v>
      </c>
      <c r="D849" s="55">
        <f t="shared" ca="1" si="107"/>
        <v>1.4119802515078245E-2</v>
      </c>
      <c r="E849" s="56">
        <f t="shared" ca="1" si="110"/>
        <v>1903317778</v>
      </c>
      <c r="F849" s="55">
        <f t="shared" ca="1" si="111"/>
        <v>0.88630140707190219</v>
      </c>
      <c r="G849" s="56">
        <f t="shared" ca="1" si="112"/>
        <v>2.9189645538098294</v>
      </c>
      <c r="H849" s="56">
        <f t="shared" ca="1" si="113"/>
        <v>0.75549346724188815</v>
      </c>
      <c r="I849" s="56">
        <f t="shared" ca="1" si="106"/>
        <v>2.2052586515139589</v>
      </c>
      <c r="J849" s="56">
        <f t="shared" ca="1" si="108"/>
        <v>489.33096334977745</v>
      </c>
      <c r="K849" s="57">
        <f ca="1">LN(('Calibration Data'!C845/J849)*100)</f>
        <v>7.2917384350107728</v>
      </c>
    </row>
    <row r="850" spans="2:11" x14ac:dyDescent="0.3">
      <c r="B850" s="53">
        <v>836</v>
      </c>
      <c r="C850" s="54">
        <f t="shared" ca="1" si="109"/>
        <v>1852251350</v>
      </c>
      <c r="D850" s="55">
        <f t="shared" ca="1" si="107"/>
        <v>0.86252174846014085</v>
      </c>
      <c r="E850" s="56">
        <f t="shared" ca="1" si="110"/>
        <v>1289925536</v>
      </c>
      <c r="F850" s="55">
        <f t="shared" ca="1" si="111"/>
        <v>0.60066838590459359</v>
      </c>
      <c r="G850" s="56">
        <f t="shared" ca="1" si="112"/>
        <v>0.54386563559131007</v>
      </c>
      <c r="H850" s="56">
        <f t="shared" ca="1" si="113"/>
        <v>-0.80654140896162041</v>
      </c>
      <c r="I850" s="56">
        <f t="shared" ca="1" si="106"/>
        <v>-0.43865015601562241</v>
      </c>
      <c r="J850" s="56">
        <f t="shared" ca="1" si="108"/>
        <v>483.96725084573058</v>
      </c>
      <c r="K850" s="57">
        <f ca="1">LN(('Calibration Data'!C846/J850)*100)</f>
        <v>7.2973938686993467</v>
      </c>
    </row>
    <row r="851" spans="2:11" x14ac:dyDescent="0.3">
      <c r="B851" s="53">
        <v>837</v>
      </c>
      <c r="C851" s="54">
        <f t="shared" ca="1" si="109"/>
        <v>299505864</v>
      </c>
      <c r="D851" s="55">
        <f t="shared" ca="1" si="107"/>
        <v>0.13946828625140167</v>
      </c>
      <c r="E851" s="56">
        <f t="shared" ca="1" si="110"/>
        <v>1470204309</v>
      </c>
      <c r="F851" s="55">
        <f t="shared" ca="1" si="111"/>
        <v>0.68461723145312503</v>
      </c>
      <c r="G851" s="56">
        <f t="shared" ca="1" si="112"/>
        <v>1.9849020339884311</v>
      </c>
      <c r="H851" s="56">
        <f t="shared" ca="1" si="113"/>
        <v>-0.39935394506039523</v>
      </c>
      <c r="I851" s="56">
        <f t="shared" ca="1" si="106"/>
        <v>-0.79267845783168267</v>
      </c>
      <c r="J851" s="56">
        <f t="shared" ca="1" si="108"/>
        <v>483.24903166062501</v>
      </c>
      <c r="K851" s="57">
        <f ca="1">LN(('Calibration Data'!C847/J851)*100)</f>
        <v>7.2871925266181581</v>
      </c>
    </row>
    <row r="852" spans="2:11" x14ac:dyDescent="0.3">
      <c r="B852" s="53">
        <v>838</v>
      </c>
      <c r="C852" s="54">
        <f t="shared" ca="1" si="109"/>
        <v>542267023</v>
      </c>
      <c r="D852" s="55">
        <f t="shared" ca="1" si="107"/>
        <v>0.25251276011230089</v>
      </c>
      <c r="E852" s="56">
        <f t="shared" ca="1" si="110"/>
        <v>1815948536</v>
      </c>
      <c r="F852" s="55">
        <f t="shared" ca="1" si="111"/>
        <v>0.8456169333521355</v>
      </c>
      <c r="G852" s="56">
        <f t="shared" ca="1" si="112"/>
        <v>1.6590922195256996</v>
      </c>
      <c r="H852" s="56">
        <f t="shared" ca="1" si="113"/>
        <v>0.56528516483271185</v>
      </c>
      <c r="I852" s="56">
        <f t="shared" ca="1" si="106"/>
        <v>0.9378602187872549</v>
      </c>
      <c r="J852" s="56">
        <f t="shared" ca="1" si="108"/>
        <v>486.75978509965563</v>
      </c>
      <c r="K852" s="57">
        <f ca="1">LN(('Calibration Data'!C848/J852)*100)</f>
        <v>7.282082638553681</v>
      </c>
    </row>
    <row r="853" spans="2:11" x14ac:dyDescent="0.3">
      <c r="B853" s="53">
        <v>839</v>
      </c>
      <c r="C853" s="54">
        <f t="shared" ca="1" si="109"/>
        <v>749544930</v>
      </c>
      <c r="D853" s="55">
        <f t="shared" ca="1" si="107"/>
        <v>0.34903405716132097</v>
      </c>
      <c r="E853" s="56">
        <f t="shared" ca="1" si="110"/>
        <v>1053750536</v>
      </c>
      <c r="F853" s="55">
        <f t="shared" ca="1" si="111"/>
        <v>0.49069083132347596</v>
      </c>
      <c r="G853" s="56">
        <f t="shared" ca="1" si="112"/>
        <v>1.4509209327536472</v>
      </c>
      <c r="H853" s="56">
        <f t="shared" ca="1" si="113"/>
        <v>-0.99828987554165804</v>
      </c>
      <c r="I853" s="56">
        <f t="shared" ca="1" si="106"/>
        <v>-1.4484396773794248</v>
      </c>
      <c r="J853" s="56">
        <f t="shared" ca="1" si="108"/>
        <v>481.91868522698843</v>
      </c>
      <c r="K853" s="57">
        <f ca="1">LN(('Calibration Data'!C849/J853)*100)</f>
        <v>7.2941389634085212</v>
      </c>
    </row>
    <row r="854" spans="2:11" x14ac:dyDescent="0.3">
      <c r="B854" s="53">
        <v>840</v>
      </c>
      <c r="C854" s="54">
        <f t="shared" ca="1" si="109"/>
        <v>1543204376</v>
      </c>
      <c r="D854" s="55">
        <f t="shared" ca="1" si="107"/>
        <v>0.71861053664172558</v>
      </c>
      <c r="E854" s="56">
        <f t="shared" ca="1" si="110"/>
        <v>1769463077</v>
      </c>
      <c r="F854" s="55">
        <f t="shared" ca="1" si="111"/>
        <v>0.82397045466302454</v>
      </c>
      <c r="G854" s="56">
        <f t="shared" ca="1" si="112"/>
        <v>0.81294002444795654</v>
      </c>
      <c r="H854" s="56">
        <f t="shared" ca="1" si="113"/>
        <v>0.44821727669128009</v>
      </c>
      <c r="I854" s="56">
        <f t="shared" ca="1" si="106"/>
        <v>0.36437376387140574</v>
      </c>
      <c r="J854" s="56">
        <f t="shared" ca="1" si="108"/>
        <v>485.59634993866462</v>
      </c>
      <c r="K854" s="57">
        <f ca="1">LN(('Calibration Data'!C850/J854)*100)</f>
        <v>7.2847253571333805</v>
      </c>
    </row>
    <row r="855" spans="2:11" x14ac:dyDescent="0.3">
      <c r="B855" s="53">
        <v>841</v>
      </c>
      <c r="C855" s="54">
        <f t="shared" ca="1" si="109"/>
        <v>1267988127</v>
      </c>
      <c r="D855" s="55">
        <f t="shared" ca="1" si="107"/>
        <v>0.59045298378470024</v>
      </c>
      <c r="E855" s="56">
        <f t="shared" ca="1" si="110"/>
        <v>676378296</v>
      </c>
      <c r="F855" s="55">
        <f t="shared" ca="1" si="111"/>
        <v>0.31496318816904129</v>
      </c>
      <c r="G855" s="56">
        <f t="shared" ca="1" si="112"/>
        <v>1.0265137773451511</v>
      </c>
      <c r="H855" s="56">
        <f t="shared" ca="1" si="113"/>
        <v>-0.39693560744755924</v>
      </c>
      <c r="I855" s="56">
        <f t="shared" ca="1" si="106"/>
        <v>-0.40745986976378612</v>
      </c>
      <c r="J855" s="56">
        <f t="shared" ca="1" si="108"/>
        <v>484.03052675293935</v>
      </c>
      <c r="K855" s="57">
        <f ca="1">LN(('Calibration Data'!C851/J855)*100)</f>
        <v>7.2654281566127574</v>
      </c>
    </row>
    <row r="856" spans="2:11" x14ac:dyDescent="0.3">
      <c r="B856" s="53">
        <v>842</v>
      </c>
      <c r="C856" s="54">
        <f t="shared" ca="1" si="109"/>
        <v>530907580</v>
      </c>
      <c r="D856" s="55">
        <f t="shared" ca="1" si="107"/>
        <v>0.24722310725935878</v>
      </c>
      <c r="E856" s="56">
        <f t="shared" ca="1" si="110"/>
        <v>1057105881</v>
      </c>
      <c r="F856" s="55">
        <f t="shared" ca="1" si="111"/>
        <v>0.49225328559626513</v>
      </c>
      <c r="G856" s="56">
        <f t="shared" ca="1" si="112"/>
        <v>1.6718038651701508</v>
      </c>
      <c r="H856" s="56">
        <f t="shared" ca="1" si="113"/>
        <v>-0.99881565266545769</v>
      </c>
      <c r="I856" s="56">
        <f t="shared" ca="1" si="106"/>
        <v>-1.6698238687185589</v>
      </c>
      <c r="J856" s="56">
        <f t="shared" ca="1" si="108"/>
        <v>481.46956188661363</v>
      </c>
      <c r="K856" s="57">
        <f ca="1">LN(('Calibration Data'!C852/J856)*100)</f>
        <v>7.2909069012376673</v>
      </c>
    </row>
    <row r="857" spans="2:11" x14ac:dyDescent="0.3">
      <c r="B857" s="53">
        <v>843</v>
      </c>
      <c r="C857" s="54">
        <f t="shared" ca="1" si="109"/>
        <v>960401533</v>
      </c>
      <c r="D857" s="55">
        <f t="shared" ca="1" si="107"/>
        <v>0.44722181439736008</v>
      </c>
      <c r="E857" s="56">
        <f t="shared" ca="1" si="110"/>
        <v>830911788</v>
      </c>
      <c r="F857" s="55">
        <f t="shared" ca="1" si="111"/>
        <v>0.3869234530194306</v>
      </c>
      <c r="G857" s="56">
        <f t="shared" ca="1" si="112"/>
        <v>1.2686217547974121</v>
      </c>
      <c r="H857" s="56">
        <f t="shared" ca="1" si="113"/>
        <v>-0.75804832238033781</v>
      </c>
      <c r="I857" s="56">
        <f t="shared" ca="1" si="106"/>
        <v>-0.96167659295937857</v>
      </c>
      <c r="J857" s="56">
        <f t="shared" ca="1" si="108"/>
        <v>482.90618420387329</v>
      </c>
      <c r="K857" s="57">
        <f ca="1">LN(('Calibration Data'!C853/J857)*100)</f>
        <v>7.2817995551263621</v>
      </c>
    </row>
    <row r="858" spans="2:11" x14ac:dyDescent="0.3">
      <c r="B858" s="53">
        <v>844</v>
      </c>
      <c r="C858" s="54">
        <f t="shared" ca="1" si="109"/>
        <v>7871389</v>
      </c>
      <c r="D858" s="55">
        <f t="shared" ca="1" si="107"/>
        <v>3.665401136346814E-3</v>
      </c>
      <c r="E858" s="56">
        <f t="shared" ca="1" si="110"/>
        <v>1765457392</v>
      </c>
      <c r="F858" s="55">
        <f t="shared" ca="1" si="111"/>
        <v>0.8221051622285066</v>
      </c>
      <c r="G858" s="56">
        <f t="shared" ca="1" si="112"/>
        <v>3.3492738016055603</v>
      </c>
      <c r="H858" s="56">
        <f t="shared" ca="1" si="113"/>
        <v>0.43770995659614653</v>
      </c>
      <c r="I858" s="56">
        <f t="shared" ca="1" si="106"/>
        <v>1.4660104903293805</v>
      </c>
      <c r="J858" s="56">
        <f t="shared" ca="1" si="108"/>
        <v>487.83124649326294</v>
      </c>
      <c r="K858" s="57">
        <f ca="1">LN(('Calibration Data'!C854/J858)*100)</f>
        <v>7.2864770285143612</v>
      </c>
    </row>
    <row r="859" spans="2:11" x14ac:dyDescent="0.3">
      <c r="B859" s="53">
        <v>845</v>
      </c>
      <c r="C859" s="54">
        <f t="shared" ca="1" si="109"/>
        <v>1472885275</v>
      </c>
      <c r="D859" s="55">
        <f t="shared" ca="1" si="107"/>
        <v>0.68586565353249462</v>
      </c>
      <c r="E859" s="56">
        <f t="shared" ca="1" si="110"/>
        <v>138306650</v>
      </c>
      <c r="F859" s="55">
        <f t="shared" ca="1" si="111"/>
        <v>6.4404052712211404E-2</v>
      </c>
      <c r="G859" s="56">
        <f t="shared" ca="1" si="112"/>
        <v>0.86841638718660086</v>
      </c>
      <c r="H859" s="56">
        <f t="shared" ca="1" si="113"/>
        <v>0.91923528767427087</v>
      </c>
      <c r="I859" s="56">
        <f t="shared" ca="1" si="106"/>
        <v>0.79827898749652604</v>
      </c>
      <c r="J859" s="56">
        <f t="shared" ca="1" si="108"/>
        <v>486.47661587934357</v>
      </c>
      <c r="K859" s="57">
        <f ca="1">LN(('Calibration Data'!C855/J859)*100)</f>
        <v>7.2685375765877067</v>
      </c>
    </row>
    <row r="860" spans="2:11" x14ac:dyDescent="0.3">
      <c r="B860" s="53">
        <v>846</v>
      </c>
      <c r="C860" s="54">
        <f t="shared" ca="1" si="109"/>
        <v>331195954</v>
      </c>
      <c r="D860" s="55">
        <f t="shared" ca="1" si="107"/>
        <v>0.15422513436257146</v>
      </c>
      <c r="E860" s="56">
        <f t="shared" ca="1" si="110"/>
        <v>1578199866</v>
      </c>
      <c r="F860" s="55">
        <f t="shared" ca="1" si="111"/>
        <v>0.73490658157267919</v>
      </c>
      <c r="G860" s="56">
        <f t="shared" ca="1" si="112"/>
        <v>1.93356760040887</v>
      </c>
      <c r="H860" s="56">
        <f t="shared" ca="1" si="113"/>
        <v>-9.4692657390702539E-2</v>
      </c>
      <c r="I860" s="56">
        <f t="shared" ca="1" si="106"/>
        <v>-0.18309465432727995</v>
      </c>
      <c r="J860" s="56">
        <f t="shared" ca="1" si="108"/>
        <v>484.48569771348184</v>
      </c>
      <c r="K860" s="57">
        <f ca="1">LN(('Calibration Data'!C856/J860)*100)</f>
        <v>7.2782508456935764</v>
      </c>
    </row>
    <row r="861" spans="2:11" x14ac:dyDescent="0.3">
      <c r="B861" s="53">
        <v>847</v>
      </c>
      <c r="C861" s="54">
        <f t="shared" ca="1" si="109"/>
        <v>100567106</v>
      </c>
      <c r="D861" s="55">
        <f t="shared" ca="1" si="107"/>
        <v>4.6830208062580883E-2</v>
      </c>
      <c r="E861" s="56">
        <f t="shared" ca="1" si="110"/>
        <v>1927223599</v>
      </c>
      <c r="F861" s="55">
        <f t="shared" ca="1" si="111"/>
        <v>0.89743342245809432</v>
      </c>
      <c r="G861" s="56">
        <f t="shared" ca="1" si="112"/>
        <v>2.4743592353831518</v>
      </c>
      <c r="H861" s="56">
        <f t="shared" ca="1" si="113"/>
        <v>0.79943342131757611</v>
      </c>
      <c r="I861" s="56">
        <f t="shared" ca="1" si="106"/>
        <v>1.9780854691110947</v>
      </c>
      <c r="J861" s="56">
        <f t="shared" ca="1" si="108"/>
        <v>488.87009585103158</v>
      </c>
      <c r="K861" s="57">
        <f ca="1">LN(('Calibration Data'!C857/J861)*100)</f>
        <v>7.3020136076295437</v>
      </c>
    </row>
    <row r="862" spans="2:11" x14ac:dyDescent="0.3">
      <c r="B862" s="53">
        <v>848</v>
      </c>
      <c r="C862" s="54">
        <f t="shared" ca="1" si="109"/>
        <v>1262244247</v>
      </c>
      <c r="D862" s="55">
        <f t="shared" ca="1" si="107"/>
        <v>0.58777828122851361</v>
      </c>
      <c r="E862" s="56">
        <f t="shared" ca="1" si="110"/>
        <v>67072529</v>
      </c>
      <c r="F862" s="55">
        <f t="shared" ca="1" si="111"/>
        <v>3.1233080211669709E-2</v>
      </c>
      <c r="G862" s="56">
        <f t="shared" ca="1" si="112"/>
        <v>1.0309272282115118</v>
      </c>
      <c r="H862" s="56">
        <f t="shared" ca="1" si="113"/>
        <v>0.98080601494525543</v>
      </c>
      <c r="I862" s="56">
        <f t="shared" ca="1" si="106"/>
        <v>1.0111396264006909</v>
      </c>
      <c r="J862" s="56">
        <f t="shared" ca="1" si="108"/>
        <v>486.90844744148296</v>
      </c>
      <c r="K862" s="57">
        <f ca="1">LN(('Calibration Data'!C858/J862)*100)</f>
        <v>7.2729141871243019</v>
      </c>
    </row>
    <row r="863" spans="2:11" x14ac:dyDescent="0.3">
      <c r="B863" s="53">
        <v>849</v>
      </c>
      <c r="C863" s="54">
        <f t="shared" ca="1" si="109"/>
        <v>1049683054</v>
      </c>
      <c r="D863" s="55">
        <f t="shared" ca="1" si="107"/>
        <v>0.48879676241837289</v>
      </c>
      <c r="E863" s="56">
        <f t="shared" ca="1" si="110"/>
        <v>2094065363</v>
      </c>
      <c r="F863" s="55">
        <f t="shared" ca="1" si="111"/>
        <v>0.9751251730952063</v>
      </c>
      <c r="G863" s="56">
        <f t="shared" ca="1" si="112"/>
        <v>1.1965019805056913</v>
      </c>
      <c r="H863" s="56">
        <f t="shared" ca="1" si="113"/>
        <v>0.98781106858827727</v>
      </c>
      <c r="I863" s="56">
        <f t="shared" ref="I863:I926" ca="1" si="114">G863*H863</f>
        <v>1.1819178999313171</v>
      </c>
      <c r="J863" s="56">
        <f t="shared" ca="1" si="108"/>
        <v>487.25490627491439</v>
      </c>
      <c r="K863" s="57">
        <f ca="1">LN(('Calibration Data'!C859/J863)*100)</f>
        <v>7.2986997343015805</v>
      </c>
    </row>
    <row r="864" spans="2:11" x14ac:dyDescent="0.3">
      <c r="B864" s="53">
        <v>850</v>
      </c>
      <c r="C864" s="54">
        <f t="shared" ca="1" si="109"/>
        <v>1634998687</v>
      </c>
      <c r="D864" s="55">
        <f t="shared" ca="1" si="107"/>
        <v>0.7613555936894173</v>
      </c>
      <c r="E864" s="56">
        <f t="shared" ca="1" si="110"/>
        <v>1751282480</v>
      </c>
      <c r="F864" s="55">
        <f t="shared" ca="1" si="111"/>
        <v>0.81550445445603903</v>
      </c>
      <c r="G864" s="56">
        <f t="shared" ca="1" si="112"/>
        <v>0.73845075483127753</v>
      </c>
      <c r="H864" s="56">
        <f t="shared" ca="1" si="113"/>
        <v>0.40005478830867958</v>
      </c>
      <c r="I864" s="56">
        <f t="shared" ca="1" si="114"/>
        <v>0.29542076040041138</v>
      </c>
      <c r="J864" s="56">
        <f t="shared" ca="1" si="108"/>
        <v>485.45646459698577</v>
      </c>
      <c r="K864" s="57">
        <f ca="1">LN(('Calibration Data'!C860/J864)*100)</f>
        <v>7.2920997982955438</v>
      </c>
    </row>
    <row r="865" spans="2:11" x14ac:dyDescent="0.3">
      <c r="B865" s="53">
        <v>851</v>
      </c>
      <c r="C865" s="54">
        <f t="shared" ca="1" si="109"/>
        <v>676213774</v>
      </c>
      <c r="D865" s="55">
        <f t="shared" ca="1" si="107"/>
        <v>0.31488657664269515</v>
      </c>
      <c r="E865" s="56">
        <f t="shared" ca="1" si="110"/>
        <v>1169917464</v>
      </c>
      <c r="F865" s="55">
        <f t="shared" ca="1" si="111"/>
        <v>0.54478527258373111</v>
      </c>
      <c r="G865" s="56">
        <f t="shared" ca="1" si="112"/>
        <v>1.520225495871544</v>
      </c>
      <c r="H865" s="56">
        <f t="shared" ca="1" si="113"/>
        <v>-0.96066921859767251</v>
      </c>
      <c r="I865" s="56">
        <f t="shared" ca="1" si="114"/>
        <v>-1.4604338392111753</v>
      </c>
      <c r="J865" s="56">
        <f t="shared" ca="1" si="108"/>
        <v>481.89435260416525</v>
      </c>
      <c r="K865" s="57">
        <f ca="1">LN(('Calibration Data'!C861/J865)*100)</f>
        <v>7.3005190479770405</v>
      </c>
    </row>
    <row r="866" spans="2:11" x14ac:dyDescent="0.3">
      <c r="B866" s="53">
        <v>852</v>
      </c>
      <c r="C866" s="54">
        <f t="shared" ca="1" si="109"/>
        <v>1755713431</v>
      </c>
      <c r="D866" s="55">
        <f t="shared" ca="1" si="107"/>
        <v>0.81756777680365733</v>
      </c>
      <c r="E866" s="56">
        <f t="shared" ca="1" si="110"/>
        <v>1901562648</v>
      </c>
      <c r="F866" s="55">
        <f t="shared" ca="1" si="111"/>
        <v>0.88548411097632918</v>
      </c>
      <c r="G866" s="56">
        <f t="shared" ca="1" si="112"/>
        <v>0.63469909759235066</v>
      </c>
      <c r="H866" s="56">
        <f t="shared" ca="1" si="113"/>
        <v>0.75211914770642097</v>
      </c>
      <c r="I866" s="56">
        <f t="shared" ca="1" si="114"/>
        <v>0.47736934433119327</v>
      </c>
      <c r="J866" s="56">
        <f t="shared" ca="1" si="108"/>
        <v>485.82558470125861</v>
      </c>
      <c r="K866" s="57">
        <f ca="1">LN(('Calibration Data'!C862/J866)*100)</f>
        <v>7.2724955493300341</v>
      </c>
    </row>
    <row r="867" spans="2:11" x14ac:dyDescent="0.3">
      <c r="B867" s="53">
        <v>853</v>
      </c>
      <c r="C867" s="54">
        <f t="shared" ca="1" si="109"/>
        <v>2027484198</v>
      </c>
      <c r="D867" s="55">
        <f t="shared" ca="1" si="107"/>
        <v>0.94412090207641985</v>
      </c>
      <c r="E867" s="56">
        <f t="shared" ca="1" si="110"/>
        <v>470018942</v>
      </c>
      <c r="F867" s="55">
        <f t="shared" ca="1" si="111"/>
        <v>0.21886962569266075</v>
      </c>
      <c r="G867" s="56">
        <f t="shared" ca="1" si="112"/>
        <v>0.33911958599864206</v>
      </c>
      <c r="H867" s="56">
        <f t="shared" ca="1" si="113"/>
        <v>0.19435307895035836</v>
      </c>
      <c r="I867" s="56">
        <f t="shared" ca="1" si="114"/>
        <v>6.5908935671206925E-2</v>
      </c>
      <c r="J867" s="56">
        <f t="shared" ca="1" si="108"/>
        <v>484.9908526815442</v>
      </c>
      <c r="K867" s="57">
        <f ca="1">LN(('Calibration Data'!C863/J867)*100)</f>
        <v>7.2920794095480348</v>
      </c>
    </row>
    <row r="868" spans="2:11" x14ac:dyDescent="0.3">
      <c r="B868" s="53">
        <v>854</v>
      </c>
      <c r="C868" s="54">
        <f t="shared" ca="1" si="109"/>
        <v>544758834</v>
      </c>
      <c r="D868" s="55">
        <f t="shared" ca="1" si="107"/>
        <v>0.25367310003082877</v>
      </c>
      <c r="E868" s="56">
        <f t="shared" ca="1" si="110"/>
        <v>97569097</v>
      </c>
      <c r="F868" s="55">
        <f t="shared" ca="1" si="111"/>
        <v>4.5434151331630604E-2</v>
      </c>
      <c r="G868" s="56">
        <f t="shared" ca="1" si="112"/>
        <v>1.6563265672094996</v>
      </c>
      <c r="H868" s="56">
        <f t="shared" ca="1" si="113"/>
        <v>0.95952906696191476</v>
      </c>
      <c r="I868" s="56">
        <f t="shared" ca="1" si="114"/>
        <v>1.5892934856187624</v>
      </c>
      <c r="J868" s="56">
        <f t="shared" ca="1" si="108"/>
        <v>488.08135139154336</v>
      </c>
      <c r="K868" s="57">
        <f ca="1">LN(('Calibration Data'!C864/J868)*100)</f>
        <v>7.2860349436550464</v>
      </c>
    </row>
    <row r="869" spans="2:11" x14ac:dyDescent="0.3">
      <c r="B869" s="53">
        <v>855</v>
      </c>
      <c r="C869" s="54">
        <f t="shared" ca="1" si="109"/>
        <v>1150562117</v>
      </c>
      <c r="D869" s="55">
        <f t="shared" ca="1" si="107"/>
        <v>0.53577223677922614</v>
      </c>
      <c r="E869" s="56">
        <f t="shared" ca="1" si="110"/>
        <v>615787855</v>
      </c>
      <c r="F869" s="55">
        <f t="shared" ca="1" si="111"/>
        <v>0.28674856540129917</v>
      </c>
      <c r="G869" s="56">
        <f t="shared" ca="1" si="112"/>
        <v>1.1171805043074283</v>
      </c>
      <c r="H869" s="56">
        <f t="shared" ca="1" si="113"/>
        <v>-0.22885182888296629</v>
      </c>
      <c r="I869" s="56">
        <f t="shared" ca="1" si="114"/>
        <v>-0.25566880160314959</v>
      </c>
      <c r="J869" s="56">
        <f t="shared" ca="1" si="108"/>
        <v>484.33846613722415</v>
      </c>
      <c r="K869" s="57">
        <f ca="1">LN(('Calibration Data'!C865/J869)*100)</f>
        <v>7.2844171415054149</v>
      </c>
    </row>
    <row r="870" spans="2:11" x14ac:dyDescent="0.3">
      <c r="B870" s="53">
        <v>856</v>
      </c>
      <c r="C870" s="54">
        <f t="shared" ca="1" si="109"/>
        <v>745868216</v>
      </c>
      <c r="D870" s="55">
        <f t="shared" ca="1" si="107"/>
        <v>0.34732195378622133</v>
      </c>
      <c r="E870" s="56">
        <f t="shared" ca="1" si="110"/>
        <v>1549713681</v>
      </c>
      <c r="F870" s="55">
        <f t="shared" ca="1" si="111"/>
        <v>0.72164166798891582</v>
      </c>
      <c r="G870" s="56">
        <f t="shared" ca="1" si="112"/>
        <v>1.4543060946618407</v>
      </c>
      <c r="H870" s="56">
        <f t="shared" ca="1" si="113"/>
        <v>-0.17723932704243323</v>
      </c>
      <c r="I870" s="56">
        <f t="shared" ca="1" si="114"/>
        <v>-0.25776023353157385</v>
      </c>
      <c r="J870" s="56">
        <f t="shared" ca="1" si="108"/>
        <v>484.33422323763779</v>
      </c>
      <c r="K870" s="57">
        <f ca="1">LN(('Calibration Data'!C866/J870)*100)</f>
        <v>7.2964404830746528</v>
      </c>
    </row>
    <row r="871" spans="2:11" x14ac:dyDescent="0.3">
      <c r="B871" s="53">
        <v>857</v>
      </c>
      <c r="C871" s="54">
        <f t="shared" ca="1" si="109"/>
        <v>1049447355</v>
      </c>
      <c r="D871" s="55">
        <f t="shared" ca="1" si="107"/>
        <v>0.48868700651856467</v>
      </c>
      <c r="E871" s="56">
        <f t="shared" ca="1" si="110"/>
        <v>834364314</v>
      </c>
      <c r="F871" s="55">
        <f t="shared" ca="1" si="111"/>
        <v>0.38853116072180272</v>
      </c>
      <c r="G871" s="56">
        <f t="shared" ca="1" si="112"/>
        <v>1.1966896530911697</v>
      </c>
      <c r="H871" s="56">
        <f t="shared" ca="1" si="113"/>
        <v>-0.76459773335031522</v>
      </c>
      <c r="I871" s="56">
        <f t="shared" ca="1" si="114"/>
        <v>-0.91498619627728339</v>
      </c>
      <c r="J871" s="56">
        <f t="shared" ca="1" si="108"/>
        <v>483.00090527132818</v>
      </c>
      <c r="K871" s="57">
        <f ca="1">LN(('Calibration Data'!C867/J871)*100)</f>
        <v>7.2879089251462901</v>
      </c>
    </row>
    <row r="872" spans="2:11" x14ac:dyDescent="0.3">
      <c r="B872" s="53">
        <v>858</v>
      </c>
      <c r="C872" s="54">
        <f t="shared" ca="1" si="109"/>
        <v>1001880803</v>
      </c>
      <c r="D872" s="55">
        <f t="shared" ca="1" si="107"/>
        <v>0.46653710467113979</v>
      </c>
      <c r="E872" s="56">
        <f t="shared" ca="1" si="110"/>
        <v>2095462765</v>
      </c>
      <c r="F872" s="55">
        <f t="shared" ca="1" si="111"/>
        <v>0.9757758891097158</v>
      </c>
      <c r="G872" s="56">
        <f t="shared" ca="1" si="112"/>
        <v>1.2348422761159323</v>
      </c>
      <c r="H872" s="56">
        <f t="shared" ca="1" si="113"/>
        <v>0.98843922744659574</v>
      </c>
      <c r="I872" s="56">
        <f t="shared" ca="1" si="114"/>
        <v>1.2205665454224279</v>
      </c>
      <c r="J872" s="56">
        <f t="shared" ca="1" si="108"/>
        <v>487.33331299699756</v>
      </c>
      <c r="K872" s="57">
        <f ca="1">LN(('Calibration Data'!C868/J872)*100)</f>
        <v>7.2598792881063794</v>
      </c>
    </row>
    <row r="873" spans="2:11" x14ac:dyDescent="0.3">
      <c r="B873" s="53">
        <v>859</v>
      </c>
      <c r="C873" s="54">
        <f t="shared" ca="1" si="109"/>
        <v>1164770341</v>
      </c>
      <c r="D873" s="55">
        <f t="shared" ca="1" si="107"/>
        <v>0.54238845666050373</v>
      </c>
      <c r="E873" s="56">
        <f t="shared" ca="1" si="110"/>
        <v>122617491</v>
      </c>
      <c r="F873" s="55">
        <f t="shared" ca="1" si="111"/>
        <v>5.7098218732093566E-2</v>
      </c>
      <c r="G873" s="56">
        <f t="shared" ca="1" si="112"/>
        <v>1.1061399771733353</v>
      </c>
      <c r="H873" s="56">
        <f t="shared" ca="1" si="113"/>
        <v>0.93633338440552716</v>
      </c>
      <c r="I873" s="56">
        <f t="shared" ca="1" si="114"/>
        <v>1.0357157884529615</v>
      </c>
      <c r="J873" s="56">
        <f t="shared" ca="1" si="108"/>
        <v>486.95830523813839</v>
      </c>
      <c r="K873" s="57">
        <f ca="1">LN(('Calibration Data'!C869/J873)*100)</f>
        <v>7.2666122500493806</v>
      </c>
    </row>
    <row r="874" spans="2:11" x14ac:dyDescent="0.3">
      <c r="B874" s="53">
        <v>860</v>
      </c>
      <c r="C874" s="54">
        <f t="shared" ca="1" si="109"/>
        <v>1993953735</v>
      </c>
      <c r="D874" s="55">
        <f t="shared" ca="1" si="107"/>
        <v>0.92850706350454459</v>
      </c>
      <c r="E874" s="56">
        <f t="shared" ca="1" si="110"/>
        <v>1445670220</v>
      </c>
      <c r="F874" s="55">
        <f t="shared" ca="1" si="111"/>
        <v>0.67319265598114242</v>
      </c>
      <c r="G874" s="56">
        <f t="shared" ca="1" si="112"/>
        <v>0.38516825098150947</v>
      </c>
      <c r="H874" s="56">
        <f t="shared" ca="1" si="113"/>
        <v>-0.46407917103828394</v>
      </c>
      <c r="I874" s="56">
        <f t="shared" ca="1" si="114"/>
        <v>-0.17874856262576461</v>
      </c>
      <c r="J874" s="56">
        <f t="shared" ca="1" si="108"/>
        <v>484.49451465389097</v>
      </c>
      <c r="K874" s="57">
        <f ca="1">LN(('Calibration Data'!C870/J874)*100)</f>
        <v>7.2790625063917895</v>
      </c>
    </row>
    <row r="875" spans="2:11" x14ac:dyDescent="0.3">
      <c r="B875" s="53">
        <v>861</v>
      </c>
      <c r="C875" s="54">
        <f t="shared" ca="1" si="109"/>
        <v>1024153290</v>
      </c>
      <c r="D875" s="55">
        <f t="shared" ca="1" si="107"/>
        <v>0.47690853964393426</v>
      </c>
      <c r="E875" s="56">
        <f t="shared" ca="1" si="110"/>
        <v>1197775733</v>
      </c>
      <c r="F875" s="55">
        <f t="shared" ca="1" si="111"/>
        <v>0.55775778999447723</v>
      </c>
      <c r="G875" s="56">
        <f t="shared" ca="1" si="112"/>
        <v>1.2169063622701697</v>
      </c>
      <c r="H875" s="56">
        <f t="shared" ca="1" si="113"/>
        <v>-0.93487026582286303</v>
      </c>
      <c r="I875" s="56">
        <f t="shared" ca="1" si="114"/>
        <v>-1.1376495743770467</v>
      </c>
      <c r="J875" s="56">
        <f t="shared" ca="1" si="108"/>
        <v>482.54918683765686</v>
      </c>
      <c r="K875" s="57">
        <f ca="1">LN(('Calibration Data'!C871/J875)*100)</f>
        <v>7.2734527577343346</v>
      </c>
    </row>
    <row r="876" spans="2:11" x14ac:dyDescent="0.3">
      <c r="B876" s="53">
        <v>862</v>
      </c>
      <c r="C876" s="54">
        <f t="shared" ca="1" si="109"/>
        <v>1230142344</v>
      </c>
      <c r="D876" s="55">
        <f t="shared" ca="1" si="107"/>
        <v>0.57282966774554445</v>
      </c>
      <c r="E876" s="56">
        <f t="shared" ca="1" si="110"/>
        <v>2081778681</v>
      </c>
      <c r="F876" s="55">
        <f t="shared" ca="1" si="111"/>
        <v>0.96940374093568127</v>
      </c>
      <c r="G876" s="56">
        <f t="shared" ca="1" si="112"/>
        <v>1.0556200741066557</v>
      </c>
      <c r="H876" s="56">
        <f t="shared" ca="1" si="113"/>
        <v>0.98157835238615287</v>
      </c>
      <c r="I876" s="56">
        <f t="shared" ca="1" si="114"/>
        <v>1.0361738130873597</v>
      </c>
      <c r="J876" s="56">
        <f t="shared" ca="1" si="108"/>
        <v>486.95923443526186</v>
      </c>
      <c r="K876" s="57">
        <f ca="1">LN(('Calibration Data'!C872/J876)*100)</f>
        <v>7.287147280059199</v>
      </c>
    </row>
    <row r="877" spans="2:11" x14ac:dyDescent="0.3">
      <c r="B877" s="53">
        <v>863</v>
      </c>
      <c r="C877" s="54">
        <f t="shared" ca="1" si="109"/>
        <v>2147331394</v>
      </c>
      <c r="D877" s="55">
        <f t="shared" ca="1" si="107"/>
        <v>0.99992910167199056</v>
      </c>
      <c r="E877" s="56">
        <f t="shared" ca="1" si="110"/>
        <v>1430860680</v>
      </c>
      <c r="F877" s="55">
        <f t="shared" ca="1" si="111"/>
        <v>0.66629642651709564</v>
      </c>
      <c r="G877" s="56">
        <f t="shared" ca="1" si="112"/>
        <v>1.190805117680423E-2</v>
      </c>
      <c r="H877" s="56">
        <f t="shared" ca="1" si="113"/>
        <v>-0.50201326932392176</v>
      </c>
      <c r="I877" s="56">
        <f t="shared" ca="1" si="114"/>
        <v>-5.9779997025440658E-3</v>
      </c>
      <c r="J877" s="56">
        <f t="shared" ca="1" si="108"/>
        <v>484.84501525589485</v>
      </c>
      <c r="K877" s="57">
        <f ca="1">LN(('Calibration Data'!C873/J877)*100)</f>
        <v>7.2773950590227798</v>
      </c>
    </row>
    <row r="878" spans="2:11" x14ac:dyDescent="0.3">
      <c r="B878" s="53">
        <v>864</v>
      </c>
      <c r="C878" s="54">
        <f t="shared" ca="1" si="109"/>
        <v>984555534</v>
      </c>
      <c r="D878" s="55">
        <f t="shared" ca="1" si="107"/>
        <v>0.45846939760189009</v>
      </c>
      <c r="E878" s="56">
        <f t="shared" ca="1" si="110"/>
        <v>1129518969</v>
      </c>
      <c r="F878" s="55">
        <f t="shared" ca="1" si="111"/>
        <v>0.52597325738797585</v>
      </c>
      <c r="G878" s="56">
        <f t="shared" ca="1" si="112"/>
        <v>1.2488888934656901</v>
      </c>
      <c r="H878" s="56">
        <f t="shared" ca="1" si="113"/>
        <v>-0.98671325800443521</v>
      </c>
      <c r="I878" s="56">
        <f t="shared" ca="1" si="114"/>
        <v>-1.232295228957085</v>
      </c>
      <c r="J878" s="56">
        <f t="shared" ca="1" si="108"/>
        <v>482.35717867176294</v>
      </c>
      <c r="K878" s="57">
        <f ca="1">LN(('Calibration Data'!C874/J878)*100)</f>
        <v>7.2949047496741199</v>
      </c>
    </row>
    <row r="879" spans="2:11" x14ac:dyDescent="0.3">
      <c r="B879" s="53">
        <v>865</v>
      </c>
      <c r="C879" s="54">
        <f t="shared" ca="1" si="109"/>
        <v>550193844</v>
      </c>
      <c r="D879" s="55">
        <f t="shared" ca="1" si="107"/>
        <v>0.25620397378513776</v>
      </c>
      <c r="E879" s="56">
        <f t="shared" ca="1" si="110"/>
        <v>1093079279</v>
      </c>
      <c r="F879" s="55">
        <f t="shared" ca="1" si="111"/>
        <v>0.50900470442557921</v>
      </c>
      <c r="G879" s="56">
        <f t="shared" ca="1" si="112"/>
        <v>1.6503220165526229</v>
      </c>
      <c r="H879" s="56">
        <f t="shared" ca="1" si="113"/>
        <v>-0.9983998790540175</v>
      </c>
      <c r="I879" s="56">
        <f t="shared" ca="1" si="114"/>
        <v>-1.647681301726321</v>
      </c>
      <c r="J879" s="56">
        <f t="shared" ca="1" si="108"/>
        <v>481.51448263543438</v>
      </c>
      <c r="K879" s="57">
        <f ca="1">LN(('Calibration Data'!C875/J879)*100)</f>
        <v>7.2822145519475177</v>
      </c>
    </row>
    <row r="880" spans="2:11" x14ac:dyDescent="0.3">
      <c r="B880" s="53">
        <v>866</v>
      </c>
      <c r="C880" s="54">
        <f t="shared" ca="1" si="109"/>
        <v>1125899141</v>
      </c>
      <c r="D880" s="55">
        <f t="shared" ca="1" si="107"/>
        <v>0.52428764362087832</v>
      </c>
      <c r="E880" s="56">
        <f t="shared" ca="1" si="110"/>
        <v>792974288</v>
      </c>
      <c r="F880" s="55">
        <f t="shared" ca="1" si="111"/>
        <v>0.36925742792396687</v>
      </c>
      <c r="G880" s="56">
        <f t="shared" ca="1" si="112"/>
        <v>1.1364108474181112</v>
      </c>
      <c r="H880" s="56">
        <f t="shared" ca="1" si="113"/>
        <v>-0.68113850533962306</v>
      </c>
      <c r="I880" s="56">
        <f t="shared" ca="1" si="114"/>
        <v>-0.77405318606210671</v>
      </c>
      <c r="J880" s="56">
        <f t="shared" ca="1" si="108"/>
        <v>483.28681685306327</v>
      </c>
      <c r="K880" s="57">
        <f ca="1">LN(('Calibration Data'!C876/J880)*100)</f>
        <v>7.2860295367859162</v>
      </c>
    </row>
    <row r="881" spans="2:11" x14ac:dyDescent="0.3">
      <c r="B881" s="53">
        <v>867</v>
      </c>
      <c r="C881" s="54">
        <f t="shared" ca="1" si="109"/>
        <v>54437799</v>
      </c>
      <c r="D881" s="55">
        <f t="shared" ca="1" si="107"/>
        <v>2.5349575572344275E-2</v>
      </c>
      <c r="E881" s="56">
        <f t="shared" ca="1" si="110"/>
        <v>1742863828</v>
      </c>
      <c r="F881" s="55">
        <f t="shared" ca="1" si="111"/>
        <v>0.81158421412649762</v>
      </c>
      <c r="G881" s="56">
        <f t="shared" ca="1" si="112"/>
        <v>2.7110858679847887</v>
      </c>
      <c r="H881" s="56">
        <f t="shared" ca="1" si="113"/>
        <v>0.37736107537148483</v>
      </c>
      <c r="I881" s="56">
        <f t="shared" ca="1" si="114"/>
        <v>1.0230582785671751</v>
      </c>
      <c r="J881" s="56">
        <f t="shared" ca="1" si="108"/>
        <v>486.93262687742822</v>
      </c>
      <c r="K881" s="57">
        <f ca="1">LN(('Calibration Data'!C877/J881)*100)</f>
        <v>7.2740742826673959</v>
      </c>
    </row>
    <row r="882" spans="2:11" x14ac:dyDescent="0.3">
      <c r="B882" s="53">
        <v>868</v>
      </c>
      <c r="C882" s="54">
        <f t="shared" ca="1" si="109"/>
        <v>514011553</v>
      </c>
      <c r="D882" s="55">
        <f t="shared" ca="1" si="107"/>
        <v>0.23935528157248873</v>
      </c>
      <c r="E882" s="56">
        <f t="shared" ca="1" si="110"/>
        <v>237423416</v>
      </c>
      <c r="F882" s="55">
        <f t="shared" ca="1" si="111"/>
        <v>0.1105588935830439</v>
      </c>
      <c r="G882" s="56">
        <f t="shared" ca="1" si="112"/>
        <v>1.6910389097073455</v>
      </c>
      <c r="H882" s="56">
        <f t="shared" ca="1" si="113"/>
        <v>0.76827009811879721</v>
      </c>
      <c r="I882" s="56">
        <f t="shared" ca="1" si="114"/>
        <v>1.2991746290835662</v>
      </c>
      <c r="J882" s="56">
        <f t="shared" ca="1" si="108"/>
        <v>487.49278565356258</v>
      </c>
      <c r="K882" s="57">
        <f ca="1">LN(('Calibration Data'!C878/J882)*100)</f>
        <v>7.2750125442452749</v>
      </c>
    </row>
    <row r="883" spans="2:11" x14ac:dyDescent="0.3">
      <c r="B883" s="53">
        <v>869</v>
      </c>
      <c r="C883" s="54">
        <f t="shared" ca="1" si="109"/>
        <v>622657694</v>
      </c>
      <c r="D883" s="55">
        <f t="shared" ca="1" si="107"/>
        <v>0.28994758347512578</v>
      </c>
      <c r="E883" s="56">
        <f t="shared" ca="1" si="110"/>
        <v>27496467</v>
      </c>
      <c r="F883" s="55">
        <f t="shared" ca="1" si="111"/>
        <v>1.2804040225597117E-2</v>
      </c>
      <c r="G883" s="56">
        <f t="shared" ca="1" si="112"/>
        <v>1.573566089476865</v>
      </c>
      <c r="H883" s="56">
        <f t="shared" ca="1" si="113"/>
        <v>0.99676563111474137</v>
      </c>
      <c r="I883" s="56">
        <f t="shared" ca="1" si="114"/>
        <v>1.568476596278163</v>
      </c>
      <c r="J883" s="56">
        <f t="shared" ca="1" si="108"/>
        <v>488.03912005234832</v>
      </c>
      <c r="K883" s="57">
        <f ca="1">LN(('Calibration Data'!C879/J883)*100)</f>
        <v>7.2634479543345636</v>
      </c>
    </row>
    <row r="884" spans="2:11" x14ac:dyDescent="0.3">
      <c r="B884" s="53">
        <v>870</v>
      </c>
      <c r="C884" s="54">
        <f t="shared" ca="1" si="109"/>
        <v>1167316682</v>
      </c>
      <c r="D884" s="55">
        <f t="shared" ca="1" si="107"/>
        <v>0.54357418908904032</v>
      </c>
      <c r="E884" s="56">
        <f t="shared" ca="1" si="110"/>
        <v>844399110</v>
      </c>
      <c r="F884" s="55">
        <f t="shared" ca="1" si="111"/>
        <v>0.39320397674720919</v>
      </c>
      <c r="G884" s="56">
        <f t="shared" ca="1" si="112"/>
        <v>1.104164008897909</v>
      </c>
      <c r="H884" s="56">
        <f t="shared" ca="1" si="113"/>
        <v>-0.78318834737672194</v>
      </c>
      <c r="I884" s="56">
        <f t="shared" ca="1" si="114"/>
        <v>-0.86476838536160949</v>
      </c>
      <c r="J884" s="56">
        <f t="shared" ca="1" si="108"/>
        <v>483.10278242365928</v>
      </c>
      <c r="K884" s="57">
        <f ca="1">LN(('Calibration Data'!C880/J884)*100)</f>
        <v>7.2726624065400527</v>
      </c>
    </row>
    <row r="885" spans="2:11" x14ac:dyDescent="0.3">
      <c r="B885" s="53">
        <v>871</v>
      </c>
      <c r="C885" s="54">
        <f t="shared" ca="1" si="109"/>
        <v>1193241163</v>
      </c>
      <c r="D885" s="55">
        <f t="shared" ca="1" si="107"/>
        <v>0.55564621628990685</v>
      </c>
      <c r="E885" s="56">
        <f t="shared" ca="1" si="110"/>
        <v>1249571170</v>
      </c>
      <c r="F885" s="55">
        <f t="shared" ca="1" si="111"/>
        <v>0.58187691987579548</v>
      </c>
      <c r="G885" s="56">
        <f t="shared" ca="1" si="112"/>
        <v>1.0840880858068829</v>
      </c>
      <c r="H885" s="56">
        <f t="shared" ca="1" si="113"/>
        <v>-0.87056453783702525</v>
      </c>
      <c r="I885" s="56">
        <f t="shared" ca="1" si="114"/>
        <v>-0.94376864339509436</v>
      </c>
      <c r="J885" s="56">
        <f t="shared" ca="1" si="108"/>
        <v>482.94251416076372</v>
      </c>
      <c r="K885" s="57">
        <f ca="1">LN(('Calibration Data'!C881/J885)*100)</f>
        <v>7.2753979176987347</v>
      </c>
    </row>
    <row r="886" spans="2:11" x14ac:dyDescent="0.3">
      <c r="B886" s="53">
        <v>872</v>
      </c>
      <c r="C886" s="54">
        <f t="shared" ca="1" si="109"/>
        <v>1539256508</v>
      </c>
      <c r="D886" s="55">
        <f t="shared" ca="1" si="107"/>
        <v>0.71677216734586846</v>
      </c>
      <c r="E886" s="56">
        <f t="shared" ca="1" si="110"/>
        <v>1875538696</v>
      </c>
      <c r="F886" s="55">
        <f t="shared" ca="1" si="111"/>
        <v>0.87336576398153132</v>
      </c>
      <c r="G886" s="56">
        <f t="shared" ca="1" si="112"/>
        <v>0.8160848572456848</v>
      </c>
      <c r="H886" s="56">
        <f t="shared" ca="1" si="113"/>
        <v>0.69980891249315957</v>
      </c>
      <c r="I886" s="56">
        <f t="shared" ca="1" si="114"/>
        <v>0.57110345645123806</v>
      </c>
      <c r="J886" s="56">
        <f t="shared" ca="1" si="108"/>
        <v>486.01574361589371</v>
      </c>
      <c r="K886" s="57">
        <f ca="1">LN(('Calibration Data'!C882/J886)*100)</f>
        <v>7.275800291681696</v>
      </c>
    </row>
    <row r="887" spans="2:11" x14ac:dyDescent="0.3">
      <c r="B887" s="53">
        <v>873</v>
      </c>
      <c r="C887" s="54">
        <f t="shared" ca="1" si="109"/>
        <v>1213927900</v>
      </c>
      <c r="D887" s="55">
        <f t="shared" ca="1" si="107"/>
        <v>0.56527922887600923</v>
      </c>
      <c r="E887" s="56">
        <f t="shared" ca="1" si="110"/>
        <v>1190782439</v>
      </c>
      <c r="F887" s="55">
        <f t="shared" ca="1" si="111"/>
        <v>0.55450128370639928</v>
      </c>
      <c r="G887" s="56">
        <f t="shared" ca="1" si="112"/>
        <v>1.0681155925436334</v>
      </c>
      <c r="H887" s="56">
        <f t="shared" ca="1" si="113"/>
        <v>-0.94193759235237584</v>
      </c>
      <c r="I887" s="56">
        <f t="shared" ca="1" si="114"/>
        <v>-1.0060982295945813</v>
      </c>
      <c r="J887" s="56">
        <f t="shared" ca="1" si="108"/>
        <v>482.81606578254502</v>
      </c>
      <c r="K887" s="57">
        <f ca="1">LN(('Calibration Data'!C883/J887)*100)</f>
        <v>7.2779023777593652</v>
      </c>
    </row>
    <row r="888" spans="2:11" x14ac:dyDescent="0.3">
      <c r="B888" s="53">
        <v>874</v>
      </c>
      <c r="C888" s="54">
        <f t="shared" ca="1" si="109"/>
        <v>903525350</v>
      </c>
      <c r="D888" s="55">
        <f t="shared" ca="1" si="107"/>
        <v>0.42073677779209651</v>
      </c>
      <c r="E888" s="56">
        <f t="shared" ca="1" si="110"/>
        <v>313877239</v>
      </c>
      <c r="F888" s="55">
        <f t="shared" ca="1" si="111"/>
        <v>0.14616047923740022</v>
      </c>
      <c r="G888" s="56">
        <f t="shared" ca="1" si="112"/>
        <v>1.3158631173003785</v>
      </c>
      <c r="H888" s="56">
        <f t="shared" ca="1" si="113"/>
        <v>0.6071293917623718</v>
      </c>
      <c r="I888" s="56">
        <f t="shared" ca="1" si="114"/>
        <v>0.79889917404911726</v>
      </c>
      <c r="J888" s="56">
        <f t="shared" ca="1" si="108"/>
        <v>486.47787405525247</v>
      </c>
      <c r="K888" s="57">
        <f ca="1">LN(('Calibration Data'!C884/J888)*100)</f>
        <v>7.3029086447856297</v>
      </c>
    </row>
    <row r="889" spans="2:11" x14ac:dyDescent="0.3">
      <c r="B889" s="53">
        <v>875</v>
      </c>
      <c r="C889" s="54">
        <f t="shared" ca="1" si="109"/>
        <v>386666254</v>
      </c>
      <c r="D889" s="55">
        <f t="shared" ca="1" si="107"/>
        <v>0.18005550567994616</v>
      </c>
      <c r="E889" s="56">
        <f t="shared" ca="1" si="110"/>
        <v>498771447</v>
      </c>
      <c r="F889" s="55">
        <f t="shared" ca="1" si="111"/>
        <v>0.23225855419051766</v>
      </c>
      <c r="G889" s="56">
        <f t="shared" ca="1" si="112"/>
        <v>1.8517505829555003</v>
      </c>
      <c r="H889" s="56">
        <f t="shared" ca="1" si="113"/>
        <v>0.11124207147695143</v>
      </c>
      <c r="I889" s="56">
        <f t="shared" ca="1" si="114"/>
        <v>0.20599257070662225</v>
      </c>
      <c r="J889" s="56">
        <f t="shared" ca="1" si="108"/>
        <v>485.27504113112764</v>
      </c>
      <c r="K889" s="57">
        <f ca="1">LN(('Calibration Data'!C885/J889)*100)</f>
        <v>7.2931017453404907</v>
      </c>
    </row>
    <row r="890" spans="2:11" x14ac:dyDescent="0.3">
      <c r="B890" s="53">
        <v>876</v>
      </c>
      <c r="C890" s="54">
        <f t="shared" ca="1" si="109"/>
        <v>1787518711</v>
      </c>
      <c r="D890" s="55">
        <f t="shared" ca="1" si="107"/>
        <v>0.83237826443853702</v>
      </c>
      <c r="E890" s="56">
        <f t="shared" ca="1" si="110"/>
        <v>1710324435</v>
      </c>
      <c r="F890" s="55">
        <f t="shared" ca="1" si="111"/>
        <v>0.79643187848684927</v>
      </c>
      <c r="G890" s="56">
        <f t="shared" ca="1" si="112"/>
        <v>0.60575291451661173</v>
      </c>
      <c r="H890" s="56">
        <f t="shared" ca="1" si="113"/>
        <v>0.28761922834004522</v>
      </c>
      <c r="I890" s="56">
        <f t="shared" ca="1" si="114"/>
        <v>0.17422618583800123</v>
      </c>
      <c r="J890" s="56">
        <f t="shared" ca="1" si="108"/>
        <v>485.21059648945055</v>
      </c>
      <c r="K890" s="57">
        <f ca="1">LN(('Calibration Data'!C886/J890)*100)</f>
        <v>7.2832864069526488</v>
      </c>
    </row>
    <row r="891" spans="2:11" x14ac:dyDescent="0.3">
      <c r="B891" s="53">
        <v>877</v>
      </c>
      <c r="C891" s="54">
        <f t="shared" ca="1" si="109"/>
        <v>363710180</v>
      </c>
      <c r="D891" s="55">
        <f t="shared" ca="1" si="107"/>
        <v>0.16936575070459664</v>
      </c>
      <c r="E891" s="56">
        <f t="shared" ca="1" si="110"/>
        <v>236134981</v>
      </c>
      <c r="F891" s="55">
        <f t="shared" ca="1" si="111"/>
        <v>0.10995891928205216</v>
      </c>
      <c r="G891" s="56">
        <f t="shared" ca="1" si="112"/>
        <v>1.8845130390768907</v>
      </c>
      <c r="H891" s="56">
        <f t="shared" ca="1" si="113"/>
        <v>0.7706777475609079</v>
      </c>
      <c r="I891" s="56">
        <f t="shared" ca="1" si="114"/>
        <v>1.4523522642049393</v>
      </c>
      <c r="J891" s="56">
        <f t="shared" ca="1" si="108"/>
        <v>487.8035379739531</v>
      </c>
      <c r="K891" s="57">
        <f ca="1">LN(('Calibration Data'!C887/J891)*100)</f>
        <v>7.2893830480306052</v>
      </c>
    </row>
    <row r="892" spans="2:11" x14ac:dyDescent="0.3">
      <c r="B892" s="53">
        <v>878</v>
      </c>
      <c r="C892" s="54">
        <f t="shared" ca="1" si="109"/>
        <v>623232165</v>
      </c>
      <c r="D892" s="55">
        <f t="shared" ca="1" si="107"/>
        <v>0.29021509238063131</v>
      </c>
      <c r="E892" s="56">
        <f t="shared" ca="1" si="110"/>
        <v>1146288105</v>
      </c>
      <c r="F892" s="55">
        <f t="shared" ca="1" si="111"/>
        <v>0.5337819948484106</v>
      </c>
      <c r="G892" s="56">
        <f t="shared" ca="1" si="112"/>
        <v>1.5729799318868003</v>
      </c>
      <c r="H892" s="56">
        <f t="shared" ca="1" si="113"/>
        <v>-0.97755760696568694</v>
      </c>
      <c r="I892" s="56">
        <f t="shared" ca="1" si="114"/>
        <v>-1.5376784980203098</v>
      </c>
      <c r="J892" s="56">
        <f t="shared" ca="1" si="108"/>
        <v>481.73764593518126</v>
      </c>
      <c r="K892" s="57">
        <f ca="1">LN(('Calibration Data'!C888/J892)*100)</f>
        <v>7.28916675462371</v>
      </c>
    </row>
    <row r="893" spans="2:11" x14ac:dyDescent="0.3">
      <c r="B893" s="53">
        <v>879</v>
      </c>
      <c r="C893" s="54">
        <f t="shared" ca="1" si="109"/>
        <v>155286618</v>
      </c>
      <c r="D893" s="55">
        <f t="shared" ca="1" si="107"/>
        <v>7.2310966473217567E-2</v>
      </c>
      <c r="E893" s="56">
        <f t="shared" ca="1" si="110"/>
        <v>989154230</v>
      </c>
      <c r="F893" s="55">
        <f t="shared" ca="1" si="111"/>
        <v>0.46061083230218425</v>
      </c>
      <c r="G893" s="56">
        <f t="shared" ca="1" si="112"/>
        <v>2.2920643451666862</v>
      </c>
      <c r="H893" s="56">
        <f t="shared" ca="1" si="113"/>
        <v>-0.96953049012254555</v>
      </c>
      <c r="I893" s="56">
        <f t="shared" ca="1" si="114"/>
        <v>-2.2222262679618687</v>
      </c>
      <c r="J893" s="56">
        <f t="shared" ca="1" si="108"/>
        <v>480.34890006664136</v>
      </c>
      <c r="K893" s="57">
        <f ca="1">LN(('Calibration Data'!C889/J893)*100)</f>
        <v>7.3011726216892692</v>
      </c>
    </row>
    <row r="894" spans="2:11" x14ac:dyDescent="0.3">
      <c r="B894" s="53">
        <v>880</v>
      </c>
      <c r="C894" s="54">
        <f t="shared" ca="1" si="109"/>
        <v>785223708</v>
      </c>
      <c r="D894" s="55">
        <f t="shared" ca="1" si="107"/>
        <v>0.3656482828621046</v>
      </c>
      <c r="E894" s="56">
        <f t="shared" ca="1" si="110"/>
        <v>556349284</v>
      </c>
      <c r="F894" s="55">
        <f t="shared" ca="1" si="111"/>
        <v>0.25907032390081802</v>
      </c>
      <c r="G894" s="56">
        <f t="shared" ca="1" si="112"/>
        <v>1.4185086417788417</v>
      </c>
      <c r="H894" s="56">
        <f t="shared" ca="1" si="113"/>
        <v>-5.6959680762701352E-2</v>
      </c>
      <c r="I894" s="56">
        <f t="shared" ca="1" si="114"/>
        <v>-8.0797799394855915E-2</v>
      </c>
      <c r="J894" s="56">
        <f t="shared" ca="1" si="108"/>
        <v>484.69322791208896</v>
      </c>
      <c r="K894" s="57">
        <f ca="1">LN(('Calibration Data'!C890/J894)*100)</f>
        <v>7.2615754430707495</v>
      </c>
    </row>
    <row r="895" spans="2:11" x14ac:dyDescent="0.3">
      <c r="B895" s="53">
        <v>881</v>
      </c>
      <c r="C895" s="54">
        <f t="shared" ca="1" si="109"/>
        <v>1247046963</v>
      </c>
      <c r="D895" s="55">
        <f t="shared" ca="1" si="107"/>
        <v>0.58070149439419694</v>
      </c>
      <c r="E895" s="56">
        <f t="shared" ca="1" si="110"/>
        <v>1699159925</v>
      </c>
      <c r="F895" s="55">
        <f t="shared" ca="1" si="111"/>
        <v>0.7912329983856683</v>
      </c>
      <c r="G895" s="56">
        <f t="shared" ca="1" si="112"/>
        <v>1.0426106014918475</v>
      </c>
      <c r="H895" s="56">
        <f t="shared" ca="1" si="113"/>
        <v>0.25618611529801172</v>
      </c>
      <c r="I895" s="56">
        <f t="shared" ca="1" si="114"/>
        <v>0.2671023597647198</v>
      </c>
      <c r="J895" s="56">
        <f t="shared" ca="1" si="108"/>
        <v>485.39901490010072</v>
      </c>
      <c r="K895" s="57">
        <f ca="1">LN(('Calibration Data'!C891/J895)*100)</f>
        <v>7.2765201390094969</v>
      </c>
    </row>
    <row r="896" spans="2:11" x14ac:dyDescent="0.3">
      <c r="B896" s="53">
        <v>882</v>
      </c>
      <c r="C896" s="54">
        <f t="shared" ca="1" si="109"/>
        <v>51595550</v>
      </c>
      <c r="D896" s="55">
        <f t="shared" ca="1" si="107"/>
        <v>2.4026050243538828E-2</v>
      </c>
      <c r="E896" s="56">
        <f t="shared" ca="1" si="110"/>
        <v>1726016260</v>
      </c>
      <c r="F896" s="55">
        <f t="shared" ca="1" si="111"/>
        <v>0.80373895391995975</v>
      </c>
      <c r="G896" s="56">
        <f t="shared" ca="1" si="112"/>
        <v>2.730793514885312</v>
      </c>
      <c r="H896" s="56">
        <f t="shared" ca="1" si="113"/>
        <v>0.33127240361062843</v>
      </c>
      <c r="I896" s="56">
        <f t="shared" ca="1" si="114"/>
        <v>0.9046365314403737</v>
      </c>
      <c r="J896" s="56">
        <f t="shared" ca="1" si="108"/>
        <v>486.69238402033488</v>
      </c>
      <c r="K896" s="57">
        <f ca="1">LN(('Calibration Data'!C892/J896)*100)</f>
        <v>7.2610042586917984</v>
      </c>
    </row>
    <row r="897" spans="2:11" x14ac:dyDescent="0.3">
      <c r="B897" s="53">
        <v>883</v>
      </c>
      <c r="C897" s="54">
        <f t="shared" ca="1" si="109"/>
        <v>956701356</v>
      </c>
      <c r="D897" s="55">
        <f t="shared" ca="1" si="107"/>
        <v>0.44549878521147129</v>
      </c>
      <c r="E897" s="56">
        <f t="shared" ca="1" si="110"/>
        <v>53746685</v>
      </c>
      <c r="F897" s="55">
        <f t="shared" ca="1" si="111"/>
        <v>2.5027750537278015E-2</v>
      </c>
      <c r="G897" s="56">
        <f t="shared" ca="1" si="112"/>
        <v>1.2716609287644525</v>
      </c>
      <c r="H897" s="56">
        <f t="shared" ca="1" si="113"/>
        <v>0.98766104939149768</v>
      </c>
      <c r="I897" s="56">
        <f t="shared" ca="1" si="114"/>
        <v>1.2559699673736657</v>
      </c>
      <c r="J897" s="56">
        <f t="shared" ca="1" si="108"/>
        <v>487.40513611603444</v>
      </c>
      <c r="K897" s="57">
        <f ca="1">LN(('Calibration Data'!C893/J897)*100)</f>
        <v>7.2710341364180886</v>
      </c>
    </row>
    <row r="898" spans="2:11" x14ac:dyDescent="0.3">
      <c r="B898" s="53">
        <v>884</v>
      </c>
      <c r="C898" s="54">
        <f t="shared" ca="1" si="109"/>
        <v>249222829</v>
      </c>
      <c r="D898" s="55">
        <f t="shared" ca="1" si="107"/>
        <v>0.11605342343265816</v>
      </c>
      <c r="E898" s="56">
        <f t="shared" ca="1" si="110"/>
        <v>1310799944</v>
      </c>
      <c r="F898" s="55">
        <f t="shared" ca="1" si="111"/>
        <v>0.61038878961018694</v>
      </c>
      <c r="G898" s="56">
        <f t="shared" ca="1" si="112"/>
        <v>2.0754299058564496</v>
      </c>
      <c r="H898" s="56">
        <f t="shared" ca="1" si="113"/>
        <v>-0.76895382231180909</v>
      </c>
      <c r="I898" s="56">
        <f t="shared" ca="1" si="114"/>
        <v>-1.5959097590485549</v>
      </c>
      <c r="J898" s="56">
        <f t="shared" ca="1" si="108"/>
        <v>481.61951185203355</v>
      </c>
      <c r="K898" s="57">
        <f ca="1">LN(('Calibration Data'!C894/J898)*100)</f>
        <v>7.2766911280163162</v>
      </c>
    </row>
    <row r="899" spans="2:11" x14ac:dyDescent="0.3">
      <c r="B899" s="53">
        <v>885</v>
      </c>
      <c r="C899" s="54">
        <f t="shared" ca="1" si="109"/>
        <v>1683729807</v>
      </c>
      <c r="D899" s="55">
        <f t="shared" ca="1" si="107"/>
        <v>0.7840477897711321</v>
      </c>
      <c r="E899" s="56">
        <f t="shared" ca="1" si="110"/>
        <v>1912222339</v>
      </c>
      <c r="F899" s="55">
        <f t="shared" ca="1" si="111"/>
        <v>0.89044791641200327</v>
      </c>
      <c r="G899" s="56">
        <f t="shared" ca="1" si="112"/>
        <v>0.69754613345464356</v>
      </c>
      <c r="H899" s="56">
        <f t="shared" ca="1" si="113"/>
        <v>0.7723041179675566</v>
      </c>
      <c r="I899" s="56">
        <f t="shared" ca="1" si="114"/>
        <v>0.53871775133936806</v>
      </c>
      <c r="J899" s="56">
        <f t="shared" ca="1" si="108"/>
        <v>485.95004255579431</v>
      </c>
      <c r="K899" s="57">
        <f ca="1">LN(('Calibration Data'!C895/J899)*100)</f>
        <v>7.295517764189233</v>
      </c>
    </row>
    <row r="900" spans="2:11" x14ac:dyDescent="0.3">
      <c r="B900" s="53">
        <v>886</v>
      </c>
      <c r="C900" s="54">
        <f t="shared" ca="1" si="109"/>
        <v>1870533031</v>
      </c>
      <c r="D900" s="55">
        <f t="shared" ca="1" si="107"/>
        <v>0.87103481957271456</v>
      </c>
      <c r="E900" s="56">
        <f t="shared" ca="1" si="110"/>
        <v>549232411</v>
      </c>
      <c r="F900" s="55">
        <f t="shared" ca="1" si="111"/>
        <v>0.25575627165648912</v>
      </c>
      <c r="G900" s="56">
        <f t="shared" ca="1" si="112"/>
        <v>0.52549657730827604</v>
      </c>
      <c r="H900" s="56">
        <f t="shared" ca="1" si="113"/>
        <v>-3.6159836821238134E-2</v>
      </c>
      <c r="I900" s="56">
        <f t="shared" ca="1" si="114"/>
        <v>-1.9001870485586412E-2</v>
      </c>
      <c r="J900" s="56">
        <f t="shared" ca="1" si="108"/>
        <v>484.81859365679463</v>
      </c>
      <c r="K900" s="57">
        <f ca="1">LN(('Calibration Data'!C896/J900)*100)</f>
        <v>7.2702999762963199</v>
      </c>
    </row>
    <row r="901" spans="2:11" x14ac:dyDescent="0.3">
      <c r="B901" s="53">
        <v>887</v>
      </c>
      <c r="C901" s="54">
        <f t="shared" ca="1" si="109"/>
        <v>1051843571</v>
      </c>
      <c r="D901" s="55">
        <f t="shared" ca="1" si="107"/>
        <v>0.48980283154631166</v>
      </c>
      <c r="E901" s="56">
        <f t="shared" ca="1" si="110"/>
        <v>960518770</v>
      </c>
      <c r="F901" s="55">
        <f t="shared" ca="1" si="111"/>
        <v>0.44727640712972561</v>
      </c>
      <c r="G901" s="56">
        <f t="shared" ca="1" si="112"/>
        <v>1.1947822843139544</v>
      </c>
      <c r="H901" s="56">
        <f t="shared" ca="1" si="113"/>
        <v>-0.94562936172034295</v>
      </c>
      <c r="I901" s="56">
        <f t="shared" ca="1" si="114"/>
        <v>-1.1298212089105779</v>
      </c>
      <c r="J901" s="56">
        <f t="shared" ca="1" si="108"/>
        <v>482.56506828622241</v>
      </c>
      <c r="K901" s="57">
        <f ca="1">LN(('Calibration Data'!C897/J901)*100)</f>
        <v>7.2963105642905077</v>
      </c>
    </row>
    <row r="902" spans="2:11" x14ac:dyDescent="0.3">
      <c r="B902" s="53">
        <v>888</v>
      </c>
      <c r="C902" s="54">
        <f t="shared" ca="1" si="109"/>
        <v>919131010</v>
      </c>
      <c r="D902" s="55">
        <f t="shared" ca="1" si="107"/>
        <v>0.42800372952036736</v>
      </c>
      <c r="E902" s="56">
        <f t="shared" ca="1" si="110"/>
        <v>2048387781</v>
      </c>
      <c r="F902" s="55">
        <f t="shared" ca="1" si="111"/>
        <v>0.95385489145007674</v>
      </c>
      <c r="G902" s="56">
        <f t="shared" ca="1" si="112"/>
        <v>1.3027842258836813</v>
      </c>
      <c r="H902" s="56">
        <f t="shared" ca="1" si="113"/>
        <v>0.95826152607841508</v>
      </c>
      <c r="I902" s="56">
        <f t="shared" ca="1" si="114"/>
        <v>1.2484080004461831</v>
      </c>
      <c r="J902" s="56">
        <f t="shared" ca="1" si="108"/>
        <v>487.38979511166673</v>
      </c>
      <c r="K902" s="57">
        <f ca="1">LN(('Calibration Data'!C898/J902)*100)</f>
        <v>7.278146091091358</v>
      </c>
    </row>
    <row r="903" spans="2:11" x14ac:dyDescent="0.3">
      <c r="B903" s="53">
        <v>889</v>
      </c>
      <c r="C903" s="54">
        <f t="shared" ca="1" si="109"/>
        <v>1043210425</v>
      </c>
      <c r="D903" s="55">
        <f t="shared" ca="1" si="107"/>
        <v>0.48578270966456399</v>
      </c>
      <c r="E903" s="56">
        <f t="shared" ca="1" si="110"/>
        <v>754654081</v>
      </c>
      <c r="F903" s="55">
        <f t="shared" ca="1" si="111"/>
        <v>0.35141319099413848</v>
      </c>
      <c r="G903" s="56">
        <f t="shared" ca="1" si="112"/>
        <v>1.2016603967145092</v>
      </c>
      <c r="H903" s="56">
        <f t="shared" ca="1" si="113"/>
        <v>-0.5949455244429418</v>
      </c>
      <c r="I903" s="56">
        <f t="shared" ca="1" si="114"/>
        <v>-0.71492247492562722</v>
      </c>
      <c r="J903" s="56">
        <f t="shared" ca="1" si="108"/>
        <v>483.40677565564857</v>
      </c>
      <c r="K903" s="57">
        <f ca="1">LN(('Calibration Data'!C899/J903)*100)</f>
        <v>7.2924117668169579</v>
      </c>
    </row>
    <row r="904" spans="2:11" x14ac:dyDescent="0.3">
      <c r="B904" s="53">
        <v>890</v>
      </c>
      <c r="C904" s="54">
        <f t="shared" ca="1" si="109"/>
        <v>282903688</v>
      </c>
      <c r="D904" s="55">
        <f t="shared" ca="1" si="107"/>
        <v>0.13173729559953198</v>
      </c>
      <c r="E904" s="56">
        <f t="shared" ca="1" si="110"/>
        <v>442700967</v>
      </c>
      <c r="F904" s="55">
        <f t="shared" ca="1" si="111"/>
        <v>0.20614870228159646</v>
      </c>
      <c r="G904" s="56">
        <f t="shared" ca="1" si="112"/>
        <v>2.0134276864576965</v>
      </c>
      <c r="H904" s="56">
        <f t="shared" ca="1" si="113"/>
        <v>0.27205297097642467</v>
      </c>
      <c r="I904" s="56">
        <f t="shared" ca="1" si="114"/>
        <v>0.54775898394700562</v>
      </c>
      <c r="J904" s="56">
        <f t="shared" ca="1" si="108"/>
        <v>485.96838455467542</v>
      </c>
      <c r="K904" s="57">
        <f ca="1">LN(('Calibration Data'!C900/J904)*100)</f>
        <v>7.2758439022763293</v>
      </c>
    </row>
    <row r="905" spans="2:11" x14ac:dyDescent="0.3">
      <c r="B905" s="53">
        <v>891</v>
      </c>
      <c r="C905" s="54">
        <f t="shared" ca="1" si="109"/>
        <v>427729144</v>
      </c>
      <c r="D905" s="55">
        <f t="shared" ca="1" si="107"/>
        <v>0.19917690390682635</v>
      </c>
      <c r="E905" s="56">
        <f t="shared" ca="1" si="110"/>
        <v>1161089539</v>
      </c>
      <c r="F905" s="55">
        <f t="shared" ca="1" si="111"/>
        <v>0.54067444966206069</v>
      </c>
      <c r="G905" s="56">
        <f t="shared" ca="1" si="112"/>
        <v>1.7964197086407909</v>
      </c>
      <c r="H905" s="56">
        <f t="shared" ca="1" si="113"/>
        <v>-0.96752059617379371</v>
      </c>
      <c r="I905" s="56">
        <f t="shared" ca="1" si="114"/>
        <v>-1.7380730674824909</v>
      </c>
      <c r="J905" s="56">
        <f t="shared" ca="1" si="108"/>
        <v>481.3311043574588</v>
      </c>
      <c r="K905" s="57">
        <f ca="1">LN(('Calibration Data'!C901/J905)*100)</f>
        <v>7.2942302618532482</v>
      </c>
    </row>
    <row r="906" spans="2:11" x14ac:dyDescent="0.3">
      <c r="B906" s="53">
        <v>892</v>
      </c>
      <c r="C906" s="54">
        <f t="shared" ca="1" si="109"/>
        <v>817471264</v>
      </c>
      <c r="D906" s="55">
        <f t="shared" ca="1" si="107"/>
        <v>0.38066472130858559</v>
      </c>
      <c r="E906" s="56">
        <f t="shared" ca="1" si="110"/>
        <v>1391061387</v>
      </c>
      <c r="F906" s="55">
        <f t="shared" ca="1" si="111"/>
        <v>0.64776343649614765</v>
      </c>
      <c r="G906" s="56">
        <f t="shared" ca="1" si="112"/>
        <v>1.3898462417441078</v>
      </c>
      <c r="H906" s="56">
        <f t="shared" ca="1" si="113"/>
        <v>-0.59909574913063957</v>
      </c>
      <c r="I906" s="56">
        <f t="shared" ca="1" si="114"/>
        <v>-0.83265097537409016</v>
      </c>
      <c r="J906" s="56">
        <f t="shared" ca="1" si="108"/>
        <v>483.16793919194765</v>
      </c>
      <c r="K906" s="57">
        <f ca="1">LN(('Calibration Data'!C902/J906)*100)</f>
        <v>7.2752748382930168</v>
      </c>
    </row>
    <row r="907" spans="2:11" x14ac:dyDescent="0.3">
      <c r="B907" s="53">
        <v>893</v>
      </c>
      <c r="C907" s="54">
        <f t="shared" ca="1" si="109"/>
        <v>750693291</v>
      </c>
      <c r="D907" s="55">
        <f t="shared" ca="1" si="107"/>
        <v>0.34956880442312399</v>
      </c>
      <c r="E907" s="56">
        <f t="shared" ca="1" si="110"/>
        <v>817778173</v>
      </c>
      <c r="F907" s="55">
        <f t="shared" ca="1" si="111"/>
        <v>0.38080763694867847</v>
      </c>
      <c r="G907" s="56">
        <f t="shared" ca="1" si="112"/>
        <v>1.4498654222937302</v>
      </c>
      <c r="H907" s="56">
        <f t="shared" ca="1" si="113"/>
        <v>-0.73243298335234752</v>
      </c>
      <c r="I907" s="56">
        <f t="shared" ca="1" si="114"/>
        <v>-1.061929256710008</v>
      </c>
      <c r="J907" s="56">
        <f t="shared" ca="1" si="108"/>
        <v>482.70280106728706</v>
      </c>
      <c r="K907" s="57">
        <f ca="1">LN(('Calibration Data'!C903/J907)*100)</f>
        <v>7.2846628644466938</v>
      </c>
    </row>
    <row r="908" spans="2:11" x14ac:dyDescent="0.3">
      <c r="B908" s="53">
        <v>894</v>
      </c>
      <c r="C908" s="54">
        <f t="shared" ca="1" si="109"/>
        <v>489803873</v>
      </c>
      <c r="D908" s="55">
        <f t="shared" ca="1" si="107"/>
        <v>0.22808270213570572</v>
      </c>
      <c r="E908" s="56">
        <f t="shared" ca="1" si="110"/>
        <v>914888902</v>
      </c>
      <c r="F908" s="55">
        <f t="shared" ca="1" si="111"/>
        <v>0.42602834404726903</v>
      </c>
      <c r="G908" s="56">
        <f t="shared" ca="1" si="112"/>
        <v>1.7193295129977026</v>
      </c>
      <c r="H908" s="56">
        <f t="shared" ca="1" si="113"/>
        <v>-0.89392126294724172</v>
      </c>
      <c r="I908" s="56">
        <f t="shared" ca="1" si="114"/>
        <v>-1.5369452096813725</v>
      </c>
      <c r="J908" s="56">
        <f t="shared" ca="1" si="108"/>
        <v>481.73913356131322</v>
      </c>
      <c r="K908" s="57">
        <f ca="1">LN(('Calibration Data'!C904/J908)*100)</f>
        <v>7.2990043905468491</v>
      </c>
    </row>
    <row r="909" spans="2:11" x14ac:dyDescent="0.3">
      <c r="B909" s="53">
        <v>895</v>
      </c>
      <c r="C909" s="54">
        <f t="shared" ca="1" si="109"/>
        <v>1248989162</v>
      </c>
      <c r="D909" s="55">
        <f t="shared" ca="1" si="107"/>
        <v>0.58160590128116585</v>
      </c>
      <c r="E909" s="56">
        <f t="shared" ca="1" si="110"/>
        <v>1465218847</v>
      </c>
      <c r="F909" s="55">
        <f t="shared" ca="1" si="111"/>
        <v>0.68229569479930019</v>
      </c>
      <c r="G909" s="56">
        <f t="shared" ca="1" si="112"/>
        <v>1.0411169061947976</v>
      </c>
      <c r="H909" s="56">
        <f t="shared" ca="1" si="113"/>
        <v>-0.41268397616079489</v>
      </c>
      <c r="I909" s="56">
        <f t="shared" ca="1" si="114"/>
        <v>-0.42965226449669436</v>
      </c>
      <c r="J909" s="56">
        <f t="shared" ca="1" si="108"/>
        <v>483.985504918304</v>
      </c>
      <c r="K909" s="57">
        <f ca="1">LN(('Calibration Data'!C905/J909)*100)</f>
        <v>7.2881349619311067</v>
      </c>
    </row>
    <row r="910" spans="2:11" x14ac:dyDescent="0.3">
      <c r="B910" s="53">
        <v>896</v>
      </c>
      <c r="C910" s="54">
        <f t="shared" ca="1" si="109"/>
        <v>1613055248</v>
      </c>
      <c r="D910" s="55">
        <f t="shared" ca="1" si="107"/>
        <v>0.75113738363196025</v>
      </c>
      <c r="E910" s="56">
        <f t="shared" ca="1" si="110"/>
        <v>455042397</v>
      </c>
      <c r="F910" s="55">
        <f t="shared" ca="1" si="111"/>
        <v>0.21189562846529095</v>
      </c>
      <c r="G910" s="56">
        <f t="shared" ca="1" si="112"/>
        <v>0.75652720993344158</v>
      </c>
      <c r="H910" s="56">
        <f t="shared" ca="1" si="113"/>
        <v>0.23713612831395411</v>
      </c>
      <c r="I910" s="56">
        <f t="shared" ca="1" si="114"/>
        <v>0.17939993352777431</v>
      </c>
      <c r="J910" s="56">
        <f t="shared" ca="1" si="108"/>
        <v>485.22109250016672</v>
      </c>
      <c r="K910" s="57">
        <f ca="1">LN(('Calibration Data'!C906/J910)*100)</f>
        <v>7.2685578707308993</v>
      </c>
    </row>
    <row r="911" spans="2:11" x14ac:dyDescent="0.3">
      <c r="B911" s="53">
        <v>897</v>
      </c>
      <c r="C911" s="54">
        <f t="shared" ca="1" si="109"/>
        <v>1925729683</v>
      </c>
      <c r="D911" s="55">
        <f t="shared" ref="D911:D974" ca="1" si="115">C911/2147483647</f>
        <v>0.89673776361008073</v>
      </c>
      <c r="E911" s="56">
        <f t="shared" ca="1" si="110"/>
        <v>1109872537</v>
      </c>
      <c r="F911" s="55">
        <f t="shared" ca="1" si="111"/>
        <v>0.51682467456759174</v>
      </c>
      <c r="G911" s="56">
        <f t="shared" ca="1" si="112"/>
        <v>0.46688715537312414</v>
      </c>
      <c r="H911" s="56">
        <f t="shared" ca="1" si="113"/>
        <v>-0.99441763014775353</v>
      </c>
      <c r="I911" s="56">
        <f t="shared" ca="1" si="114"/>
        <v>-0.46428081859256809</v>
      </c>
      <c r="J911" s="56">
        <f t="shared" ref="J911:J974" ca="1" si="116">I911*$E$6+$G$6</f>
        <v>483.9152537779953</v>
      </c>
      <c r="K911" s="57">
        <f ca="1">LN(('Calibration Data'!C907/J911)*100)</f>
        <v>7.2890703174614755</v>
      </c>
    </row>
    <row r="912" spans="2:11" x14ac:dyDescent="0.3">
      <c r="B912" s="53">
        <v>898</v>
      </c>
      <c r="C912" s="54">
        <f t="shared" ref="C912:C975" ca="1" si="117">RANDBETWEEN(0,2147483647)</f>
        <v>1562753896</v>
      </c>
      <c r="D912" s="55">
        <f t="shared" ca="1" si="115"/>
        <v>0.72771399129541314</v>
      </c>
      <c r="E912" s="56">
        <f t="shared" ref="E912:E975" ca="1" si="118">RANDBETWEEN(0,2147483647)</f>
        <v>361756971</v>
      </c>
      <c r="F912" s="55">
        <f t="shared" ref="F912:F975" ca="1" si="119">E912/2147483647</f>
        <v>0.16845621688685203</v>
      </c>
      <c r="G912" s="56">
        <f t="shared" ref="G912:G975" ca="1" si="120">SQRT(-2*LN(D912))</f>
        <v>0.79730443003716167</v>
      </c>
      <c r="H912" s="56">
        <f t="shared" ref="H912:H975" ca="1" si="121">COS(2*PI()*F912)</f>
        <v>0.49023094305487686</v>
      </c>
      <c r="I912" s="56">
        <f t="shared" ca="1" si="114"/>
        <v>0.39086330263894886</v>
      </c>
      <c r="J912" s="56">
        <f t="shared" ca="1" si="116"/>
        <v>485.65008941330507</v>
      </c>
      <c r="K912" s="57">
        <f ca="1">LN(('Calibration Data'!C908/J912)*100)</f>
        <v>7.2813809371479907</v>
      </c>
    </row>
    <row r="913" spans="2:11" x14ac:dyDescent="0.3">
      <c r="B913" s="53">
        <v>899</v>
      </c>
      <c r="C913" s="54">
        <f t="shared" ca="1" si="117"/>
        <v>1519249863</v>
      </c>
      <c r="D913" s="55">
        <f t="shared" ca="1" si="115"/>
        <v>0.70745584727612132</v>
      </c>
      <c r="E913" s="56">
        <f t="shared" ca="1" si="118"/>
        <v>275488128</v>
      </c>
      <c r="F913" s="55">
        <f t="shared" ca="1" si="119"/>
        <v>0.12828415638221621</v>
      </c>
      <c r="G913" s="56">
        <f t="shared" ca="1" si="120"/>
        <v>0.83196160739421421</v>
      </c>
      <c r="H913" s="56">
        <f t="shared" ca="1" si="121"/>
        <v>0.69236615600099549</v>
      </c>
      <c r="I913" s="56">
        <f t="shared" ca="1" si="114"/>
        <v>0.57602206005194145</v>
      </c>
      <c r="J913" s="56">
        <f t="shared" ca="1" si="116"/>
        <v>486.02572201437721</v>
      </c>
      <c r="K913" s="57">
        <f ca="1">LN(('Calibration Data'!C909/J913)*100)</f>
        <v>7.2769395648291626</v>
      </c>
    </row>
    <row r="914" spans="2:11" x14ac:dyDescent="0.3">
      <c r="B914" s="53">
        <v>900</v>
      </c>
      <c r="C914" s="54">
        <f t="shared" ca="1" si="117"/>
        <v>905372077</v>
      </c>
      <c r="D914" s="55">
        <f t="shared" ca="1" si="115"/>
        <v>0.42159672706462292</v>
      </c>
      <c r="E914" s="56">
        <f t="shared" ca="1" si="118"/>
        <v>937947401</v>
      </c>
      <c r="F914" s="55">
        <f t="shared" ca="1" si="119"/>
        <v>0.43676579437999324</v>
      </c>
      <c r="G914" s="56">
        <f t="shared" ca="1" si="120"/>
        <v>1.3143104997789297</v>
      </c>
      <c r="H914" s="56">
        <f t="shared" ca="1" si="121"/>
        <v>-0.92210433211733289</v>
      </c>
      <c r="I914" s="56">
        <f t="shared" ca="1" si="114"/>
        <v>-1.211931405593448</v>
      </c>
      <c r="J914" s="56">
        <f t="shared" ca="1" si="116"/>
        <v>482.3984908734904</v>
      </c>
      <c r="K914" s="57">
        <f ca="1">LN(('Calibration Data'!C910/J914)*100)</f>
        <v>7.3016342896608677</v>
      </c>
    </row>
    <row r="915" spans="2:11" x14ac:dyDescent="0.3">
      <c r="B915" s="53">
        <v>901</v>
      </c>
      <c r="C915" s="54">
        <f t="shared" ca="1" si="117"/>
        <v>1063604576</v>
      </c>
      <c r="D915" s="55">
        <f t="shared" ca="1" si="115"/>
        <v>0.49527947627719465</v>
      </c>
      <c r="E915" s="56">
        <f t="shared" ca="1" si="118"/>
        <v>1800364701</v>
      </c>
      <c r="F915" s="55">
        <f t="shared" ca="1" si="119"/>
        <v>0.83836014468146491</v>
      </c>
      <c r="G915" s="56">
        <f t="shared" ca="1" si="120"/>
        <v>1.1854392242535658</v>
      </c>
      <c r="H915" s="56">
        <f t="shared" ca="1" si="121"/>
        <v>0.52709896151009961</v>
      </c>
      <c r="I915" s="56">
        <f t="shared" ca="1" si="114"/>
        <v>0.6248437840373926</v>
      </c>
      <c r="J915" s="56">
        <f t="shared" ca="1" si="116"/>
        <v>486.12476691738755</v>
      </c>
      <c r="K915" s="57">
        <f ca="1">LN(('Calibration Data'!C911/J915)*100)</f>
        <v>7.2905586378417802</v>
      </c>
    </row>
    <row r="916" spans="2:11" x14ac:dyDescent="0.3">
      <c r="B916" s="53">
        <v>902</v>
      </c>
      <c r="C916" s="54">
        <f t="shared" ca="1" si="117"/>
        <v>1980439954</v>
      </c>
      <c r="D916" s="55">
        <f t="shared" ca="1" si="115"/>
        <v>0.9222142188447594</v>
      </c>
      <c r="E916" s="56">
        <f t="shared" ca="1" si="118"/>
        <v>602934604</v>
      </c>
      <c r="F916" s="55">
        <f t="shared" ca="1" si="119"/>
        <v>0.28076330399176258</v>
      </c>
      <c r="G916" s="56">
        <f t="shared" ca="1" si="120"/>
        <v>0.40243692905206552</v>
      </c>
      <c r="H916" s="56">
        <f t="shared" ca="1" si="121"/>
        <v>-0.19209017193803268</v>
      </c>
      <c r="I916" s="56">
        <f t="shared" ca="1" si="114"/>
        <v>-7.7304178895825124E-2</v>
      </c>
      <c r="J916" s="56">
        <f t="shared" ca="1" si="116"/>
        <v>484.70031543942792</v>
      </c>
      <c r="K916" s="57">
        <f ca="1">LN(('Calibration Data'!C912/J916)*100)</f>
        <v>7.2607794132895727</v>
      </c>
    </row>
    <row r="917" spans="2:11" x14ac:dyDescent="0.3">
      <c r="B917" s="53">
        <v>903</v>
      </c>
      <c r="C917" s="54">
        <f t="shared" ca="1" si="117"/>
        <v>798358029</v>
      </c>
      <c r="D917" s="55">
        <f t="shared" ca="1" si="115"/>
        <v>0.37176442768972573</v>
      </c>
      <c r="E917" s="56">
        <f t="shared" ca="1" si="118"/>
        <v>1987304440</v>
      </c>
      <c r="F917" s="55">
        <f t="shared" ca="1" si="119"/>
        <v>0.92541074423371383</v>
      </c>
      <c r="G917" s="56">
        <f t="shared" ca="1" si="120"/>
        <v>1.4067657119795627</v>
      </c>
      <c r="H917" s="56">
        <f t="shared" ca="1" si="121"/>
        <v>0.89217520621410396</v>
      </c>
      <c r="I917" s="56">
        <f t="shared" ca="1" si="114"/>
        <v>1.255081489180297</v>
      </c>
      <c r="J917" s="56">
        <f t="shared" ca="1" si="116"/>
        <v>487.40333365538157</v>
      </c>
      <c r="K917" s="57">
        <f ca="1">LN(('Calibration Data'!C913/J917)*100)</f>
        <v>7.2813135463968095</v>
      </c>
    </row>
    <row r="918" spans="2:11" x14ac:dyDescent="0.3">
      <c r="B918" s="53">
        <v>904</v>
      </c>
      <c r="C918" s="54">
        <f t="shared" ca="1" si="117"/>
        <v>732024066</v>
      </c>
      <c r="D918" s="55">
        <f t="shared" ca="1" si="115"/>
        <v>0.3408752690725379</v>
      </c>
      <c r="E918" s="56">
        <f t="shared" ca="1" si="118"/>
        <v>126814750</v>
      </c>
      <c r="F918" s="55">
        <f t="shared" ca="1" si="119"/>
        <v>5.9052719762107693E-2</v>
      </c>
      <c r="G918" s="56">
        <f t="shared" ca="1" si="120"/>
        <v>1.4671323379016057</v>
      </c>
      <c r="H918" s="56">
        <f t="shared" ca="1" si="121"/>
        <v>0.93195105832130187</v>
      </c>
      <c r="I918" s="56">
        <f t="shared" ca="1" si="114"/>
        <v>1.3672955350048073</v>
      </c>
      <c r="J918" s="56">
        <f t="shared" ca="1" si="116"/>
        <v>487.63098291431385</v>
      </c>
      <c r="K918" s="57">
        <f ca="1">LN(('Calibration Data'!C914/J918)*100)</f>
        <v>7.2610887776359903</v>
      </c>
    </row>
    <row r="919" spans="2:11" x14ac:dyDescent="0.3">
      <c r="B919" s="53">
        <v>905</v>
      </c>
      <c r="C919" s="54">
        <f t="shared" ca="1" si="117"/>
        <v>347701740</v>
      </c>
      <c r="D919" s="55">
        <f t="shared" ca="1" si="115"/>
        <v>0.16191123992293666</v>
      </c>
      <c r="E919" s="56">
        <f t="shared" ca="1" si="118"/>
        <v>1501101968</v>
      </c>
      <c r="F919" s="55">
        <f t="shared" ca="1" si="119"/>
        <v>0.69900507512456045</v>
      </c>
      <c r="G919" s="56">
        <f t="shared" ca="1" si="120"/>
        <v>1.9082489332437795</v>
      </c>
      <c r="H919" s="56">
        <f t="shared" ca="1" si="121"/>
        <v>-0.31495625476657951</v>
      </c>
      <c r="I919" s="56">
        <f t="shared" ca="1" si="114"/>
        <v>-0.60101493717678145</v>
      </c>
      <c r="J919" s="56">
        <f t="shared" ca="1" si="116"/>
        <v>483.63786051106746</v>
      </c>
      <c r="K919" s="57">
        <f ca="1">LN(('Calibration Data'!C915/J919)*100)</f>
        <v>7.2892518515809002</v>
      </c>
    </row>
    <row r="920" spans="2:11" x14ac:dyDescent="0.3">
      <c r="B920" s="53">
        <v>906</v>
      </c>
      <c r="C920" s="54">
        <f t="shared" ca="1" si="117"/>
        <v>181302</v>
      </c>
      <c r="D920" s="55">
        <f t="shared" ca="1" si="115"/>
        <v>8.4425322750781347E-5</v>
      </c>
      <c r="E920" s="56">
        <f t="shared" ca="1" si="118"/>
        <v>455399519</v>
      </c>
      <c r="F920" s="55">
        <f t="shared" ca="1" si="119"/>
        <v>0.2120619263556143</v>
      </c>
      <c r="G920" s="56">
        <f t="shared" ca="1" si="120"/>
        <v>4.3311991800818728</v>
      </c>
      <c r="H920" s="56">
        <f t="shared" ca="1" si="121"/>
        <v>0.23612092230748172</v>
      </c>
      <c r="I920" s="56">
        <f t="shared" ca="1" si="114"/>
        <v>1.0226867450983403</v>
      </c>
      <c r="J920" s="56">
        <f t="shared" ca="1" si="116"/>
        <v>486.93187314541342</v>
      </c>
      <c r="K920" s="57">
        <f ca="1">LN(('Calibration Data'!C916/J920)*100)</f>
        <v>7.2599722623301695</v>
      </c>
    </row>
    <row r="921" spans="2:11" x14ac:dyDescent="0.3">
      <c r="B921" s="53">
        <v>907</v>
      </c>
      <c r="C921" s="54">
        <f t="shared" ca="1" si="117"/>
        <v>824410778</v>
      </c>
      <c r="D921" s="55">
        <f t="shared" ca="1" si="115"/>
        <v>0.38389618433262046</v>
      </c>
      <c r="E921" s="56">
        <f t="shared" ca="1" si="118"/>
        <v>865543943</v>
      </c>
      <c r="F921" s="55">
        <f t="shared" ca="1" si="119"/>
        <v>0.40305030690648141</v>
      </c>
      <c r="G921" s="56">
        <f t="shared" ca="1" si="120"/>
        <v>1.383750784098726</v>
      </c>
      <c r="H921" s="56">
        <f t="shared" ca="1" si="121"/>
        <v>-0.82013300706686876</v>
      </c>
      <c r="I921" s="56">
        <f t="shared" ca="1" si="114"/>
        <v>-1.1348596915940257</v>
      </c>
      <c r="J921" s="56">
        <f t="shared" ca="1" si="116"/>
        <v>482.55484668837698</v>
      </c>
      <c r="K921" s="57">
        <f ca="1">LN(('Calibration Data'!C917/J921)*100)</f>
        <v>7.2763665631918677</v>
      </c>
    </row>
    <row r="922" spans="2:11" x14ac:dyDescent="0.3">
      <c r="B922" s="53">
        <v>908</v>
      </c>
      <c r="C922" s="54">
        <f t="shared" ca="1" si="117"/>
        <v>1020149645</v>
      </c>
      <c r="D922" s="55">
        <f t="shared" ca="1" si="115"/>
        <v>0.47504419715844293</v>
      </c>
      <c r="E922" s="56">
        <f t="shared" ca="1" si="118"/>
        <v>355031047</v>
      </c>
      <c r="F922" s="55">
        <f t="shared" ca="1" si="119"/>
        <v>0.16532421445721956</v>
      </c>
      <c r="G922" s="56">
        <f t="shared" ca="1" si="120"/>
        <v>1.2201208404307446</v>
      </c>
      <c r="H922" s="56">
        <f t="shared" ca="1" si="121"/>
        <v>0.50728694359505566</v>
      </c>
      <c r="I922" s="56">
        <f t="shared" ca="1" si="114"/>
        <v>0.61895137195874306</v>
      </c>
      <c r="J922" s="56">
        <f t="shared" ca="1" si="116"/>
        <v>486.11281294822822</v>
      </c>
      <c r="K922" s="57">
        <f ca="1">LN(('Calibration Data'!C918/J922)*100)</f>
        <v>7.2737292295910212</v>
      </c>
    </row>
    <row r="923" spans="2:11" x14ac:dyDescent="0.3">
      <c r="B923" s="53">
        <v>909</v>
      </c>
      <c r="C923" s="54">
        <f t="shared" ca="1" si="117"/>
        <v>1534382725</v>
      </c>
      <c r="D923" s="55">
        <f t="shared" ca="1" si="115"/>
        <v>0.71450263527897306</v>
      </c>
      <c r="E923" s="56">
        <f t="shared" ca="1" si="118"/>
        <v>1730695408</v>
      </c>
      <c r="F923" s="55">
        <f t="shared" ca="1" si="119"/>
        <v>0.80591785200215771</v>
      </c>
      <c r="G923" s="56">
        <f t="shared" ca="1" si="120"/>
        <v>0.81996169829442589</v>
      </c>
      <c r="H923" s="56">
        <f t="shared" ca="1" si="121"/>
        <v>0.34415834878081747</v>
      </c>
      <c r="I923" s="56">
        <f t="shared" ca="1" si="114"/>
        <v>0.28219666414852446</v>
      </c>
      <c r="J923" s="56">
        <f t="shared" ca="1" si="116"/>
        <v>485.42963679936321</v>
      </c>
      <c r="K923" s="57">
        <f ca="1">LN(('Calibration Data'!C919/J923)*100)</f>
        <v>7.293197349853882</v>
      </c>
    </row>
    <row r="924" spans="2:11" x14ac:dyDescent="0.3">
      <c r="B924" s="53">
        <v>910</v>
      </c>
      <c r="C924" s="54">
        <f t="shared" ca="1" si="117"/>
        <v>1932867891</v>
      </c>
      <c r="D924" s="55">
        <f t="shared" ca="1" si="115"/>
        <v>0.900061750737979</v>
      </c>
      <c r="E924" s="56">
        <f t="shared" ca="1" si="118"/>
        <v>359083740</v>
      </c>
      <c r="F924" s="55">
        <f t="shared" ca="1" si="119"/>
        <v>0.16721139669754143</v>
      </c>
      <c r="G924" s="56">
        <f t="shared" ca="1" si="120"/>
        <v>0.45889411868192298</v>
      </c>
      <c r="H924" s="56">
        <f t="shared" ca="1" si="121"/>
        <v>0.49703298422326764</v>
      </c>
      <c r="I924" s="56">
        <f t="shared" ca="1" si="114"/>
        <v>0.22808551325098253</v>
      </c>
      <c r="J924" s="56">
        <f t="shared" ca="1" si="116"/>
        <v>485.31986120655495</v>
      </c>
      <c r="K924" s="57">
        <f ca="1">LN(('Calibration Data'!C920/J924)*100)</f>
        <v>7.2868723105001241</v>
      </c>
    </row>
    <row r="925" spans="2:11" x14ac:dyDescent="0.3">
      <c r="B925" s="53">
        <v>911</v>
      </c>
      <c r="C925" s="54">
        <f t="shared" ca="1" si="117"/>
        <v>1457811782</v>
      </c>
      <c r="D925" s="55">
        <f t="shared" ca="1" si="115"/>
        <v>0.67884651137462193</v>
      </c>
      <c r="E925" s="56">
        <f t="shared" ca="1" si="118"/>
        <v>1803853156</v>
      </c>
      <c r="F925" s="55">
        <f t="shared" ca="1" si="119"/>
        <v>0.83998458312823654</v>
      </c>
      <c r="G925" s="56">
        <f t="shared" ca="1" si="120"/>
        <v>0.88018205840778618</v>
      </c>
      <c r="H925" s="56">
        <f t="shared" ca="1" si="121"/>
        <v>0.53574500489959975</v>
      </c>
      <c r="I925" s="56">
        <f t="shared" ca="1" si="114"/>
        <v>0.47155314119421921</v>
      </c>
      <c r="J925" s="56">
        <f t="shared" ca="1" si="116"/>
        <v>485.81378533760318</v>
      </c>
      <c r="K925" s="57">
        <f ca="1">LN(('Calibration Data'!C921/J925)*100)</f>
        <v>7.2899812453301154</v>
      </c>
    </row>
    <row r="926" spans="2:11" x14ac:dyDescent="0.3">
      <c r="B926" s="53">
        <v>912</v>
      </c>
      <c r="C926" s="54">
        <f t="shared" ca="1" si="117"/>
        <v>610631165</v>
      </c>
      <c r="D926" s="55">
        <f t="shared" ca="1" si="115"/>
        <v>0.28434729449653406</v>
      </c>
      <c r="E926" s="56">
        <f t="shared" ca="1" si="118"/>
        <v>1663077632</v>
      </c>
      <c r="F926" s="55">
        <f t="shared" ca="1" si="119"/>
        <v>0.77443087137044919</v>
      </c>
      <c r="G926" s="56">
        <f t="shared" ca="1" si="120"/>
        <v>1.5859123052485542</v>
      </c>
      <c r="H926" s="56">
        <f t="shared" ca="1" si="121"/>
        <v>0.152901557497514</v>
      </c>
      <c r="I926" s="56">
        <f t="shared" ca="1" si="114"/>
        <v>0.24248846152697678</v>
      </c>
      <c r="J926" s="56">
        <f t="shared" ca="1" si="116"/>
        <v>485.34908054783597</v>
      </c>
      <c r="K926" s="57">
        <f ca="1">LN(('Calibration Data'!C922/J926)*100)</f>
        <v>7.2857328746139158</v>
      </c>
    </row>
    <row r="927" spans="2:11" x14ac:dyDescent="0.3">
      <c r="B927" s="53">
        <v>913</v>
      </c>
      <c r="C927" s="54">
        <f t="shared" ca="1" si="117"/>
        <v>1416136549</v>
      </c>
      <c r="D927" s="55">
        <f t="shared" ca="1" si="115"/>
        <v>0.65943996871795507</v>
      </c>
      <c r="E927" s="56">
        <f t="shared" ca="1" si="118"/>
        <v>611444585</v>
      </c>
      <c r="F927" s="55">
        <f t="shared" ca="1" si="119"/>
        <v>0.28472607270103228</v>
      </c>
      <c r="G927" s="56">
        <f t="shared" ca="1" si="120"/>
        <v>0.91253968287900078</v>
      </c>
      <c r="H927" s="56">
        <f t="shared" ca="1" si="121"/>
        <v>-0.21646323366949832</v>
      </c>
      <c r="I927" s="56">
        <f t="shared" ref="I927:I990" ca="1" si="122">G927*H927</f>
        <v>-0.19753129060772703</v>
      </c>
      <c r="J927" s="56">
        <f t="shared" ca="1" si="116"/>
        <v>484.4564100291588</v>
      </c>
      <c r="K927" s="57">
        <f ca="1">LN(('Calibration Data'!C923/J927)*100)</f>
        <v>7.2873643949268576</v>
      </c>
    </row>
    <row r="928" spans="2:11" x14ac:dyDescent="0.3">
      <c r="B928" s="53">
        <v>914</v>
      </c>
      <c r="C928" s="54">
        <f t="shared" ca="1" si="117"/>
        <v>159996225</v>
      </c>
      <c r="D928" s="55">
        <f t="shared" ca="1" si="115"/>
        <v>7.4504048132572345E-2</v>
      </c>
      <c r="E928" s="56">
        <f t="shared" ca="1" si="118"/>
        <v>537425213</v>
      </c>
      <c r="F928" s="55">
        <f t="shared" ca="1" si="119"/>
        <v>0.25025811663375147</v>
      </c>
      <c r="G928" s="56">
        <f t="shared" ca="1" si="120"/>
        <v>2.2789918024086346</v>
      </c>
      <c r="H928" s="56">
        <f t="shared" ca="1" si="121"/>
        <v>-1.6217939297804768E-3</v>
      </c>
      <c r="I928" s="56">
        <f t="shared" ca="1" si="122"/>
        <v>-3.6960550711657917E-3</v>
      </c>
      <c r="J928" s="56">
        <f t="shared" ca="1" si="116"/>
        <v>484.8496446496614</v>
      </c>
      <c r="K928" s="57">
        <f ca="1">LN(('Calibration Data'!C924/J928)*100)</f>
        <v>7.2676764055618062</v>
      </c>
    </row>
    <row r="929" spans="2:11" x14ac:dyDescent="0.3">
      <c r="B929" s="53">
        <v>915</v>
      </c>
      <c r="C929" s="54">
        <f t="shared" ca="1" si="117"/>
        <v>1153058701</v>
      </c>
      <c r="D929" s="55">
        <f t="shared" ca="1" si="115"/>
        <v>0.53693479929907939</v>
      </c>
      <c r="E929" s="56">
        <f t="shared" ca="1" si="118"/>
        <v>760658301</v>
      </c>
      <c r="F929" s="55">
        <f t="shared" ca="1" si="119"/>
        <v>0.35420912380991926</v>
      </c>
      <c r="G929" s="56">
        <f t="shared" ca="1" si="120"/>
        <v>1.1152386367232194</v>
      </c>
      <c r="H929" s="56">
        <f t="shared" ca="1" si="121"/>
        <v>-0.60897304712067113</v>
      </c>
      <c r="I929" s="56">
        <f t="shared" ca="1" si="122"/>
        <v>-0.67915027087204216</v>
      </c>
      <c r="J929" s="56">
        <f t="shared" ca="1" si="116"/>
        <v>483.47934692498774</v>
      </c>
      <c r="K929" s="57">
        <f ca="1">LN(('Calibration Data'!C925/J929)*100)</f>
        <v>7.2917533261931364</v>
      </c>
    </row>
    <row r="930" spans="2:11" x14ac:dyDescent="0.3">
      <c r="B930" s="53">
        <v>916</v>
      </c>
      <c r="C930" s="54">
        <f t="shared" ca="1" si="117"/>
        <v>1435554646</v>
      </c>
      <c r="D930" s="55">
        <f t="shared" ca="1" si="115"/>
        <v>0.66848222476825225</v>
      </c>
      <c r="E930" s="56">
        <f t="shared" ca="1" si="118"/>
        <v>1979775535</v>
      </c>
      <c r="F930" s="55">
        <f t="shared" ca="1" si="119"/>
        <v>0.92190482463776358</v>
      </c>
      <c r="G930" s="56">
        <f t="shared" ca="1" si="120"/>
        <v>0.89749147351886049</v>
      </c>
      <c r="H930" s="56">
        <f t="shared" ca="1" si="121"/>
        <v>0.88200958565372256</v>
      </c>
      <c r="I930" s="56">
        <f t="shared" ca="1" si="122"/>
        <v>0.79159608268611903</v>
      </c>
      <c r="J930" s="56">
        <f t="shared" ca="1" si="116"/>
        <v>486.46305823318238</v>
      </c>
      <c r="K930" s="57">
        <f ca="1">LN(('Calibration Data'!C926/J930)*100)</f>
        <v>7.2686755309299533</v>
      </c>
    </row>
    <row r="931" spans="2:11" x14ac:dyDescent="0.3">
      <c r="B931" s="53">
        <v>917</v>
      </c>
      <c r="C931" s="54">
        <f t="shared" ca="1" si="117"/>
        <v>1197976011</v>
      </c>
      <c r="D931" s="55">
        <f t="shared" ca="1" si="115"/>
        <v>0.55785105170582006</v>
      </c>
      <c r="E931" s="56">
        <f t="shared" ca="1" si="118"/>
        <v>1462051828</v>
      </c>
      <c r="F931" s="55">
        <f t="shared" ca="1" si="119"/>
        <v>0.68082093665414534</v>
      </c>
      <c r="G931" s="56">
        <f t="shared" ca="1" si="120"/>
        <v>1.0804288821208672</v>
      </c>
      <c r="H931" s="56">
        <f t="shared" ca="1" si="121"/>
        <v>-0.42110646232222543</v>
      </c>
      <c r="I931" s="56">
        <f t="shared" ca="1" si="122"/>
        <v>-0.45497558434067509</v>
      </c>
      <c r="J931" s="56">
        <f t="shared" ca="1" si="116"/>
        <v>483.93413135848061</v>
      </c>
      <c r="K931" s="57">
        <f ca="1">LN(('Calibration Data'!C927/J931)*100)</f>
        <v>7.2855181710656396</v>
      </c>
    </row>
    <row r="932" spans="2:11" x14ac:dyDescent="0.3">
      <c r="B932" s="53">
        <v>918</v>
      </c>
      <c r="C932" s="54">
        <f t="shared" ca="1" si="117"/>
        <v>150625343</v>
      </c>
      <c r="D932" s="55">
        <f t="shared" ca="1" si="115"/>
        <v>7.0140391155211437E-2</v>
      </c>
      <c r="E932" s="56">
        <f t="shared" ca="1" si="118"/>
        <v>1646421530</v>
      </c>
      <c r="F932" s="55">
        <f t="shared" ca="1" si="119"/>
        <v>0.7666747694679884</v>
      </c>
      <c r="G932" s="56">
        <f t="shared" ca="1" si="120"/>
        <v>2.3053227355438195</v>
      </c>
      <c r="H932" s="56">
        <f t="shared" ca="1" si="121"/>
        <v>0.10457909563638773</v>
      </c>
      <c r="I932" s="56">
        <f t="shared" ca="1" si="122"/>
        <v>0.24108856683317609</v>
      </c>
      <c r="J932" s="56">
        <f t="shared" ca="1" si="116"/>
        <v>485.34624057368404</v>
      </c>
      <c r="K932" s="57">
        <f ca="1">LN(('Calibration Data'!C928/J932)*100)</f>
        <v>7.286067448968951</v>
      </c>
    </row>
    <row r="933" spans="2:11" x14ac:dyDescent="0.3">
      <c r="B933" s="53">
        <v>919</v>
      </c>
      <c r="C933" s="54">
        <f t="shared" ca="1" si="117"/>
        <v>1085417128</v>
      </c>
      <c r="D933" s="55">
        <f t="shared" ca="1" si="115"/>
        <v>0.50543673732571148</v>
      </c>
      <c r="E933" s="56">
        <f t="shared" ca="1" si="118"/>
        <v>2088146798</v>
      </c>
      <c r="F933" s="55">
        <f t="shared" ca="1" si="119"/>
        <v>0.97236912649700846</v>
      </c>
      <c r="G933" s="56">
        <f t="shared" ca="1" si="120"/>
        <v>1.1681886808783086</v>
      </c>
      <c r="H933" s="56">
        <f t="shared" ca="1" si="121"/>
        <v>0.98496761539043354</v>
      </c>
      <c r="I933" s="56">
        <f t="shared" ca="1" si="122"/>
        <v>1.1506280193308038</v>
      </c>
      <c r="J933" s="56">
        <f t="shared" ca="1" si="116"/>
        <v>487.19142832009646</v>
      </c>
      <c r="K933" s="57">
        <f ca="1">LN(('Calibration Data'!C929/J933)*100)</f>
        <v>7.2693568182042405</v>
      </c>
    </row>
    <row r="934" spans="2:11" x14ac:dyDescent="0.3">
      <c r="B934" s="53">
        <v>920</v>
      </c>
      <c r="C934" s="54">
        <f t="shared" ca="1" si="117"/>
        <v>563695951</v>
      </c>
      <c r="D934" s="55">
        <f t="shared" ca="1" si="115"/>
        <v>0.26249138231505237</v>
      </c>
      <c r="E934" s="56">
        <f t="shared" ca="1" si="118"/>
        <v>792396856</v>
      </c>
      <c r="F934" s="55">
        <f t="shared" ca="1" si="119"/>
        <v>0.36898854019538896</v>
      </c>
      <c r="G934" s="56">
        <f t="shared" ca="1" si="120"/>
        <v>1.6355653620478408</v>
      </c>
      <c r="H934" s="56">
        <f t="shared" ca="1" si="121"/>
        <v>-0.679900579586182</v>
      </c>
      <c r="I934" s="56">
        <f t="shared" ca="1" si="122"/>
        <v>-1.1120218376074105</v>
      </c>
      <c r="J934" s="56">
        <f t="shared" ca="1" si="116"/>
        <v>482.60117796979057</v>
      </c>
      <c r="K934" s="57">
        <f ca="1">LN(('Calibration Data'!C930/J934)*100)</f>
        <v>7.298219894383049</v>
      </c>
    </row>
    <row r="935" spans="2:11" x14ac:dyDescent="0.3">
      <c r="B935" s="53">
        <v>921</v>
      </c>
      <c r="C935" s="54">
        <f t="shared" ca="1" si="117"/>
        <v>1241547302</v>
      </c>
      <c r="D935" s="55">
        <f t="shared" ca="1" si="115"/>
        <v>0.57814051517198817</v>
      </c>
      <c r="E935" s="56">
        <f t="shared" ca="1" si="118"/>
        <v>1350819130</v>
      </c>
      <c r="F935" s="55">
        <f t="shared" ca="1" si="119"/>
        <v>0.62902417528863264</v>
      </c>
      <c r="G935" s="56">
        <f t="shared" ca="1" si="120"/>
        <v>1.04684128120867</v>
      </c>
      <c r="H935" s="56">
        <f t="shared" ca="1" si="121"/>
        <v>-0.68900372720830472</v>
      </c>
      <c r="I935" s="56">
        <f t="shared" ca="1" si="122"/>
        <v>-0.72127754454829074</v>
      </c>
      <c r="J935" s="56">
        <f t="shared" ca="1" si="116"/>
        <v>483.39388309055624</v>
      </c>
      <c r="K935" s="57">
        <f ca="1">LN(('Calibration Data'!C931/J935)*100)</f>
        <v>7.2875599361520633</v>
      </c>
    </row>
    <row r="936" spans="2:11" x14ac:dyDescent="0.3">
      <c r="B936" s="53">
        <v>922</v>
      </c>
      <c r="C936" s="54">
        <f t="shared" ca="1" si="117"/>
        <v>1943087511</v>
      </c>
      <c r="D936" s="55">
        <f t="shared" ca="1" si="115"/>
        <v>0.90482063214519093</v>
      </c>
      <c r="E936" s="56">
        <f t="shared" ca="1" si="118"/>
        <v>154907425</v>
      </c>
      <c r="F936" s="55">
        <f t="shared" ca="1" si="119"/>
        <v>7.2134390972617271E-2</v>
      </c>
      <c r="G936" s="56">
        <f t="shared" ca="1" si="120"/>
        <v>0.4472550758803942</v>
      </c>
      <c r="H936" s="56">
        <f t="shared" ca="1" si="121"/>
        <v>0.89903582893179412</v>
      </c>
      <c r="I936" s="56">
        <f t="shared" ca="1" si="122"/>
        <v>0.40209833788808269</v>
      </c>
      <c r="J936" s="56">
        <f t="shared" ca="1" si="116"/>
        <v>485.67288199180763</v>
      </c>
      <c r="K936" s="57">
        <f ca="1">LN(('Calibration Data'!C932/J936)*100)</f>
        <v>7.3025030135434621</v>
      </c>
    </row>
    <row r="937" spans="2:11" x14ac:dyDescent="0.3">
      <c r="B937" s="53">
        <v>923</v>
      </c>
      <c r="C937" s="54">
        <f t="shared" ca="1" si="117"/>
        <v>117049920</v>
      </c>
      <c r="D937" s="55">
        <f t="shared" ca="1" si="115"/>
        <v>5.4505616451849051E-2</v>
      </c>
      <c r="E937" s="56">
        <f t="shared" ca="1" si="118"/>
        <v>2007531998</v>
      </c>
      <c r="F937" s="55">
        <f t="shared" ca="1" si="119"/>
        <v>0.93482993493547195</v>
      </c>
      <c r="G937" s="56">
        <f t="shared" ca="1" si="120"/>
        <v>2.4122402568816756</v>
      </c>
      <c r="H937" s="56">
        <f t="shared" ca="1" si="121"/>
        <v>0.91732972931525336</v>
      </c>
      <c r="I937" s="56">
        <f t="shared" ca="1" si="122"/>
        <v>2.2128197018886246</v>
      </c>
      <c r="J937" s="56">
        <f t="shared" ca="1" si="116"/>
        <v>489.3463024947294</v>
      </c>
      <c r="K937" s="57">
        <f ca="1">LN(('Calibration Data'!C933/J937)*100)</f>
        <v>7.2655238325688138</v>
      </c>
    </row>
    <row r="938" spans="2:11" x14ac:dyDescent="0.3">
      <c r="B938" s="53">
        <v>924</v>
      </c>
      <c r="C938" s="54">
        <f t="shared" ca="1" si="117"/>
        <v>1868532745</v>
      </c>
      <c r="D938" s="55">
        <f t="shared" ca="1" si="115"/>
        <v>0.87010336381853715</v>
      </c>
      <c r="E938" s="56">
        <f t="shared" ca="1" si="118"/>
        <v>1974091191</v>
      </c>
      <c r="F938" s="55">
        <f t="shared" ca="1" si="119"/>
        <v>0.91925784569199098</v>
      </c>
      <c r="G938" s="56">
        <f t="shared" ca="1" si="120"/>
        <v>0.52752870140668562</v>
      </c>
      <c r="H938" s="56">
        <f t="shared" ca="1" si="121"/>
        <v>0.87405069859837803</v>
      </c>
      <c r="I938" s="56">
        <f t="shared" ca="1" si="122"/>
        <v>0.46108682999520872</v>
      </c>
      <c r="J938" s="56">
        <f t="shared" ca="1" si="116"/>
        <v>485.79255227385698</v>
      </c>
      <c r="K938" s="57">
        <f ca="1">LN(('Calibration Data'!C934/J938)*100)</f>
        <v>7.2866320896886467</v>
      </c>
    </row>
    <row r="939" spans="2:11" x14ac:dyDescent="0.3">
      <c r="B939" s="53">
        <v>925</v>
      </c>
      <c r="C939" s="54">
        <f t="shared" ca="1" si="117"/>
        <v>1656144583</v>
      </c>
      <c r="D939" s="55">
        <f t="shared" ca="1" si="115"/>
        <v>0.77120241884663809</v>
      </c>
      <c r="E939" s="56">
        <f t="shared" ca="1" si="118"/>
        <v>1410770796</v>
      </c>
      <c r="F939" s="55">
        <f t="shared" ca="1" si="119"/>
        <v>0.65694134526743619</v>
      </c>
      <c r="G939" s="56">
        <f t="shared" ca="1" si="120"/>
        <v>0.72083895457925529</v>
      </c>
      <c r="H939" s="56">
        <f t="shared" ca="1" si="121"/>
        <v>-0.55195322321873197</v>
      </c>
      <c r="I939" s="56">
        <f t="shared" ca="1" si="122"/>
        <v>-0.3978693844016411</v>
      </c>
      <c r="J939" s="56">
        <f t="shared" ca="1" si="116"/>
        <v>484.04998302393869</v>
      </c>
      <c r="K939" s="57">
        <f ca="1">LN(('Calibration Data'!C935/J939)*100)</f>
        <v>7.2835466345992748</v>
      </c>
    </row>
    <row r="940" spans="2:11" x14ac:dyDescent="0.3">
      <c r="B940" s="53">
        <v>926</v>
      </c>
      <c r="C940" s="54">
        <f t="shared" ca="1" si="117"/>
        <v>1124444462</v>
      </c>
      <c r="D940" s="55">
        <f t="shared" ca="1" si="115"/>
        <v>0.52361025592480337</v>
      </c>
      <c r="E940" s="56">
        <f t="shared" ca="1" si="118"/>
        <v>663233846</v>
      </c>
      <c r="F940" s="55">
        <f t="shared" ca="1" si="119"/>
        <v>0.3088423266582388</v>
      </c>
      <c r="G940" s="56">
        <f t="shared" ca="1" si="120"/>
        <v>1.1375479399220798</v>
      </c>
      <c r="H940" s="56">
        <f t="shared" ca="1" si="121"/>
        <v>-0.36135179477601531</v>
      </c>
      <c r="I940" s="56">
        <f t="shared" ca="1" si="122"/>
        <v>-0.41105498973460236</v>
      </c>
      <c r="J940" s="56">
        <f t="shared" ca="1" si="116"/>
        <v>484.02323331305746</v>
      </c>
      <c r="K940" s="57">
        <f ca="1">LN(('Calibration Data'!C936/J940)*100)</f>
        <v>7.2939865104693311</v>
      </c>
    </row>
    <row r="941" spans="2:11" x14ac:dyDescent="0.3">
      <c r="B941" s="53">
        <v>927</v>
      </c>
      <c r="C941" s="54">
        <f t="shared" ca="1" si="117"/>
        <v>910204492</v>
      </c>
      <c r="D941" s="55">
        <f t="shared" ca="1" si="115"/>
        <v>0.42384699565537598</v>
      </c>
      <c r="E941" s="56">
        <f t="shared" ca="1" si="118"/>
        <v>216985934</v>
      </c>
      <c r="F941" s="55">
        <f t="shared" ca="1" si="119"/>
        <v>0.10104194940116347</v>
      </c>
      <c r="G941" s="56">
        <f t="shared" ca="1" si="120"/>
        <v>1.3102539816225891</v>
      </c>
      <c r="H941" s="56">
        <f t="shared" ca="1" si="121"/>
        <v>0.80515159499281774</v>
      </c>
      <c r="I941" s="56">
        <f t="shared" ca="1" si="122"/>
        <v>1.0549530831491176</v>
      </c>
      <c r="J941" s="56">
        <f t="shared" ca="1" si="116"/>
        <v>486.99733204489206</v>
      </c>
      <c r="K941" s="57">
        <f ca="1">LN(('Calibration Data'!C937/J941)*100)</f>
        <v>7.28306409693894</v>
      </c>
    </row>
    <row r="942" spans="2:11" x14ac:dyDescent="0.3">
      <c r="B942" s="53">
        <v>928</v>
      </c>
      <c r="C942" s="54">
        <f t="shared" ca="1" si="117"/>
        <v>492776096</v>
      </c>
      <c r="D942" s="55">
        <f t="shared" ca="1" si="115"/>
        <v>0.22946675132469588</v>
      </c>
      <c r="E942" s="56">
        <f t="shared" ca="1" si="118"/>
        <v>1300531557</v>
      </c>
      <c r="F942" s="55">
        <f t="shared" ca="1" si="119"/>
        <v>0.60560719929896634</v>
      </c>
      <c r="G942" s="56">
        <f t="shared" ca="1" si="120"/>
        <v>1.7158071770330392</v>
      </c>
      <c r="H942" s="56">
        <f t="shared" ca="1" si="121"/>
        <v>-0.7878109378503203</v>
      </c>
      <c r="I942" s="56">
        <f t="shared" ca="1" si="122"/>
        <v>-1.3517316613087091</v>
      </c>
      <c r="J942" s="56">
        <f t="shared" ca="1" si="116"/>
        <v>482.11487731711003</v>
      </c>
      <c r="K942" s="57">
        <f ca="1">LN(('Calibration Data'!C938/J942)*100)</f>
        <v>7.2904608081258191</v>
      </c>
    </row>
    <row r="943" spans="2:11" x14ac:dyDescent="0.3">
      <c r="B943" s="53">
        <v>929</v>
      </c>
      <c r="C943" s="54">
        <f t="shared" ca="1" si="117"/>
        <v>1004789192</v>
      </c>
      <c r="D943" s="55">
        <f t="shared" ca="1" si="115"/>
        <v>0.46789142883750212</v>
      </c>
      <c r="E943" s="56">
        <f t="shared" ca="1" si="118"/>
        <v>1046024900</v>
      </c>
      <c r="F943" s="55">
        <f t="shared" ca="1" si="119"/>
        <v>0.48709330171676973</v>
      </c>
      <c r="G943" s="56">
        <f t="shared" ca="1" si="120"/>
        <v>1.2324925960359452</v>
      </c>
      <c r="H943" s="56">
        <f t="shared" ca="1" si="121"/>
        <v>-0.99671358779567509</v>
      </c>
      <c r="I943" s="56">
        <f t="shared" ca="1" si="122"/>
        <v>-1.2284421173265925</v>
      </c>
      <c r="J943" s="56">
        <f t="shared" ca="1" si="116"/>
        <v>482.36499550075985</v>
      </c>
      <c r="K943" s="57">
        <f ca="1">LN(('Calibration Data'!C939/J943)*100)</f>
        <v>7.2754908834895016</v>
      </c>
    </row>
    <row r="944" spans="2:11" x14ac:dyDescent="0.3">
      <c r="B944" s="53">
        <v>930</v>
      </c>
      <c r="C944" s="54">
        <f t="shared" ca="1" si="117"/>
        <v>25895179</v>
      </c>
      <c r="D944" s="55">
        <f t="shared" ca="1" si="115"/>
        <v>1.2058382393819457E-2</v>
      </c>
      <c r="E944" s="56">
        <f t="shared" ca="1" si="118"/>
        <v>1162170284</v>
      </c>
      <c r="F944" s="55">
        <f t="shared" ca="1" si="119"/>
        <v>0.54117771077024646</v>
      </c>
      <c r="G944" s="56">
        <f t="shared" ca="1" si="120"/>
        <v>2.9725393947078413</v>
      </c>
      <c r="H944" s="56">
        <f t="shared" ca="1" si="121"/>
        <v>-0.96671641063785307</v>
      </c>
      <c r="I944" s="56">
        <f t="shared" ca="1" si="122"/>
        <v>-2.8736026141315807</v>
      </c>
      <c r="J944" s="56">
        <f t="shared" ca="1" si="116"/>
        <v>479.02744925001679</v>
      </c>
      <c r="K944" s="57">
        <f ca="1">LN(('Calibration Data'!C940/J944)*100)</f>
        <v>7.2930807204986037</v>
      </c>
    </row>
    <row r="945" spans="2:11" x14ac:dyDescent="0.3">
      <c r="B945" s="53">
        <v>931</v>
      </c>
      <c r="C945" s="54">
        <f t="shared" ca="1" si="117"/>
        <v>1462354085</v>
      </c>
      <c r="D945" s="55">
        <f t="shared" ca="1" si="115"/>
        <v>0.68096168603792862</v>
      </c>
      <c r="E945" s="56">
        <f t="shared" ca="1" si="118"/>
        <v>610682971</v>
      </c>
      <c r="F945" s="55">
        <f t="shared" ca="1" si="119"/>
        <v>0.28437141854519554</v>
      </c>
      <c r="G945" s="56">
        <f t="shared" ca="1" si="120"/>
        <v>0.87664044595259227</v>
      </c>
      <c r="H945" s="56">
        <f t="shared" ca="1" si="121"/>
        <v>-0.21428717290266194</v>
      </c>
      <c r="I945" s="56">
        <f t="shared" ca="1" si="122"/>
        <v>-0.18785280281530981</v>
      </c>
      <c r="J945" s="56">
        <f t="shared" ca="1" si="116"/>
        <v>484.47604483117794</v>
      </c>
      <c r="K945" s="57">
        <f ca="1">LN(('Calibration Data'!C941/J945)*100)</f>
        <v>7.2914891766097796</v>
      </c>
    </row>
    <row r="946" spans="2:11" x14ac:dyDescent="0.3">
      <c r="B946" s="53">
        <v>932</v>
      </c>
      <c r="C946" s="54">
        <f t="shared" ca="1" si="117"/>
        <v>539757616</v>
      </c>
      <c r="D946" s="55">
        <f t="shared" ca="1" si="115"/>
        <v>0.25134422641775767</v>
      </c>
      <c r="E946" s="56">
        <f t="shared" ca="1" si="118"/>
        <v>1992083974</v>
      </c>
      <c r="F946" s="55">
        <f t="shared" ca="1" si="119"/>
        <v>0.92763638818992133</v>
      </c>
      <c r="G946" s="56">
        <f t="shared" ca="1" si="120"/>
        <v>1.6618855913670956</v>
      </c>
      <c r="H946" s="56">
        <f t="shared" ca="1" si="121"/>
        <v>0.89840425284420011</v>
      </c>
      <c r="I946" s="56">
        <f t="shared" ca="1" si="122"/>
        <v>1.4930450830246971</v>
      </c>
      <c r="J946" s="56">
        <f t="shared" ca="1" si="116"/>
        <v>487.8860917218384</v>
      </c>
      <c r="K946" s="57">
        <f ca="1">LN(('Calibration Data'!C942/J946)*100)</f>
        <v>7.2727476712977115</v>
      </c>
    </row>
    <row r="947" spans="2:11" x14ac:dyDescent="0.3">
      <c r="B947" s="53">
        <v>933</v>
      </c>
      <c r="C947" s="54">
        <f t="shared" ca="1" si="117"/>
        <v>1310152939</v>
      </c>
      <c r="D947" s="55">
        <f t="shared" ca="1" si="115"/>
        <v>0.61008750442885207</v>
      </c>
      <c r="E947" s="56">
        <f t="shared" ca="1" si="118"/>
        <v>489247556</v>
      </c>
      <c r="F947" s="55">
        <f t="shared" ca="1" si="119"/>
        <v>0.22782364684521392</v>
      </c>
      <c r="G947" s="56">
        <f t="shared" ca="1" si="120"/>
        <v>0.99413568713668732</v>
      </c>
      <c r="H947" s="56">
        <f t="shared" ca="1" si="121"/>
        <v>0.13888769611354945</v>
      </c>
      <c r="I947" s="56">
        <f t="shared" ca="1" si="122"/>
        <v>0.13807321521067489</v>
      </c>
      <c r="J947" s="56">
        <f t="shared" ca="1" si="116"/>
        <v>485.13725275684527</v>
      </c>
      <c r="K947" s="57">
        <f ca="1">LN(('Calibration Data'!C943/J947)*100)</f>
        <v>7.3125793179911769</v>
      </c>
    </row>
    <row r="948" spans="2:11" x14ac:dyDescent="0.3">
      <c r="B948" s="53">
        <v>934</v>
      </c>
      <c r="C948" s="54">
        <f t="shared" ca="1" si="117"/>
        <v>1166520013</v>
      </c>
      <c r="D948" s="55">
        <f t="shared" ca="1" si="115"/>
        <v>0.5432032111767694</v>
      </c>
      <c r="E948" s="56">
        <f t="shared" ca="1" si="118"/>
        <v>476539197</v>
      </c>
      <c r="F948" s="55">
        <f t="shared" ca="1" si="119"/>
        <v>0.22190585603094931</v>
      </c>
      <c r="G948" s="56">
        <f t="shared" ca="1" si="120"/>
        <v>1.104782142472563</v>
      </c>
      <c r="H948" s="56">
        <f t="shared" ca="1" si="121"/>
        <v>0.17560542175744204</v>
      </c>
      <c r="I948" s="56">
        <f t="shared" ca="1" si="122"/>
        <v>0.19400573407898483</v>
      </c>
      <c r="J948" s="56">
        <f t="shared" ca="1" si="116"/>
        <v>485.25072336898677</v>
      </c>
      <c r="K948" s="57">
        <f ca="1">LN(('Calibration Data'!C944/J948)*100)</f>
        <v>7.2695673508524372</v>
      </c>
    </row>
    <row r="949" spans="2:11" x14ac:dyDescent="0.3">
      <c r="B949" s="53">
        <v>935</v>
      </c>
      <c r="C949" s="54">
        <f t="shared" ca="1" si="117"/>
        <v>194334547</v>
      </c>
      <c r="D949" s="55">
        <f t="shared" ca="1" si="115"/>
        <v>9.0494075366525942E-2</v>
      </c>
      <c r="E949" s="56">
        <f t="shared" ca="1" si="118"/>
        <v>1914064468</v>
      </c>
      <c r="F949" s="55">
        <f t="shared" ca="1" si="119"/>
        <v>0.89130572457392965</v>
      </c>
      <c r="G949" s="56">
        <f t="shared" ca="1" si="120"/>
        <v>2.1920177444457285</v>
      </c>
      <c r="H949" s="56">
        <f t="shared" ca="1" si="121"/>
        <v>0.7757167498144536</v>
      </c>
      <c r="I949" s="56">
        <f t="shared" ca="1" si="122"/>
        <v>1.70038488025705</v>
      </c>
      <c r="J949" s="56">
        <f t="shared" ca="1" si="116"/>
        <v>488.30672312176966</v>
      </c>
      <c r="K949" s="57">
        <f ca="1">LN(('Calibration Data'!C945/J949)*100)</f>
        <v>7.2559622599555844</v>
      </c>
    </row>
    <row r="950" spans="2:11" x14ac:dyDescent="0.3">
      <c r="B950" s="53">
        <v>936</v>
      </c>
      <c r="C950" s="54">
        <f t="shared" ca="1" si="117"/>
        <v>481809514</v>
      </c>
      <c r="D950" s="55">
        <f t="shared" ca="1" si="115"/>
        <v>0.22436003863083201</v>
      </c>
      <c r="E950" s="56">
        <f t="shared" ca="1" si="118"/>
        <v>1551990603</v>
      </c>
      <c r="F950" s="55">
        <f t="shared" ca="1" si="119"/>
        <v>0.72270194241902885</v>
      </c>
      <c r="G950" s="56">
        <f t="shared" ca="1" si="120"/>
        <v>1.7288743170974956</v>
      </c>
      <c r="H950" s="56">
        <f t="shared" ca="1" si="121"/>
        <v>-0.17067901448229789</v>
      </c>
      <c r="I950" s="56">
        <f t="shared" ca="1" si="122"/>
        <v>-0.29508256460595633</v>
      </c>
      <c r="J950" s="56">
        <f t="shared" ca="1" si="116"/>
        <v>484.25850721698924</v>
      </c>
      <c r="K950" s="57">
        <f ca="1">LN(('Calibration Data'!C946/J950)*100)</f>
        <v>7.2941313635681579</v>
      </c>
    </row>
    <row r="951" spans="2:11" x14ac:dyDescent="0.3">
      <c r="B951" s="53">
        <v>937</v>
      </c>
      <c r="C951" s="54">
        <f t="shared" ca="1" si="117"/>
        <v>17896319</v>
      </c>
      <c r="D951" s="55">
        <f t="shared" ca="1" si="115"/>
        <v>8.3336229474905987E-3</v>
      </c>
      <c r="E951" s="56">
        <f t="shared" ca="1" si="118"/>
        <v>76608770</v>
      </c>
      <c r="F951" s="55">
        <f t="shared" ca="1" si="119"/>
        <v>3.5673738473874395E-2</v>
      </c>
      <c r="G951" s="56">
        <f t="shared" ca="1" si="120"/>
        <v>3.0943357896928605</v>
      </c>
      <c r="H951" s="56">
        <f t="shared" ca="1" si="121"/>
        <v>0.97498457127142091</v>
      </c>
      <c r="I951" s="56">
        <f t="shared" ca="1" si="122"/>
        <v>3.016929653283507</v>
      </c>
      <c r="J951" s="56">
        <f t="shared" ca="1" si="116"/>
        <v>490.97760482582424</v>
      </c>
      <c r="K951" s="57">
        <f ca="1">LN(('Calibration Data'!C947/J951)*100)</f>
        <v>7.2835953337615704</v>
      </c>
    </row>
    <row r="952" spans="2:11" x14ac:dyDescent="0.3">
      <c r="B952" s="53">
        <v>938</v>
      </c>
      <c r="C952" s="54">
        <f t="shared" ca="1" si="117"/>
        <v>367335232</v>
      </c>
      <c r="D952" s="55">
        <f t="shared" ca="1" si="115"/>
        <v>0.1710537970862602</v>
      </c>
      <c r="E952" s="56">
        <f t="shared" ca="1" si="118"/>
        <v>1298106279</v>
      </c>
      <c r="F952" s="55">
        <f t="shared" ca="1" si="119"/>
        <v>0.60447784122288128</v>
      </c>
      <c r="G952" s="56">
        <f t="shared" ca="1" si="120"/>
        <v>1.8792430226625549</v>
      </c>
      <c r="H952" s="56">
        <f t="shared" ca="1" si="121"/>
        <v>-0.79216159418211374</v>
      </c>
      <c r="I952" s="56">
        <f t="shared" ca="1" si="122"/>
        <v>-1.4886641486879837</v>
      </c>
      <c r="J952" s="56">
        <f t="shared" ca="1" si="116"/>
        <v>481.83708161830424</v>
      </c>
      <c r="K952" s="57">
        <f ca="1">LN(('Calibration Data'!C948/J952)*100)</f>
        <v>7.2760550102765071</v>
      </c>
    </row>
    <row r="953" spans="2:11" x14ac:dyDescent="0.3">
      <c r="B953" s="53">
        <v>939</v>
      </c>
      <c r="C953" s="54">
        <f t="shared" ca="1" si="117"/>
        <v>1641081825</v>
      </c>
      <c r="D953" s="55">
        <f t="shared" ca="1" si="115"/>
        <v>0.76418827556268698</v>
      </c>
      <c r="E953" s="56">
        <f t="shared" ca="1" si="118"/>
        <v>956960983</v>
      </c>
      <c r="F953" s="55">
        <f t="shared" ca="1" si="119"/>
        <v>0.44561968345456743</v>
      </c>
      <c r="G953" s="56">
        <f t="shared" ca="1" si="120"/>
        <v>0.73340450802119861</v>
      </c>
      <c r="H953" s="56">
        <f t="shared" ca="1" si="121"/>
        <v>-0.942192538965132</v>
      </c>
      <c r="I953" s="56">
        <f t="shared" ca="1" si="122"/>
        <v>-0.69100825550096667</v>
      </c>
      <c r="J953" s="56">
        <f t="shared" ca="1" si="116"/>
        <v>483.45529056561338</v>
      </c>
      <c r="K953" s="57">
        <f ca="1">LN(('Calibration Data'!C949/J953)*100)</f>
        <v>7.2974043352091522</v>
      </c>
    </row>
    <row r="954" spans="2:11" x14ac:dyDescent="0.3">
      <c r="B954" s="53">
        <v>940</v>
      </c>
      <c r="C954" s="54">
        <f t="shared" ca="1" si="117"/>
        <v>816164001</v>
      </c>
      <c r="D954" s="55">
        <f t="shared" ca="1" si="115"/>
        <v>0.38005597953687237</v>
      </c>
      <c r="E954" s="56">
        <f t="shared" ca="1" si="118"/>
        <v>71217141</v>
      </c>
      <c r="F954" s="55">
        <f t="shared" ca="1" si="119"/>
        <v>3.3163065571879535E-2</v>
      </c>
      <c r="G954" s="56">
        <f t="shared" ca="1" si="120"/>
        <v>1.3909972843544409</v>
      </c>
      <c r="H954" s="56">
        <f t="shared" ca="1" si="121"/>
        <v>0.9783694698304467</v>
      </c>
      <c r="I954" s="56">
        <f t="shared" ca="1" si="122"/>
        <v>1.3609092756294454</v>
      </c>
      <c r="J954" s="56">
        <f t="shared" ca="1" si="116"/>
        <v>487.61802707439676</v>
      </c>
      <c r="K954" s="57">
        <f ca="1">LN(('Calibration Data'!C950/J954)*100)</f>
        <v>7.2860477629473914</v>
      </c>
    </row>
    <row r="955" spans="2:11" x14ac:dyDescent="0.3">
      <c r="B955" s="53">
        <v>941</v>
      </c>
      <c r="C955" s="54">
        <f t="shared" ca="1" si="117"/>
        <v>1282966502</v>
      </c>
      <c r="D955" s="55">
        <f t="shared" ca="1" si="115"/>
        <v>0.59742783317222625</v>
      </c>
      <c r="E955" s="56">
        <f t="shared" ca="1" si="118"/>
        <v>701773726</v>
      </c>
      <c r="F955" s="55">
        <f t="shared" ca="1" si="119"/>
        <v>0.32678885680008163</v>
      </c>
      <c r="G955" s="56">
        <f t="shared" ca="1" si="120"/>
        <v>1.0150091465330089</v>
      </c>
      <c r="H955" s="56">
        <f t="shared" ca="1" si="121"/>
        <v>-0.4639762753297349</v>
      </c>
      <c r="I955" s="56">
        <f t="shared" ca="1" si="122"/>
        <v>-0.47094016323399857</v>
      </c>
      <c r="J955" s="56">
        <f t="shared" ca="1" si="116"/>
        <v>483.90174392847996</v>
      </c>
      <c r="K955" s="57">
        <f ca="1">LN(('Calibration Data'!C951/J955)*100)</f>
        <v>7.2837996992621203</v>
      </c>
    </row>
    <row r="956" spans="2:11" x14ac:dyDescent="0.3">
      <c r="B956" s="53">
        <v>942</v>
      </c>
      <c r="C956" s="54">
        <f t="shared" ca="1" si="117"/>
        <v>1155794146</v>
      </c>
      <c r="D956" s="55">
        <f t="shared" ca="1" si="115"/>
        <v>0.53820859013973199</v>
      </c>
      <c r="E956" s="56">
        <f t="shared" ca="1" si="118"/>
        <v>427754302</v>
      </c>
      <c r="F956" s="55">
        <f t="shared" ca="1" si="119"/>
        <v>0.19918861901349788</v>
      </c>
      <c r="G956" s="56">
        <f t="shared" ca="1" si="120"/>
        <v>1.1131119260412563</v>
      </c>
      <c r="H956" s="56">
        <f t="shared" ca="1" si="121"/>
        <v>0.31386149809532288</v>
      </c>
      <c r="I956" s="56">
        <f t="shared" ca="1" si="122"/>
        <v>0.34936297665507893</v>
      </c>
      <c r="J956" s="56">
        <f t="shared" ca="1" si="116"/>
        <v>485.56589747114435</v>
      </c>
      <c r="K956" s="57">
        <f ca="1">LN(('Calibration Data'!C952/J956)*100)</f>
        <v>7.2836659302334299</v>
      </c>
    </row>
    <row r="957" spans="2:11" x14ac:dyDescent="0.3">
      <c r="B957" s="53">
        <v>943</v>
      </c>
      <c r="C957" s="54">
        <f t="shared" ca="1" si="117"/>
        <v>1509170356</v>
      </c>
      <c r="D957" s="55">
        <f t="shared" ca="1" si="115"/>
        <v>0.70276221106888825</v>
      </c>
      <c r="E957" s="56">
        <f t="shared" ca="1" si="118"/>
        <v>810452030</v>
      </c>
      <c r="F957" s="55">
        <f t="shared" ca="1" si="119"/>
        <v>0.37739613576670927</v>
      </c>
      <c r="G957" s="56">
        <f t="shared" ca="1" si="120"/>
        <v>0.83992463141125273</v>
      </c>
      <c r="H957" s="56">
        <f t="shared" ca="1" si="121"/>
        <v>-0.71767199342052079</v>
      </c>
      <c r="I957" s="56">
        <f t="shared" ca="1" si="122"/>
        <v>-0.6027903845479099</v>
      </c>
      <c r="J957" s="56">
        <f t="shared" ca="1" si="116"/>
        <v>483.63425865111009</v>
      </c>
      <c r="K957" s="57">
        <f ca="1">LN(('Calibration Data'!C953/J957)*100)</f>
        <v>7.2876295116688787</v>
      </c>
    </row>
    <row r="958" spans="2:11" x14ac:dyDescent="0.3">
      <c r="B958" s="53">
        <v>944</v>
      </c>
      <c r="C958" s="54">
        <f t="shared" ca="1" si="117"/>
        <v>1512549516</v>
      </c>
      <c r="D958" s="55">
        <f t="shared" ca="1" si="115"/>
        <v>0.70433575506523982</v>
      </c>
      <c r="E958" s="56">
        <f t="shared" ca="1" si="118"/>
        <v>1325475768</v>
      </c>
      <c r="F958" s="55">
        <f t="shared" ca="1" si="119"/>
        <v>0.6172227527095111</v>
      </c>
      <c r="G958" s="56">
        <f t="shared" ca="1" si="120"/>
        <v>0.83725756097870485</v>
      </c>
      <c r="H958" s="56">
        <f t="shared" ca="1" si="121"/>
        <v>-0.74080235733719368</v>
      </c>
      <c r="I958" s="56">
        <f t="shared" ca="1" si="122"/>
        <v>-0.62024237487141376</v>
      </c>
      <c r="J958" s="56">
        <f t="shared" ca="1" si="116"/>
        <v>483.59885370126756</v>
      </c>
      <c r="K958" s="57">
        <f ca="1">LN(('Calibration Data'!C954/J958)*100)</f>
        <v>7.279047330489635</v>
      </c>
    </row>
    <row r="959" spans="2:11" x14ac:dyDescent="0.3">
      <c r="B959" s="53">
        <v>945</v>
      </c>
      <c r="C959" s="54">
        <f t="shared" ca="1" si="117"/>
        <v>2093373159</v>
      </c>
      <c r="D959" s="55">
        <f t="shared" ca="1" si="115"/>
        <v>0.97480284048933663</v>
      </c>
      <c r="E959" s="56">
        <f t="shared" ca="1" si="118"/>
        <v>1310802767</v>
      </c>
      <c r="F959" s="55">
        <f t="shared" ca="1" si="119"/>
        <v>0.61039010417200168</v>
      </c>
      <c r="G959" s="56">
        <f t="shared" ca="1" si="120"/>
        <v>0.22592053167079612</v>
      </c>
      <c r="H959" s="56">
        <f t="shared" ca="1" si="121"/>
        <v>-0.76894854186489969</v>
      </c>
      <c r="I959" s="56">
        <f t="shared" ca="1" si="122"/>
        <v>-0.17372126340560157</v>
      </c>
      <c r="J959" s="56">
        <f t="shared" ca="1" si="116"/>
        <v>484.50471356378227</v>
      </c>
      <c r="K959" s="57">
        <f ca="1">LN(('Calibration Data'!C955/J959)*100)</f>
        <v>7.2995518864614608</v>
      </c>
    </row>
    <row r="960" spans="2:11" x14ac:dyDescent="0.3">
      <c r="B960" s="53">
        <v>946</v>
      </c>
      <c r="C960" s="54">
        <f t="shared" ca="1" si="117"/>
        <v>2007497088</v>
      </c>
      <c r="D960" s="55">
        <f t="shared" ca="1" si="115"/>
        <v>0.93481367869992449</v>
      </c>
      <c r="E960" s="56">
        <f t="shared" ca="1" si="118"/>
        <v>1194660735</v>
      </c>
      <c r="F960" s="55">
        <f t="shared" ca="1" si="119"/>
        <v>0.55630725601516073</v>
      </c>
      <c r="G960" s="56">
        <f t="shared" ca="1" si="120"/>
        <v>0.36717310268837233</v>
      </c>
      <c r="H960" s="56">
        <f t="shared" ca="1" si="121"/>
        <v>-0.93806675955041763</v>
      </c>
      <c r="I960" s="56">
        <f t="shared" ca="1" si="122"/>
        <v>-0.34443288263295418</v>
      </c>
      <c r="J960" s="56">
        <f t="shared" ca="1" si="116"/>
        <v>484.15838995230666</v>
      </c>
      <c r="K960" s="57">
        <f ca="1">LN(('Calibration Data'!C956/J960)*100)</f>
        <v>7.2946410780164461</v>
      </c>
    </row>
    <row r="961" spans="2:11" x14ac:dyDescent="0.3">
      <c r="B961" s="53">
        <v>947</v>
      </c>
      <c r="C961" s="54">
        <f t="shared" ca="1" si="117"/>
        <v>264067204</v>
      </c>
      <c r="D961" s="55">
        <f t="shared" ca="1" si="115"/>
        <v>0.12296587420765584</v>
      </c>
      <c r="E961" s="56">
        <f t="shared" ca="1" si="118"/>
        <v>1628998219</v>
      </c>
      <c r="F961" s="55">
        <f t="shared" ca="1" si="119"/>
        <v>0.75856140803478722</v>
      </c>
      <c r="G961" s="56">
        <f t="shared" ca="1" si="120"/>
        <v>2.0473633813131689</v>
      </c>
      <c r="H961" s="56">
        <f t="shared" ca="1" si="121"/>
        <v>5.3766973702431616E-2</v>
      </c>
      <c r="I961" s="56">
        <f t="shared" ca="1" si="122"/>
        <v>0.11008053308238662</v>
      </c>
      <c r="J961" s="56">
        <f t="shared" ca="1" si="116"/>
        <v>485.08046384690795</v>
      </c>
      <c r="K961" s="57">
        <f ca="1">LN(('Calibration Data'!C957/J961)*100)</f>
        <v>7.2961665391138615</v>
      </c>
    </row>
    <row r="962" spans="2:11" x14ac:dyDescent="0.3">
      <c r="B962" s="53">
        <v>948</v>
      </c>
      <c r="C962" s="54">
        <f t="shared" ca="1" si="117"/>
        <v>1406877409</v>
      </c>
      <c r="D962" s="55">
        <f t="shared" ca="1" si="115"/>
        <v>0.65512834566418465</v>
      </c>
      <c r="E962" s="56">
        <f t="shared" ca="1" si="118"/>
        <v>580017946</v>
      </c>
      <c r="F962" s="55">
        <f t="shared" ca="1" si="119"/>
        <v>0.27009190352172213</v>
      </c>
      <c r="G962" s="56">
        <f t="shared" ca="1" si="120"/>
        <v>0.91970007607175575</v>
      </c>
      <c r="H962" s="56">
        <f t="shared" ca="1" si="121"/>
        <v>-0.12590610615302175</v>
      </c>
      <c r="I962" s="56">
        <f t="shared" ca="1" si="122"/>
        <v>-0.11579585540683265</v>
      </c>
      <c r="J962" s="56">
        <f t="shared" ca="1" si="116"/>
        <v>484.62222716118782</v>
      </c>
      <c r="K962" s="57">
        <f ca="1">LN(('Calibration Data'!C958/J962)*100)</f>
        <v>7.2814661458191088</v>
      </c>
    </row>
    <row r="963" spans="2:11" x14ac:dyDescent="0.3">
      <c r="B963" s="53">
        <v>949</v>
      </c>
      <c r="C963" s="54">
        <f t="shared" ca="1" si="117"/>
        <v>667162635</v>
      </c>
      <c r="D963" s="55">
        <f t="shared" ca="1" si="115"/>
        <v>0.31067181160239121</v>
      </c>
      <c r="E963" s="56">
        <f t="shared" ca="1" si="118"/>
        <v>545480780</v>
      </c>
      <c r="F963" s="55">
        <f t="shared" ca="1" si="119"/>
        <v>0.25400928233471198</v>
      </c>
      <c r="G963" s="56">
        <f t="shared" ca="1" si="120"/>
        <v>1.5290638915034804</v>
      </c>
      <c r="H963" s="56">
        <f t="shared" ca="1" si="121"/>
        <v>-2.5188399610731368E-2</v>
      </c>
      <c r="I963" s="56">
        <f t="shared" ca="1" si="122"/>
        <v>-3.851467232952966E-2</v>
      </c>
      <c r="J963" s="56">
        <f t="shared" ca="1" si="116"/>
        <v>484.77900792715781</v>
      </c>
      <c r="K963" s="57">
        <f ca="1">LN(('Calibration Data'!C959/J963)*100)</f>
        <v>7.2779059972478093</v>
      </c>
    </row>
    <row r="964" spans="2:11" x14ac:dyDescent="0.3">
      <c r="B964" s="53">
        <v>950</v>
      </c>
      <c r="C964" s="54">
        <f t="shared" ca="1" si="117"/>
        <v>834004713</v>
      </c>
      <c r="D964" s="55">
        <f t="shared" ca="1" si="115"/>
        <v>0.38836370845714757</v>
      </c>
      <c r="E964" s="56">
        <f t="shared" ca="1" si="118"/>
        <v>1649498937</v>
      </c>
      <c r="F964" s="55">
        <f t="shared" ca="1" si="119"/>
        <v>0.76810779877384561</v>
      </c>
      <c r="G964" s="56">
        <f t="shared" ca="1" si="120"/>
        <v>1.3753639412944145</v>
      </c>
      <c r="H964" s="56">
        <f t="shared" ca="1" si="121"/>
        <v>0.11352935142181431</v>
      </c>
      <c r="I964" s="56">
        <f t="shared" ca="1" si="122"/>
        <v>0.15614417622410517</v>
      </c>
      <c r="J964" s="56">
        <f t="shared" ca="1" si="116"/>
        <v>485.17391341596931</v>
      </c>
      <c r="K964" s="57">
        <f ca="1">LN(('Calibration Data'!C960/J964)*100)</f>
        <v>7.2800313587771281</v>
      </c>
    </row>
    <row r="965" spans="2:11" x14ac:dyDescent="0.3">
      <c r="B965" s="53">
        <v>951</v>
      </c>
      <c r="C965" s="54">
        <f t="shared" ca="1" si="117"/>
        <v>1642410894</v>
      </c>
      <c r="D965" s="55">
        <f t="shared" ca="1" si="115"/>
        <v>0.764807171544436</v>
      </c>
      <c r="E965" s="56">
        <f t="shared" ca="1" si="118"/>
        <v>1413167782</v>
      </c>
      <c r="F965" s="55">
        <f t="shared" ca="1" si="119"/>
        <v>0.65805752885437452</v>
      </c>
      <c r="G965" s="56">
        <f t="shared" ca="1" si="120"/>
        <v>0.73229985698416056</v>
      </c>
      <c r="H965" s="56">
        <f t="shared" ca="1" si="121"/>
        <v>-0.54609157443137679</v>
      </c>
      <c r="I965" s="56">
        <f t="shared" ca="1" si="122"/>
        <v>-0.39990278185635231</v>
      </c>
      <c r="J965" s="56">
        <f t="shared" ca="1" si="116"/>
        <v>484.04585785921194</v>
      </c>
      <c r="K965" s="57">
        <f ca="1">LN(('Calibration Data'!C961/J965)*100)</f>
        <v>7.2992189396920626</v>
      </c>
    </row>
    <row r="966" spans="2:11" x14ac:dyDescent="0.3">
      <c r="B966" s="53">
        <v>952</v>
      </c>
      <c r="C966" s="54">
        <f t="shared" ca="1" si="117"/>
        <v>1963194371</v>
      </c>
      <c r="D966" s="55">
        <f t="shared" ca="1" si="115"/>
        <v>0.91418361846086738</v>
      </c>
      <c r="E966" s="56">
        <f t="shared" ca="1" si="118"/>
        <v>1687499632</v>
      </c>
      <c r="F966" s="55">
        <f t="shared" ca="1" si="119"/>
        <v>0.78580325133437445</v>
      </c>
      <c r="G966" s="56">
        <f t="shared" ca="1" si="120"/>
        <v>0.42361263492339679</v>
      </c>
      <c r="H966" s="56">
        <f t="shared" ca="1" si="121"/>
        <v>0.22306587165658298</v>
      </c>
      <c r="I966" s="56">
        <f t="shared" ca="1" si="122"/>
        <v>9.4493521653929366E-2</v>
      </c>
      <c r="J966" s="56">
        <f t="shared" ca="1" si="116"/>
        <v>485.04884239012341</v>
      </c>
      <c r="K966" s="57">
        <f ca="1">LN(('Calibration Data'!C962/J966)*100)</f>
        <v>7.2741931268514612</v>
      </c>
    </row>
    <row r="967" spans="2:11" x14ac:dyDescent="0.3">
      <c r="B967" s="53">
        <v>953</v>
      </c>
      <c r="C967" s="54">
        <f t="shared" ca="1" si="117"/>
        <v>1187421844</v>
      </c>
      <c r="D967" s="55">
        <f t="shared" ca="1" si="115"/>
        <v>0.55293638471185058</v>
      </c>
      <c r="E967" s="56">
        <f t="shared" ca="1" si="118"/>
        <v>245400659</v>
      </c>
      <c r="F967" s="55">
        <f t="shared" ca="1" si="119"/>
        <v>0.11427358682932033</v>
      </c>
      <c r="G967" s="56">
        <f t="shared" ca="1" si="120"/>
        <v>1.088588371024108</v>
      </c>
      <c r="H967" s="56">
        <f t="shared" ca="1" si="121"/>
        <v>0.75312159812699375</v>
      </c>
      <c r="I967" s="56">
        <f t="shared" ca="1" si="122"/>
        <v>0.81983941368813706</v>
      </c>
      <c r="J967" s="56">
        <f t="shared" ca="1" si="116"/>
        <v>486.52035563588402</v>
      </c>
      <c r="K967" s="57">
        <f ca="1">LN(('Calibration Data'!C963/J967)*100)</f>
        <v>7.2740193711978458</v>
      </c>
    </row>
    <row r="968" spans="2:11" x14ac:dyDescent="0.3">
      <c r="B968" s="53">
        <v>954</v>
      </c>
      <c r="C968" s="54">
        <f t="shared" ca="1" si="117"/>
        <v>40189425</v>
      </c>
      <c r="D968" s="55">
        <f t="shared" ca="1" si="115"/>
        <v>1.8714659390372531E-2</v>
      </c>
      <c r="E968" s="56">
        <f t="shared" ca="1" si="118"/>
        <v>719950787</v>
      </c>
      <c r="F968" s="55">
        <f t="shared" ca="1" si="119"/>
        <v>0.33525321042875444</v>
      </c>
      <c r="G968" s="56">
        <f t="shared" ca="1" si="120"/>
        <v>2.8207970992650848</v>
      </c>
      <c r="H968" s="56">
        <f t="shared" ca="1" si="121"/>
        <v>-0.51041018399569582</v>
      </c>
      <c r="I968" s="56">
        <f t="shared" ca="1" si="122"/>
        <v>-1.4397635664504169</v>
      </c>
      <c r="J968" s="56">
        <f t="shared" ca="1" si="116"/>
        <v>481.93628650148923</v>
      </c>
      <c r="K968" s="57">
        <f ca="1">LN(('Calibration Data'!C964/J968)*100)</f>
        <v>7.2951153383652576</v>
      </c>
    </row>
    <row r="969" spans="2:11" x14ac:dyDescent="0.3">
      <c r="B969" s="53">
        <v>955</v>
      </c>
      <c r="C969" s="54">
        <f t="shared" ca="1" si="117"/>
        <v>163043187</v>
      </c>
      <c r="D969" s="55">
        <f t="shared" ca="1" si="115"/>
        <v>7.5922900380530817E-2</v>
      </c>
      <c r="E969" s="56">
        <f t="shared" ca="1" si="118"/>
        <v>432334033</v>
      </c>
      <c r="F969" s="55">
        <f t="shared" ca="1" si="119"/>
        <v>0.20132122244747414</v>
      </c>
      <c r="G969" s="56">
        <f t="shared" ca="1" si="120"/>
        <v>2.2706989770969899</v>
      </c>
      <c r="H969" s="56">
        <f t="shared" ca="1" si="121"/>
        <v>0.30111125536669242</v>
      </c>
      <c r="I969" s="56">
        <f t="shared" ca="1" si="122"/>
        <v>0.68373301955353893</v>
      </c>
      <c r="J969" s="56">
        <f t="shared" ca="1" si="116"/>
        <v>486.24423583703867</v>
      </c>
      <c r="K969" s="57">
        <f ca="1">LN(('Calibration Data'!C965/J969)*100)</f>
        <v>7.2831254648231942</v>
      </c>
    </row>
    <row r="970" spans="2:11" x14ac:dyDescent="0.3">
      <c r="B970" s="53">
        <v>956</v>
      </c>
      <c r="C970" s="54">
        <f t="shared" ca="1" si="117"/>
        <v>612678294</v>
      </c>
      <c r="D970" s="55">
        <f t="shared" ca="1" si="115"/>
        <v>0.28530056322240299</v>
      </c>
      <c r="E970" s="56">
        <f t="shared" ca="1" si="118"/>
        <v>88077814</v>
      </c>
      <c r="F970" s="55">
        <f t="shared" ca="1" si="119"/>
        <v>4.1014428269590453E-2</v>
      </c>
      <c r="G970" s="56">
        <f t="shared" ca="1" si="120"/>
        <v>1.5838005219242204</v>
      </c>
      <c r="H970" s="56">
        <f t="shared" ca="1" si="121"/>
        <v>0.96697838742349906</v>
      </c>
      <c r="I970" s="56">
        <f t="shared" ca="1" si="122"/>
        <v>1.5315008746907788</v>
      </c>
      <c r="J970" s="56">
        <f t="shared" ca="1" si="116"/>
        <v>487.96410720029399</v>
      </c>
      <c r="K970" s="57">
        <f ca="1">LN(('Calibration Data'!C966/J970)*100)</f>
        <v>7.2807184150773097</v>
      </c>
    </row>
    <row r="971" spans="2:11" x14ac:dyDescent="0.3">
      <c r="B971" s="53">
        <v>957</v>
      </c>
      <c r="C971" s="54">
        <f t="shared" ca="1" si="117"/>
        <v>1659950028</v>
      </c>
      <c r="D971" s="55">
        <f t="shared" ca="1" si="115"/>
        <v>0.77297446726494212</v>
      </c>
      <c r="E971" s="56">
        <f t="shared" ca="1" si="118"/>
        <v>1358539740</v>
      </c>
      <c r="F971" s="55">
        <f t="shared" ca="1" si="119"/>
        <v>0.63261936448170775</v>
      </c>
      <c r="G971" s="56">
        <f t="shared" ca="1" si="120"/>
        <v>0.7176479103925002</v>
      </c>
      <c r="H971" s="56">
        <f t="shared" ca="1" si="121"/>
        <v>-0.67245760898058271</v>
      </c>
      <c r="I971" s="56">
        <f t="shared" ca="1" si="122"/>
        <v>-0.48258779791245215</v>
      </c>
      <c r="J971" s="56">
        <f t="shared" ca="1" si="116"/>
        <v>483.87811430722013</v>
      </c>
      <c r="K971" s="57">
        <f ca="1">LN(('Calibration Data'!C967/J971)*100)</f>
        <v>7.3070790680232012</v>
      </c>
    </row>
    <row r="972" spans="2:11" x14ac:dyDescent="0.3">
      <c r="B972" s="53">
        <v>958</v>
      </c>
      <c r="C972" s="54">
        <f t="shared" ca="1" si="117"/>
        <v>1097136549</v>
      </c>
      <c r="D972" s="55">
        <f t="shared" ca="1" si="115"/>
        <v>0.51089401799761414</v>
      </c>
      <c r="E972" s="56">
        <f t="shared" ca="1" si="118"/>
        <v>384115732</v>
      </c>
      <c r="F972" s="55">
        <f t="shared" ca="1" si="119"/>
        <v>0.17886782632156639</v>
      </c>
      <c r="G972" s="56">
        <f t="shared" ca="1" si="120"/>
        <v>1.1589591118481002</v>
      </c>
      <c r="H972" s="56">
        <f t="shared" ca="1" si="121"/>
        <v>0.43220509354663339</v>
      </c>
      <c r="I972" s="56">
        <f t="shared" ca="1" si="122"/>
        <v>0.5009080313530313</v>
      </c>
      <c r="J972" s="56">
        <f t="shared" ca="1" si="116"/>
        <v>485.87333776654901</v>
      </c>
      <c r="K972" s="57">
        <f ca="1">LN(('Calibration Data'!C968/J972)*100)</f>
        <v>7.2633018554690336</v>
      </c>
    </row>
    <row r="973" spans="2:11" x14ac:dyDescent="0.3">
      <c r="B973" s="53">
        <v>959</v>
      </c>
      <c r="C973" s="54">
        <f t="shared" ca="1" si="117"/>
        <v>1822887023</v>
      </c>
      <c r="D973" s="55">
        <f t="shared" ca="1" si="115"/>
        <v>0.84884791814202809</v>
      </c>
      <c r="E973" s="56">
        <f t="shared" ca="1" si="118"/>
        <v>1528896411</v>
      </c>
      <c r="F973" s="55">
        <f t="shared" ca="1" si="119"/>
        <v>0.71194787123796899</v>
      </c>
      <c r="G973" s="56">
        <f t="shared" ca="1" si="120"/>
        <v>0.57249495943868034</v>
      </c>
      <c r="H973" s="56">
        <f t="shared" ca="1" si="121"/>
        <v>-0.23681722741298042</v>
      </c>
      <c r="I973" s="56">
        <f t="shared" ca="1" si="122"/>
        <v>-0.13557666900217497</v>
      </c>
      <c r="J973" s="56">
        <f t="shared" ca="1" si="116"/>
        <v>484.58209771462015</v>
      </c>
      <c r="K973" s="57">
        <f ca="1">LN(('Calibration Data'!C969/J973)*100)</f>
        <v>7.2734070786963549</v>
      </c>
    </row>
    <row r="974" spans="2:11" x14ac:dyDescent="0.3">
      <c r="B974" s="53">
        <v>960</v>
      </c>
      <c r="C974" s="54">
        <f t="shared" ca="1" si="117"/>
        <v>896652989</v>
      </c>
      <c r="D974" s="55">
        <f t="shared" ca="1" si="115"/>
        <v>0.41753658532050281</v>
      </c>
      <c r="E974" s="56">
        <f t="shared" ca="1" si="118"/>
        <v>2069095857</v>
      </c>
      <c r="F974" s="55">
        <f t="shared" ca="1" si="119"/>
        <v>0.96349784078239364</v>
      </c>
      <c r="G974" s="56">
        <f t="shared" ca="1" si="120"/>
        <v>1.3216528356722741</v>
      </c>
      <c r="H974" s="56">
        <f t="shared" ca="1" si="121"/>
        <v>0.97381441323848028</v>
      </c>
      <c r="I974" s="56">
        <f t="shared" ca="1" si="122"/>
        <v>1.2870445806751691</v>
      </c>
      <c r="J974" s="56">
        <f t="shared" ca="1" si="116"/>
        <v>487.46817735688546</v>
      </c>
      <c r="K974" s="57">
        <f ca="1">LN(('Calibration Data'!C970/J974)*100)</f>
        <v>7.2651866603757664</v>
      </c>
    </row>
    <row r="975" spans="2:11" x14ac:dyDescent="0.3">
      <c r="B975" s="53">
        <v>961</v>
      </c>
      <c r="C975" s="54">
        <f t="shared" ca="1" si="117"/>
        <v>600036283</v>
      </c>
      <c r="D975" s="55">
        <f t="shared" ref="D975:D1014" ca="1" si="123">C975/2147483647</f>
        <v>0.27941366810324308</v>
      </c>
      <c r="E975" s="56">
        <f t="shared" ca="1" si="118"/>
        <v>671616791</v>
      </c>
      <c r="F975" s="55">
        <f t="shared" ca="1" si="119"/>
        <v>0.31274593962018654</v>
      </c>
      <c r="G975" s="56">
        <f t="shared" ca="1" si="120"/>
        <v>1.5969107137682392</v>
      </c>
      <c r="H975" s="56">
        <f t="shared" ca="1" si="121"/>
        <v>-0.38411063134317697</v>
      </c>
      <c r="I975" s="56">
        <f t="shared" ca="1" si="122"/>
        <v>-0.61339038246420174</v>
      </c>
      <c r="J975" s="56">
        <f t="shared" ref="J975:J1014" ca="1" si="124">I975*$E$6+$G$6</f>
        <v>483.61275437637693</v>
      </c>
      <c r="K975" s="57">
        <f ca="1">LN(('Calibration Data'!C971/J975)*100)</f>
        <v>7.2806691911165897</v>
      </c>
    </row>
    <row r="976" spans="2:11" x14ac:dyDescent="0.3">
      <c r="B976" s="53">
        <v>962</v>
      </c>
      <c r="C976" s="54">
        <f t="shared" ref="C976:C1014" ca="1" si="125">RANDBETWEEN(0,2147483647)</f>
        <v>30128283</v>
      </c>
      <c r="D976" s="55">
        <f t="shared" ca="1" si="123"/>
        <v>1.4029575052684906E-2</v>
      </c>
      <c r="E976" s="56">
        <f t="shared" ref="E976:E1014" ca="1" si="126">RANDBETWEEN(0,2147483647)</f>
        <v>530797797</v>
      </c>
      <c r="F976" s="55">
        <f t="shared" ref="F976:F1014" ca="1" si="127">E976/2147483647</f>
        <v>0.24717198556623049</v>
      </c>
      <c r="G976" s="56">
        <f t="shared" ref="G976:G1014" ca="1" si="128">SQRT(-2*LN(D976))</f>
        <v>2.921159931877146</v>
      </c>
      <c r="H976" s="56">
        <f t="shared" ref="H976:H1014" ca="1" si="129">COS(2*PI()*F976)</f>
        <v>1.7768003706990197E-2</v>
      </c>
      <c r="I976" s="56">
        <f t="shared" ca="1" si="122"/>
        <v>5.1903180498304356E-2</v>
      </c>
      <c r="J976" s="56">
        <f t="shared" ca="1" si="124"/>
        <v>484.96243912812076</v>
      </c>
      <c r="K976" s="57">
        <f ca="1">LN(('Calibration Data'!C972/J976)*100)</f>
        <v>7.300040168089045</v>
      </c>
    </row>
    <row r="977" spans="2:11" x14ac:dyDescent="0.3">
      <c r="B977" s="53">
        <v>963</v>
      </c>
      <c r="C977" s="54">
        <f t="shared" ca="1" si="125"/>
        <v>325453229</v>
      </c>
      <c r="D977" s="55">
        <f t="shared" ca="1" si="123"/>
        <v>0.15155096964517187</v>
      </c>
      <c r="E977" s="56">
        <f t="shared" ca="1" si="126"/>
        <v>1333598976</v>
      </c>
      <c r="F977" s="55">
        <f t="shared" ca="1" si="127"/>
        <v>0.62100541620562111</v>
      </c>
      <c r="G977" s="56">
        <f t="shared" ca="1" si="128"/>
        <v>1.9425927402892464</v>
      </c>
      <c r="H977" s="56">
        <f t="shared" ca="1" si="129"/>
        <v>-0.72462967851917492</v>
      </c>
      <c r="I977" s="56">
        <f t="shared" ca="1" si="122"/>
        <v>-1.4076603528894798</v>
      </c>
      <c r="J977" s="56">
        <f t="shared" ca="1" si="124"/>
        <v>482.00141446940802</v>
      </c>
      <c r="K977" s="57">
        <f ca="1">LN(('Calibration Data'!C973/J977)*100)</f>
        <v>7.3001224536517988</v>
      </c>
    </row>
    <row r="978" spans="2:11" x14ac:dyDescent="0.3">
      <c r="B978" s="53">
        <v>964</v>
      </c>
      <c r="C978" s="54">
        <f t="shared" ca="1" si="125"/>
        <v>1227897558</v>
      </c>
      <c r="D978" s="55">
        <f t="shared" ca="1" si="123"/>
        <v>0.57178435780656722</v>
      </c>
      <c r="E978" s="56">
        <f t="shared" ca="1" si="126"/>
        <v>563149546</v>
      </c>
      <c r="F978" s="55">
        <f t="shared" ca="1" si="127"/>
        <v>0.26223694265924252</v>
      </c>
      <c r="G978" s="56">
        <f t="shared" ca="1" si="128"/>
        <v>1.0573489069604032</v>
      </c>
      <c r="H978" s="56">
        <f t="shared" ca="1" si="129"/>
        <v>-7.6811246437554673E-2</v>
      </c>
      <c r="I978" s="56">
        <f t="shared" ca="1" si="122"/>
        <v>-8.1216287463014597E-2</v>
      </c>
      <c r="J978" s="56">
        <f t="shared" ca="1" si="124"/>
        <v>484.69237892301732</v>
      </c>
      <c r="K978" s="57">
        <f ca="1">LN(('Calibration Data'!C974/J978)*100)</f>
        <v>7.2882966249970229</v>
      </c>
    </row>
    <row r="979" spans="2:11" x14ac:dyDescent="0.3">
      <c r="B979" s="53">
        <v>965</v>
      </c>
      <c r="C979" s="54">
        <f t="shared" ca="1" si="125"/>
        <v>360574565</v>
      </c>
      <c r="D979" s="55">
        <f t="shared" ca="1" si="123"/>
        <v>0.16790561618651526</v>
      </c>
      <c r="E979" s="56">
        <f t="shared" ca="1" si="126"/>
        <v>994935012</v>
      </c>
      <c r="F979" s="55">
        <f t="shared" ca="1" si="127"/>
        <v>0.46330271869120315</v>
      </c>
      <c r="G979" s="56">
        <f t="shared" ca="1" si="128"/>
        <v>1.8891020437583339</v>
      </c>
      <c r="H979" s="56">
        <f t="shared" ca="1" si="129"/>
        <v>-0.97353495986598249</v>
      </c>
      <c r="I979" s="56">
        <f t="shared" ca="1" si="122"/>
        <v>-1.839106882353015</v>
      </c>
      <c r="J979" s="56">
        <f t="shared" ca="1" si="124"/>
        <v>481.12613649525065</v>
      </c>
      <c r="K979" s="57">
        <f ca="1">LN(('Calibration Data'!C975/J979)*100)</f>
        <v>7.2999176776351904</v>
      </c>
    </row>
    <row r="980" spans="2:11" x14ac:dyDescent="0.3">
      <c r="B980" s="53">
        <v>966</v>
      </c>
      <c r="C980" s="54">
        <f t="shared" ca="1" si="125"/>
        <v>1155418699</v>
      </c>
      <c r="D980" s="55">
        <f t="shared" ca="1" si="123"/>
        <v>0.53803375900631478</v>
      </c>
      <c r="E980" s="56">
        <f t="shared" ca="1" si="126"/>
        <v>1865390599</v>
      </c>
      <c r="F980" s="55">
        <f t="shared" ca="1" si="127"/>
        <v>0.86864018806658694</v>
      </c>
      <c r="G980" s="56">
        <f t="shared" ca="1" si="128"/>
        <v>1.1134037647741493</v>
      </c>
      <c r="H980" s="56">
        <f t="shared" ca="1" si="129"/>
        <v>0.67829392443254743</v>
      </c>
      <c r="I980" s="56">
        <f t="shared" ca="1" si="122"/>
        <v>0.75521500908663064</v>
      </c>
      <c r="J980" s="56">
        <f t="shared" ca="1" si="124"/>
        <v>486.38925174680867</v>
      </c>
      <c r="K980" s="57">
        <f ca="1">LN(('Calibration Data'!C976/J980)*100)</f>
        <v>7.263012893346434</v>
      </c>
    </row>
    <row r="981" spans="2:11" x14ac:dyDescent="0.3">
      <c r="B981" s="53">
        <v>967</v>
      </c>
      <c r="C981" s="54">
        <f t="shared" ca="1" si="125"/>
        <v>1839903420</v>
      </c>
      <c r="D981" s="55">
        <f t="shared" ca="1" si="123"/>
        <v>0.85677179547807747</v>
      </c>
      <c r="E981" s="56">
        <f t="shared" ca="1" si="126"/>
        <v>1437449122</v>
      </c>
      <c r="F981" s="55">
        <f t="shared" ca="1" si="127"/>
        <v>0.66936440890159665</v>
      </c>
      <c r="G981" s="56">
        <f t="shared" ca="1" si="128"/>
        <v>0.55602819862552899</v>
      </c>
      <c r="H981" s="56">
        <f t="shared" ca="1" si="129"/>
        <v>-0.48524938606445844</v>
      </c>
      <c r="I981" s="56">
        <f t="shared" ca="1" si="122"/>
        <v>-0.26981234201756471</v>
      </c>
      <c r="J981" s="56">
        <f t="shared" ca="1" si="124"/>
        <v>484.30977305811484</v>
      </c>
      <c r="K981" s="57">
        <f ca="1">LN(('Calibration Data'!C977/J981)*100)</f>
        <v>7.2694197143119226</v>
      </c>
    </row>
    <row r="982" spans="2:11" x14ac:dyDescent="0.3">
      <c r="B982" s="53">
        <v>968</v>
      </c>
      <c r="C982" s="54">
        <f t="shared" ca="1" si="125"/>
        <v>1407707328</v>
      </c>
      <c r="D982" s="55">
        <f t="shared" ca="1" si="123"/>
        <v>0.65551480681426577</v>
      </c>
      <c r="E982" s="56">
        <f t="shared" ca="1" si="126"/>
        <v>1004294186</v>
      </c>
      <c r="F982" s="55">
        <f t="shared" ca="1" si="127"/>
        <v>0.46766092370620971</v>
      </c>
      <c r="G982" s="56">
        <f t="shared" ca="1" si="128"/>
        <v>0.91905863518426845</v>
      </c>
      <c r="H982" s="56">
        <f t="shared" ca="1" si="129"/>
        <v>-0.97942735099759104</v>
      </c>
      <c r="I982" s="56">
        <f t="shared" ca="1" si="122"/>
        <v>-0.90015116446998944</v>
      </c>
      <c r="J982" s="56">
        <f t="shared" ca="1" si="124"/>
        <v>483.03100118287256</v>
      </c>
      <c r="K982" s="57">
        <f ca="1">LN(('Calibration Data'!C978/J982)*100)</f>
        <v>7.3011865554532314</v>
      </c>
    </row>
    <row r="983" spans="2:11" x14ac:dyDescent="0.3">
      <c r="B983" s="53">
        <v>969</v>
      </c>
      <c r="C983" s="54">
        <f t="shared" ca="1" si="125"/>
        <v>6658540</v>
      </c>
      <c r="D983" s="55">
        <f t="shared" ca="1" si="123"/>
        <v>3.1006243094339149E-3</v>
      </c>
      <c r="E983" s="56">
        <f t="shared" ca="1" si="126"/>
        <v>1881828891</v>
      </c>
      <c r="F983" s="55">
        <f t="shared" ca="1" si="127"/>
        <v>0.87629486428401193</v>
      </c>
      <c r="G983" s="56">
        <f t="shared" ca="1" si="128"/>
        <v>3.3988679873238197</v>
      </c>
      <c r="H983" s="56">
        <f t="shared" ca="1" si="129"/>
        <v>0.71283624573026205</v>
      </c>
      <c r="I983" s="56">
        <f t="shared" ca="1" si="122"/>
        <v>2.4228362958166834</v>
      </c>
      <c r="J983" s="56">
        <f t="shared" ca="1" si="124"/>
        <v>489.77236432700636</v>
      </c>
      <c r="K983" s="57">
        <f ca="1">LN(('Calibration Data'!C979/J983)*100)</f>
        <v>7.2617275178781258</v>
      </c>
    </row>
    <row r="984" spans="2:11" x14ac:dyDescent="0.3">
      <c r="B984" s="53">
        <v>970</v>
      </c>
      <c r="C984" s="54">
        <f t="shared" ca="1" si="125"/>
        <v>607896021</v>
      </c>
      <c r="D984" s="55">
        <f t="shared" ca="1" si="123"/>
        <v>0.28307364381992894</v>
      </c>
      <c r="E984" s="56">
        <f t="shared" ca="1" si="126"/>
        <v>2083138364</v>
      </c>
      <c r="F984" s="55">
        <f t="shared" ca="1" si="127"/>
        <v>0.97003689267208659</v>
      </c>
      <c r="G984" s="56">
        <f t="shared" ca="1" si="128"/>
        <v>1.5887405009500883</v>
      </c>
      <c r="H984" s="56">
        <f t="shared" ca="1" si="129"/>
        <v>0.98233065998140356</v>
      </c>
      <c r="I984" s="56">
        <f t="shared" ca="1" si="122"/>
        <v>1.560668504837486</v>
      </c>
      <c r="J984" s="56">
        <f t="shared" ca="1" si="124"/>
        <v>488.02327973381171</v>
      </c>
      <c r="K984" s="57">
        <f ca="1">LN(('Calibration Data'!C980/J984)*100)</f>
        <v>7.2793171683731241</v>
      </c>
    </row>
    <row r="985" spans="2:11" x14ac:dyDescent="0.3">
      <c r="B985" s="53">
        <v>971</v>
      </c>
      <c r="C985" s="54">
        <f t="shared" ca="1" si="125"/>
        <v>1553526639</v>
      </c>
      <c r="D985" s="55">
        <f t="shared" ca="1" si="123"/>
        <v>0.72341721492047295</v>
      </c>
      <c r="E985" s="56">
        <f t="shared" ca="1" si="126"/>
        <v>1058503023</v>
      </c>
      <c r="F985" s="55">
        <f t="shared" ca="1" si="127"/>
        <v>0.49290388053883977</v>
      </c>
      <c r="G985" s="56">
        <f t="shared" ca="1" si="128"/>
        <v>0.80469766062957782</v>
      </c>
      <c r="H985" s="56">
        <f t="shared" ca="1" si="129"/>
        <v>-0.99900619854004824</v>
      </c>
      <c r="I985" s="56">
        <f t="shared" ca="1" si="122"/>
        <v>-0.80389795091962435</v>
      </c>
      <c r="J985" s="56">
        <f t="shared" ca="1" si="124"/>
        <v>483.22627061259135</v>
      </c>
      <c r="K985" s="57">
        <f ca="1">LN(('Calibration Data'!C981/J985)*100)</f>
        <v>7.2925113634353558</v>
      </c>
    </row>
    <row r="986" spans="2:11" x14ac:dyDescent="0.3">
      <c r="B986" s="53">
        <v>972</v>
      </c>
      <c r="C986" s="54">
        <f t="shared" ca="1" si="125"/>
        <v>743553541</v>
      </c>
      <c r="D986" s="55">
        <f t="shared" ca="1" si="123"/>
        <v>0.34624409924552035</v>
      </c>
      <c r="E986" s="56">
        <f t="shared" ca="1" si="126"/>
        <v>460192015</v>
      </c>
      <c r="F986" s="55">
        <f t="shared" ca="1" si="127"/>
        <v>0.21429360621343069</v>
      </c>
      <c r="G986" s="56">
        <f t="shared" ca="1" si="128"/>
        <v>1.456441734856563</v>
      </c>
      <c r="H986" s="56">
        <f t="shared" ca="1" si="129"/>
        <v>0.22247259047417761</v>
      </c>
      <c r="I986" s="56">
        <f t="shared" ca="1" si="122"/>
        <v>0.32401836562824493</v>
      </c>
      <c r="J986" s="56">
        <f t="shared" ca="1" si="124"/>
        <v>485.51448071777992</v>
      </c>
      <c r="K986" s="57">
        <f ca="1">LN(('Calibration Data'!C982/J986)*100)</f>
        <v>7.2689006622533547</v>
      </c>
    </row>
    <row r="987" spans="2:11" x14ac:dyDescent="0.3">
      <c r="B987" s="53">
        <v>973</v>
      </c>
      <c r="C987" s="54">
        <f t="shared" ca="1" si="125"/>
        <v>980653519</v>
      </c>
      <c r="D987" s="55">
        <f t="shared" ca="1" si="123"/>
        <v>0.45665238027304988</v>
      </c>
      <c r="E987" s="56">
        <f t="shared" ca="1" si="126"/>
        <v>1626891567</v>
      </c>
      <c r="F987" s="55">
        <f t="shared" ca="1" si="127"/>
        <v>0.75758042175210105</v>
      </c>
      <c r="G987" s="56">
        <f t="shared" ca="1" si="128"/>
        <v>1.2520645617467547</v>
      </c>
      <c r="H987" s="56">
        <f t="shared" ca="1" si="129"/>
        <v>4.7611188493950171E-2</v>
      </c>
      <c r="I987" s="56">
        <f t="shared" ca="1" si="122"/>
        <v>5.9612281855919852E-2</v>
      </c>
      <c r="J987" s="56">
        <f t="shared" ca="1" si="124"/>
        <v>484.97807862492527</v>
      </c>
      <c r="K987" s="57">
        <f ca="1">LN(('Calibration Data'!C983/J987)*100)</f>
        <v>7.2960578017247508</v>
      </c>
    </row>
    <row r="988" spans="2:11" x14ac:dyDescent="0.3">
      <c r="B988" s="53">
        <v>974</v>
      </c>
      <c r="C988" s="54">
        <f t="shared" ca="1" si="125"/>
        <v>1605578005</v>
      </c>
      <c r="D988" s="55">
        <f t="shared" ca="1" si="123"/>
        <v>0.7476555210294461</v>
      </c>
      <c r="E988" s="56">
        <f t="shared" ca="1" si="126"/>
        <v>1962058385</v>
      </c>
      <c r="F988" s="55">
        <f t="shared" ca="1" si="127"/>
        <v>0.91365463375749745</v>
      </c>
      <c r="G988" s="56">
        <f t="shared" ca="1" si="128"/>
        <v>0.76264400668833854</v>
      </c>
      <c r="H988" s="56">
        <f t="shared" ca="1" si="129"/>
        <v>0.85640830422673808</v>
      </c>
      <c r="I988" s="56">
        <f t="shared" ca="1" si="122"/>
        <v>0.65313466049664515</v>
      </c>
      <c r="J988" s="56">
        <f t="shared" ca="1" si="124"/>
        <v>486.18216077582275</v>
      </c>
      <c r="K988" s="57">
        <f ca="1">LN(('Calibration Data'!C984/J988)*100)</f>
        <v>7.2890792411862035</v>
      </c>
    </row>
    <row r="989" spans="2:11" x14ac:dyDescent="0.3">
      <c r="B989" s="53">
        <v>975</v>
      </c>
      <c r="C989" s="54">
        <f t="shared" ca="1" si="125"/>
        <v>1992220404</v>
      </c>
      <c r="D989" s="55">
        <f t="shared" ca="1" si="123"/>
        <v>0.92769991835937826</v>
      </c>
      <c r="E989" s="56">
        <f t="shared" ca="1" si="126"/>
        <v>1385084675</v>
      </c>
      <c r="F989" s="55">
        <f t="shared" ca="1" si="127"/>
        <v>0.64498031309106407</v>
      </c>
      <c r="G989" s="56">
        <f t="shared" ca="1" si="128"/>
        <v>0.38741957184988046</v>
      </c>
      <c r="H989" s="56">
        <f t="shared" ca="1" si="129"/>
        <v>-0.61300478837082994</v>
      </c>
      <c r="I989" s="56">
        <f t="shared" ca="1" si="122"/>
        <v>-0.23749005265255352</v>
      </c>
      <c r="J989" s="56">
        <f t="shared" ca="1" si="124"/>
        <v>484.37534546633589</v>
      </c>
      <c r="K989" s="57">
        <f ca="1">LN(('Calibration Data'!C985/J989)*100)</f>
        <v>7.288839320490264</v>
      </c>
    </row>
    <row r="990" spans="2:11" x14ac:dyDescent="0.3">
      <c r="B990" s="53">
        <v>976</v>
      </c>
      <c r="C990" s="54">
        <f t="shared" ca="1" si="125"/>
        <v>646666993</v>
      </c>
      <c r="D990" s="55">
        <f t="shared" ca="1" si="123"/>
        <v>0.30112778456002837</v>
      </c>
      <c r="E990" s="56">
        <f t="shared" ca="1" si="126"/>
        <v>749532318</v>
      </c>
      <c r="F990" s="55">
        <f t="shared" ca="1" si="127"/>
        <v>0.34902818424116272</v>
      </c>
      <c r="G990" s="56">
        <f t="shared" ca="1" si="128"/>
        <v>1.5493357098447431</v>
      </c>
      <c r="H990" s="56">
        <f t="shared" ca="1" si="129"/>
        <v>-0.58283438794837195</v>
      </c>
      <c r="I990" s="56">
        <f t="shared" ca="1" si="122"/>
        <v>-0.90300613017391729</v>
      </c>
      <c r="J990" s="56">
        <f t="shared" ca="1" si="124"/>
        <v>483.02520929806877</v>
      </c>
      <c r="K990" s="57">
        <f ca="1">LN(('Calibration Data'!C986/J990)*100)</f>
        <v>7.2774245778366815</v>
      </c>
    </row>
    <row r="991" spans="2:11" x14ac:dyDescent="0.3">
      <c r="B991" s="53">
        <v>977</v>
      </c>
      <c r="C991" s="54">
        <f t="shared" ca="1" si="125"/>
        <v>719448482</v>
      </c>
      <c r="D991" s="55">
        <f t="shared" ca="1" si="123"/>
        <v>0.33501930643572442</v>
      </c>
      <c r="E991" s="56">
        <f t="shared" ca="1" si="126"/>
        <v>2132330031</v>
      </c>
      <c r="F991" s="55">
        <f t="shared" ca="1" si="127"/>
        <v>0.99294354766278692</v>
      </c>
      <c r="G991" s="56">
        <f t="shared" ca="1" si="128"/>
        <v>1.4788962895796753</v>
      </c>
      <c r="H991" s="56">
        <f t="shared" ca="1" si="129"/>
        <v>0.99901727631970216</v>
      </c>
      <c r="I991" s="56">
        <f t="shared" ref="I991:I1014" ca="1" si="130">G991*H991</f>
        <v>1.4774429431752008</v>
      </c>
      <c r="J991" s="56">
        <f t="shared" ca="1" si="124"/>
        <v>487.85443957394193</v>
      </c>
      <c r="K991" s="57">
        <f ca="1">LN(('Calibration Data'!C987/J991)*100)</f>
        <v>7.2873001605032588</v>
      </c>
    </row>
    <row r="992" spans="2:11" x14ac:dyDescent="0.3">
      <c r="B992" s="53">
        <v>978</v>
      </c>
      <c r="C992" s="54">
        <f t="shared" ca="1" si="125"/>
        <v>828705344</v>
      </c>
      <c r="D992" s="55">
        <f t="shared" ca="1" si="123"/>
        <v>0.38589599746553971</v>
      </c>
      <c r="E992" s="56">
        <f t="shared" ca="1" si="126"/>
        <v>830121984</v>
      </c>
      <c r="F992" s="55">
        <f t="shared" ca="1" si="127"/>
        <v>0.38655567187189854</v>
      </c>
      <c r="G992" s="56">
        <f t="shared" ca="1" si="128"/>
        <v>1.3799908568100341</v>
      </c>
      <c r="H992" s="56">
        <f t="shared" ca="1" si="129"/>
        <v>-0.75653917550607475</v>
      </c>
      <c r="I992" s="56">
        <f t="shared" ca="1" si="130"/>
        <v>-1.0440171450169848</v>
      </c>
      <c r="J992" s="56">
        <f t="shared" ca="1" si="124"/>
        <v>482.73913946791123</v>
      </c>
      <c r="K992" s="57">
        <f ca="1">LN(('Calibration Data'!C988/J992)*100)</f>
        <v>7.2838564998381949</v>
      </c>
    </row>
    <row r="993" spans="2:11" x14ac:dyDescent="0.3">
      <c r="B993" s="53">
        <v>979</v>
      </c>
      <c r="C993" s="54">
        <f t="shared" ca="1" si="125"/>
        <v>989177555</v>
      </c>
      <c r="D993" s="55">
        <f t="shared" ca="1" si="123"/>
        <v>0.46062169385171575</v>
      </c>
      <c r="E993" s="56">
        <f t="shared" ca="1" si="126"/>
        <v>2114194526</v>
      </c>
      <c r="F993" s="55">
        <f t="shared" ca="1" si="127"/>
        <v>0.98449854505457846</v>
      </c>
      <c r="G993" s="56">
        <f t="shared" ca="1" si="128"/>
        <v>1.2451330801091898</v>
      </c>
      <c r="H993" s="56">
        <f t="shared" ca="1" si="129"/>
        <v>0.99526051326781373</v>
      </c>
      <c r="I993" s="56">
        <f t="shared" ca="1" si="130"/>
        <v>1.2392317883962061</v>
      </c>
      <c r="J993" s="56">
        <f t="shared" ca="1" si="124"/>
        <v>487.3711792792401</v>
      </c>
      <c r="K993" s="57">
        <f ca="1">LN(('Calibration Data'!C989/J993)*100)</f>
        <v>7.2512931442875876</v>
      </c>
    </row>
    <row r="994" spans="2:11" x14ac:dyDescent="0.3">
      <c r="B994" s="53">
        <v>980</v>
      </c>
      <c r="C994" s="54">
        <f t="shared" ca="1" si="125"/>
        <v>1380231400</v>
      </c>
      <c r="D994" s="55">
        <f t="shared" ca="1" si="123"/>
        <v>0.64272033080585311</v>
      </c>
      <c r="E994" s="56">
        <f t="shared" ca="1" si="126"/>
        <v>2130690324</v>
      </c>
      <c r="F994" s="55">
        <f t="shared" ca="1" si="127"/>
        <v>0.99217999959000391</v>
      </c>
      <c r="G994" s="56">
        <f t="shared" ca="1" si="128"/>
        <v>0.94026123356715385</v>
      </c>
      <c r="H994" s="56">
        <f t="shared" ca="1" si="129"/>
        <v>0.99879314270997865</v>
      </c>
      <c r="I994" s="56">
        <f t="shared" ca="1" si="130"/>
        <v>0.93912647244289882</v>
      </c>
      <c r="J994" s="56">
        <f t="shared" ca="1" si="124"/>
        <v>486.76235395549008</v>
      </c>
      <c r="K994" s="57">
        <f ca="1">LN(('Calibration Data'!C990/J994)*100)</f>
        <v>7.2754726007014838</v>
      </c>
    </row>
    <row r="995" spans="2:11" x14ac:dyDescent="0.3">
      <c r="B995" s="53">
        <v>981</v>
      </c>
      <c r="C995" s="54">
        <f t="shared" ca="1" si="125"/>
        <v>607989623</v>
      </c>
      <c r="D995" s="55">
        <f t="shared" ca="1" si="123"/>
        <v>0.28311723064776378</v>
      </c>
      <c r="E995" s="56">
        <f t="shared" ca="1" si="126"/>
        <v>226324521</v>
      </c>
      <c r="F995" s="55">
        <f t="shared" ca="1" si="127"/>
        <v>0.10539056784724378</v>
      </c>
      <c r="G995" s="56">
        <f t="shared" ca="1" si="128"/>
        <v>1.588643587808205</v>
      </c>
      <c r="H995" s="56">
        <f t="shared" ca="1" si="129"/>
        <v>0.78864855452790428</v>
      </c>
      <c r="I995" s="56">
        <f t="shared" ca="1" si="130"/>
        <v>1.2528814691849646</v>
      </c>
      <c r="J995" s="56">
        <f t="shared" ca="1" si="124"/>
        <v>487.39887046257985</v>
      </c>
      <c r="K995" s="57">
        <f ca="1">LN(('Calibration Data'!C991/J995)*100)</f>
        <v>7.2851463588326562</v>
      </c>
    </row>
    <row r="996" spans="2:11" x14ac:dyDescent="0.3">
      <c r="B996" s="53">
        <v>982</v>
      </c>
      <c r="C996" s="54">
        <f t="shared" ca="1" si="125"/>
        <v>1239901666</v>
      </c>
      <c r="D996" s="55">
        <f t="shared" ca="1" si="123"/>
        <v>0.57737420619343138</v>
      </c>
      <c r="E996" s="56">
        <f t="shared" ca="1" si="126"/>
        <v>470039857</v>
      </c>
      <c r="F996" s="55">
        <f t="shared" ca="1" si="127"/>
        <v>0.21887936499848931</v>
      </c>
      <c r="G996" s="56">
        <f t="shared" ca="1" si="128"/>
        <v>1.0481075184223505</v>
      </c>
      <c r="H996" s="56">
        <f t="shared" ca="1" si="129"/>
        <v>0.19429305158988211</v>
      </c>
      <c r="I996" s="56">
        <f t="shared" ca="1" si="130"/>
        <v>0.20364000814857705</v>
      </c>
      <c r="J996" s="56">
        <f t="shared" ca="1" si="124"/>
        <v>485.27026847438049</v>
      </c>
      <c r="K996" s="57">
        <f ca="1">LN(('Calibration Data'!C992/J996)*100)</f>
        <v>7.2897563424204455</v>
      </c>
    </row>
    <row r="997" spans="2:11" x14ac:dyDescent="0.3">
      <c r="B997" s="53">
        <v>983</v>
      </c>
      <c r="C997" s="54">
        <f t="shared" ca="1" si="125"/>
        <v>977991895</v>
      </c>
      <c r="D997" s="55">
        <f t="shared" ca="1" si="123"/>
        <v>0.45541296501430356</v>
      </c>
      <c r="E997" s="56">
        <f t="shared" ca="1" si="126"/>
        <v>1758009029</v>
      </c>
      <c r="F997" s="55">
        <f t="shared" ca="1" si="127"/>
        <v>0.81863674792397612</v>
      </c>
      <c r="G997" s="56">
        <f t="shared" ca="1" si="128"/>
        <v>1.2542333564763419</v>
      </c>
      <c r="H997" s="56">
        <f t="shared" ca="1" si="129"/>
        <v>0.41801341164499461</v>
      </c>
      <c r="I997" s="56">
        <f t="shared" ca="1" si="130"/>
        <v>0.52428636433962839</v>
      </c>
      <c r="J997" s="56">
        <f t="shared" ca="1" si="124"/>
        <v>485.9207655207162</v>
      </c>
      <c r="K997" s="57">
        <f ca="1">LN(('Calibration Data'!C993/J997)*100)</f>
        <v>7.2780762540304602</v>
      </c>
    </row>
    <row r="998" spans="2:11" x14ac:dyDescent="0.3">
      <c r="B998" s="53">
        <v>984</v>
      </c>
      <c r="C998" s="54">
        <f t="shared" ca="1" si="125"/>
        <v>148333344</v>
      </c>
      <c r="D998" s="55">
        <f t="shared" ca="1" si="123"/>
        <v>6.9073095949866395E-2</v>
      </c>
      <c r="E998" s="56">
        <f t="shared" ca="1" si="126"/>
        <v>226547279</v>
      </c>
      <c r="F998" s="55">
        <f t="shared" ca="1" si="127"/>
        <v>0.10549429762433017</v>
      </c>
      <c r="G998" s="56">
        <f t="shared" ca="1" si="128"/>
        <v>2.3119645211465198</v>
      </c>
      <c r="H998" s="56">
        <f t="shared" ca="1" si="129"/>
        <v>0.78824766021385306</v>
      </c>
      <c r="I998" s="56">
        <f t="shared" ca="1" si="130"/>
        <v>1.8224006242911854</v>
      </c>
      <c r="J998" s="56">
        <f t="shared" ca="1" si="124"/>
        <v>488.55425714037978</v>
      </c>
      <c r="K998" s="57">
        <f ca="1">LN(('Calibration Data'!C994/J998)*100)</f>
        <v>7.2895547932350437</v>
      </c>
    </row>
    <row r="999" spans="2:11" x14ac:dyDescent="0.3">
      <c r="B999" s="53">
        <v>985</v>
      </c>
      <c r="C999" s="54">
        <f t="shared" ca="1" si="125"/>
        <v>2132342608</v>
      </c>
      <c r="D999" s="55">
        <f t="shared" ca="1" si="123"/>
        <v>0.99294940428480016</v>
      </c>
      <c r="E999" s="56">
        <f t="shared" ca="1" si="126"/>
        <v>1564903908</v>
      </c>
      <c r="F999" s="55">
        <f t="shared" ca="1" si="127"/>
        <v>0.72871516865152641</v>
      </c>
      <c r="G999" s="56">
        <f t="shared" ca="1" si="128"/>
        <v>0.11895855258832054</v>
      </c>
      <c r="H999" s="56">
        <f t="shared" ca="1" si="129"/>
        <v>-0.13333823931732133</v>
      </c>
      <c r="I999" s="56">
        <f t="shared" ca="1" si="130"/>
        <v>-1.5861723953863639E-2</v>
      </c>
      <c r="J999" s="56">
        <f t="shared" ca="1" si="124"/>
        <v>484.82496408953</v>
      </c>
      <c r="K999" s="57">
        <f ca="1">LN(('Calibration Data'!C995/J999)*100)</f>
        <v>7.2760714823479011</v>
      </c>
    </row>
    <row r="1000" spans="2:11" x14ac:dyDescent="0.3">
      <c r="B1000" s="53">
        <v>986</v>
      </c>
      <c r="C1000" s="54">
        <f t="shared" ca="1" si="125"/>
        <v>1887951386</v>
      </c>
      <c r="D1000" s="55">
        <f t="shared" ca="1" si="123"/>
        <v>0.87914587318857473</v>
      </c>
      <c r="E1000" s="56">
        <f t="shared" ca="1" si="126"/>
        <v>1573068777</v>
      </c>
      <c r="F1000" s="55">
        <f t="shared" ca="1" si="127"/>
        <v>0.73251723206253594</v>
      </c>
      <c r="G1000" s="56">
        <f t="shared" ca="1" si="128"/>
        <v>0.50755185251383106</v>
      </c>
      <c r="H1000" s="56">
        <f t="shared" ca="1" si="129"/>
        <v>-0.10962669206681006</v>
      </c>
      <c r="I1000" s="56">
        <f t="shared" ca="1" si="130"/>
        <v>-5.5641230643472747E-2</v>
      </c>
      <c r="J1000" s="56">
        <f t="shared" ca="1" si="124"/>
        <v>484.74426318304324</v>
      </c>
      <c r="K1000" s="57">
        <f ca="1">LN(('Calibration Data'!C996/J1000)*100)</f>
        <v>7.3086843096100802</v>
      </c>
    </row>
    <row r="1001" spans="2:11" x14ac:dyDescent="0.3">
      <c r="B1001" s="53">
        <v>987</v>
      </c>
      <c r="C1001" s="54">
        <f t="shared" ca="1" si="125"/>
        <v>649892649</v>
      </c>
      <c r="D1001" s="55">
        <f t="shared" ca="1" si="123"/>
        <v>0.30262984768609974</v>
      </c>
      <c r="E1001" s="56">
        <f t="shared" ca="1" si="126"/>
        <v>1555032837</v>
      </c>
      <c r="F1001" s="55">
        <f t="shared" ca="1" si="127"/>
        <v>0.72411859302041992</v>
      </c>
      <c r="G1001" s="56">
        <f t="shared" ca="1" si="128"/>
        <v>1.5461208523675982</v>
      </c>
      <c r="H1001" s="56">
        <f t="shared" ca="1" si="129"/>
        <v>-0.16190189904958416</v>
      </c>
      <c r="I1001" s="56">
        <f t="shared" ca="1" si="130"/>
        <v>-0.25031990215847588</v>
      </c>
      <c r="J1001" s="56">
        <f t="shared" ca="1" si="124"/>
        <v>484.34931747927976</v>
      </c>
      <c r="K1001" s="57">
        <f ca="1">LN(('Calibration Data'!C997/J1001)*100)</f>
        <v>7.2886886308768863</v>
      </c>
    </row>
    <row r="1002" spans="2:11" x14ac:dyDescent="0.3">
      <c r="B1002" s="53">
        <v>988</v>
      </c>
      <c r="C1002" s="54">
        <f t="shared" ca="1" si="125"/>
        <v>1940829176</v>
      </c>
      <c r="D1002" s="55">
        <f t="shared" ca="1" si="123"/>
        <v>0.90376901296142909</v>
      </c>
      <c r="E1002" s="56">
        <f t="shared" ca="1" si="126"/>
        <v>1306946527</v>
      </c>
      <c r="F1002" s="55">
        <f t="shared" ca="1" si="127"/>
        <v>0.60859440248859786</v>
      </c>
      <c r="G1002" s="56">
        <f t="shared" ca="1" si="128"/>
        <v>0.44984768061086017</v>
      </c>
      <c r="H1002" s="56">
        <f t="shared" ca="1" si="129"/>
        <v>-0.77611261326239767</v>
      </c>
      <c r="I1002" s="56">
        <f t="shared" ca="1" si="130"/>
        <v>-0.34913245896892309</v>
      </c>
      <c r="J1002" s="56">
        <f t="shared" ca="1" si="124"/>
        <v>484.14885589565341</v>
      </c>
      <c r="K1002" s="57">
        <f ca="1">LN(('Calibration Data'!C998/J1002)*100)</f>
        <v>7.2935726345743985</v>
      </c>
    </row>
    <row r="1003" spans="2:11" x14ac:dyDescent="0.3">
      <c r="B1003" s="53">
        <v>989</v>
      </c>
      <c r="C1003" s="54">
        <f t="shared" ca="1" si="125"/>
        <v>1775240757</v>
      </c>
      <c r="D1003" s="55">
        <f t="shared" ca="1" si="123"/>
        <v>0.8266608965707295</v>
      </c>
      <c r="E1003" s="56">
        <f t="shared" ca="1" si="126"/>
        <v>319568914</v>
      </c>
      <c r="F1003" s="55">
        <f t="shared" ca="1" si="127"/>
        <v>0.14881087194607168</v>
      </c>
      <c r="G1003" s="56">
        <f t="shared" ca="1" si="128"/>
        <v>0.61702626924684756</v>
      </c>
      <c r="H1003" s="56">
        <f t="shared" ca="1" si="129"/>
        <v>0.59381337013288304</v>
      </c>
      <c r="I1003" s="56">
        <f t="shared" ca="1" si="130"/>
        <v>0.36639844840199026</v>
      </c>
      <c r="J1003" s="56">
        <f t="shared" ca="1" si="124"/>
        <v>485.6004574274337</v>
      </c>
      <c r="K1003" s="57">
        <f ca="1">LN(('Calibration Data'!C999/J1003)*100)</f>
        <v>7.284392946265112</v>
      </c>
    </row>
    <row r="1004" spans="2:11" x14ac:dyDescent="0.3">
      <c r="B1004" s="53">
        <v>990</v>
      </c>
      <c r="C1004" s="54">
        <f t="shared" ca="1" si="125"/>
        <v>1943400703</v>
      </c>
      <c r="D1004" s="55">
        <f t="shared" ca="1" si="123"/>
        <v>0.90496647353515325</v>
      </c>
      <c r="E1004" s="56">
        <f t="shared" ca="1" si="126"/>
        <v>1376767064</v>
      </c>
      <c r="F1004" s="55">
        <f t="shared" ca="1" si="127"/>
        <v>0.64110712364367539</v>
      </c>
      <c r="G1004" s="56">
        <f t="shared" ca="1" si="128"/>
        <v>0.44689457769351909</v>
      </c>
      <c r="H1004" s="56">
        <f t="shared" ca="1" si="129"/>
        <v>-0.63204871792322992</v>
      </c>
      <c r="I1004" s="56">
        <f t="shared" ca="1" si="130"/>
        <v>-0.28245914487803203</v>
      </c>
      <c r="J1004" s="56">
        <f t="shared" ca="1" si="124"/>
        <v>484.28411641880649</v>
      </c>
      <c r="K1004" s="57">
        <f ca="1">LN(('Calibration Data'!C1000/J1004)*100)</f>
        <v>7.2600746003081529</v>
      </c>
    </row>
    <row r="1005" spans="2:11" x14ac:dyDescent="0.3">
      <c r="B1005" s="53">
        <v>991</v>
      </c>
      <c r="C1005" s="54">
        <f t="shared" ca="1" si="125"/>
        <v>1723604898</v>
      </c>
      <c r="D1005" s="55">
        <f t="shared" ca="1" si="123"/>
        <v>0.80261607598635187</v>
      </c>
      <c r="E1005" s="56">
        <f t="shared" ca="1" si="126"/>
        <v>446843895</v>
      </c>
      <c r="F1005" s="55">
        <f t="shared" ca="1" si="127"/>
        <v>0.2080779034681981</v>
      </c>
      <c r="G1005" s="56">
        <f t="shared" ca="1" si="128"/>
        <v>0.66314220415248071</v>
      </c>
      <c r="H1005" s="56">
        <f t="shared" ca="1" si="129"/>
        <v>0.26036893819628981</v>
      </c>
      <c r="I1005" s="56">
        <f t="shared" ca="1" si="130"/>
        <v>0.17266163156832864</v>
      </c>
      <c r="J1005" s="56">
        <f t="shared" ca="1" si="124"/>
        <v>485.20742246950113</v>
      </c>
      <c r="K1005" s="57">
        <f ca="1">LN(('Calibration Data'!C1001/J1005)*100)</f>
        <v>7.2900209626972625</v>
      </c>
    </row>
    <row r="1006" spans="2:11" x14ac:dyDescent="0.3">
      <c r="B1006" s="53">
        <v>992</v>
      </c>
      <c r="C1006" s="54">
        <f t="shared" ca="1" si="125"/>
        <v>1965010487</v>
      </c>
      <c r="D1006" s="55">
        <f t="shared" ca="1" si="123"/>
        <v>0.91502931337572135</v>
      </c>
      <c r="E1006" s="56">
        <f t="shared" ca="1" si="126"/>
        <v>187568674</v>
      </c>
      <c r="F1006" s="55">
        <f t="shared" ca="1" si="127"/>
        <v>8.7343470234118162E-2</v>
      </c>
      <c r="G1006" s="56">
        <f t="shared" ca="1" si="128"/>
        <v>0.42142419898144073</v>
      </c>
      <c r="H1006" s="56">
        <f t="shared" ca="1" si="129"/>
        <v>0.8531536321243306</v>
      </c>
      <c r="I1006" s="56">
        <f t="shared" ca="1" si="130"/>
        <v>0.35953958602610281</v>
      </c>
      <c r="J1006" s="56">
        <f t="shared" ca="1" si="124"/>
        <v>485.58654281518074</v>
      </c>
      <c r="K1006" s="57">
        <f ca="1">LN(('Calibration Data'!C1002/J1006)*100)</f>
        <v>7.2801092375992651</v>
      </c>
    </row>
    <row r="1007" spans="2:11" x14ac:dyDescent="0.3">
      <c r="B1007" s="53">
        <v>993</v>
      </c>
      <c r="C1007" s="54">
        <f t="shared" ca="1" si="125"/>
        <v>626996449</v>
      </c>
      <c r="D1007" s="55">
        <f t="shared" ca="1" si="123"/>
        <v>0.29196797371467947</v>
      </c>
      <c r="E1007" s="56">
        <f t="shared" ca="1" si="126"/>
        <v>1025365819</v>
      </c>
      <c r="F1007" s="55">
        <f t="shared" ca="1" si="127"/>
        <v>0.47747316745923513</v>
      </c>
      <c r="G1007" s="56">
        <f t="shared" ca="1" si="128"/>
        <v>1.5691470050880256</v>
      </c>
      <c r="H1007" s="56">
        <f t="shared" ca="1" si="129"/>
        <v>-0.98999988856874954</v>
      </c>
      <c r="I1007" s="56">
        <f t="shared" ca="1" si="130"/>
        <v>-1.5534553601851324</v>
      </c>
      <c r="J1007" s="56">
        <f t="shared" ca="1" si="124"/>
        <v>481.70563932715186</v>
      </c>
      <c r="K1007" s="57">
        <f ca="1">LN(('Calibration Data'!C1003/J1007)*100)</f>
        <v>7.3075536666685714</v>
      </c>
    </row>
    <row r="1008" spans="2:11" x14ac:dyDescent="0.3">
      <c r="B1008" s="53">
        <v>994</v>
      </c>
      <c r="C1008" s="54">
        <f t="shared" ca="1" si="125"/>
        <v>774911907</v>
      </c>
      <c r="D1008" s="55">
        <f t="shared" ca="1" si="123"/>
        <v>0.36084647633174738</v>
      </c>
      <c r="E1008" s="56">
        <f t="shared" ca="1" si="126"/>
        <v>1398175378</v>
      </c>
      <c r="F1008" s="55">
        <f t="shared" ca="1" si="127"/>
        <v>0.65107614670464586</v>
      </c>
      <c r="G1008" s="56">
        <f t="shared" ca="1" si="128"/>
        <v>1.4277973836807936</v>
      </c>
      <c r="H1008" s="56">
        <f t="shared" ca="1" si="129"/>
        <v>-0.58230158446236846</v>
      </c>
      <c r="I1008" s="56">
        <f t="shared" ca="1" si="130"/>
        <v>-0.83140867880855029</v>
      </c>
      <c r="J1008" s="56">
        <f t="shared" ca="1" si="124"/>
        <v>483.17045944590018</v>
      </c>
      <c r="K1008" s="57">
        <f ca="1">LN(('Calibration Data'!C1004/J1008)*100)</f>
        <v>7.2833060569706181</v>
      </c>
    </row>
    <row r="1009" spans="2:11" x14ac:dyDescent="0.3">
      <c r="B1009" s="53">
        <v>995</v>
      </c>
      <c r="C1009" s="54">
        <f t="shared" ca="1" si="125"/>
        <v>1335644811</v>
      </c>
      <c r="D1009" s="55">
        <f t="shared" ca="1" si="123"/>
        <v>0.62195808236578387</v>
      </c>
      <c r="E1009" s="56">
        <f t="shared" ca="1" si="126"/>
        <v>1447759168</v>
      </c>
      <c r="F1009" s="55">
        <f t="shared" ca="1" si="127"/>
        <v>0.67416539819639432</v>
      </c>
      <c r="G1009" s="56">
        <f t="shared" ca="1" si="128"/>
        <v>0.97455895687101568</v>
      </c>
      <c r="H1009" s="56">
        <f t="shared" ca="1" si="129"/>
        <v>-0.45865663677910751</v>
      </c>
      <c r="I1009" s="56">
        <f t="shared" ca="1" si="130"/>
        <v>-0.44698793350141536</v>
      </c>
      <c r="J1009" s="56">
        <f t="shared" ca="1" si="124"/>
        <v>483.95033595016793</v>
      </c>
      <c r="K1009" s="57">
        <f ca="1">LN(('Calibration Data'!C1005/J1009)*100)</f>
        <v>7.285866042862482</v>
      </c>
    </row>
    <row r="1010" spans="2:11" x14ac:dyDescent="0.3">
      <c r="B1010" s="53">
        <v>996</v>
      </c>
      <c r="C1010" s="54">
        <f t="shared" ca="1" si="125"/>
        <v>1426183077</v>
      </c>
      <c r="D1010" s="55">
        <f t="shared" ca="1" si="123"/>
        <v>0.6641182478815868</v>
      </c>
      <c r="E1010" s="56">
        <f t="shared" ca="1" si="126"/>
        <v>1630027390</v>
      </c>
      <c r="F1010" s="55">
        <f t="shared" ca="1" si="127"/>
        <v>0.75904065312773017</v>
      </c>
      <c r="G1010" s="56">
        <f t="shared" ca="1" si="128"/>
        <v>0.90475970423288465</v>
      </c>
      <c r="H1010" s="56">
        <f t="shared" ca="1" si="129"/>
        <v>5.677355547644912E-2</v>
      </c>
      <c r="I1010" s="56">
        <f t="shared" ca="1" si="130"/>
        <v>5.1366425261121375E-2</v>
      </c>
      <c r="J1010" s="56">
        <f t="shared" ca="1" si="124"/>
        <v>484.96135020978551</v>
      </c>
      <c r="K1010" s="57">
        <f ca="1">LN(('Calibration Data'!C1006/J1010)*100)</f>
        <v>7.3049790606390577</v>
      </c>
    </row>
    <row r="1011" spans="2:11" x14ac:dyDescent="0.3">
      <c r="B1011" s="53">
        <v>997</v>
      </c>
      <c r="C1011" s="54">
        <f t="shared" ca="1" si="125"/>
        <v>765115938</v>
      </c>
      <c r="D1011" s="55">
        <f t="shared" ca="1" si="123"/>
        <v>0.35628487279465648</v>
      </c>
      <c r="E1011" s="56">
        <f t="shared" ca="1" si="126"/>
        <v>2109934769</v>
      </c>
      <c r="F1011" s="55">
        <f t="shared" ca="1" si="127"/>
        <v>0.9825149411254166</v>
      </c>
      <c r="G1011" s="56">
        <f t="shared" ca="1" si="128"/>
        <v>1.4366799668984347</v>
      </c>
      <c r="H1011" s="56">
        <f t="shared" ca="1" si="129"/>
        <v>0.9939712526975093</v>
      </c>
      <c r="I1011" s="56">
        <f t="shared" ca="1" si="130"/>
        <v>1.4280185864234534</v>
      </c>
      <c r="J1011" s="56">
        <f t="shared" ca="1" si="124"/>
        <v>487.75417210648664</v>
      </c>
      <c r="K1011" s="57">
        <f ca="1">LN(('Calibration Data'!C1007/J1011)*100)</f>
        <v>7.2759081311776592</v>
      </c>
    </row>
    <row r="1012" spans="2:11" x14ac:dyDescent="0.3">
      <c r="B1012" s="53">
        <v>998</v>
      </c>
      <c r="C1012" s="54">
        <f t="shared" ca="1" si="125"/>
        <v>831981041</v>
      </c>
      <c r="D1012" s="55">
        <f t="shared" ca="1" si="123"/>
        <v>0.38742136274810013</v>
      </c>
      <c r="E1012" s="56">
        <f t="shared" ca="1" si="126"/>
        <v>2140605732</v>
      </c>
      <c r="F1012" s="55">
        <f t="shared" ca="1" si="127"/>
        <v>0.99679722124561543</v>
      </c>
      <c r="G1012" s="56">
        <f t="shared" ca="1" si="128"/>
        <v>1.3771291774023304</v>
      </c>
      <c r="H1012" s="56">
        <f t="shared" ca="1" si="129"/>
        <v>0.99979752613978623</v>
      </c>
      <c r="I1012" s="56">
        <f t="shared" ca="1" si="130"/>
        <v>1.3768503447417688</v>
      </c>
      <c r="J1012" s="56">
        <f t="shared" ca="1" si="124"/>
        <v>487.65036680997395</v>
      </c>
      <c r="K1012" s="57">
        <f ca="1">LN(('Calibration Data'!C1008/J1012)*100)</f>
        <v>7.2784581082546067</v>
      </c>
    </row>
    <row r="1013" spans="2:11" x14ac:dyDescent="0.3">
      <c r="B1013" s="53">
        <v>999</v>
      </c>
      <c r="C1013" s="54">
        <f t="shared" ca="1" si="125"/>
        <v>1844104323</v>
      </c>
      <c r="D1013" s="55">
        <f t="shared" ca="1" si="123"/>
        <v>0.85872799337782335</v>
      </c>
      <c r="E1013" s="56">
        <f t="shared" ca="1" si="126"/>
        <v>1981433614</v>
      </c>
      <c r="F1013" s="55">
        <f t="shared" ca="1" si="127"/>
        <v>0.92267692783972111</v>
      </c>
      <c r="G1013" s="56">
        <f t="shared" ca="1" si="128"/>
        <v>0.55191133729446862</v>
      </c>
      <c r="H1013" s="56">
        <f t="shared" ca="1" si="129"/>
        <v>0.88428526762310633</v>
      </c>
      <c r="I1013" s="56">
        <f t="shared" ca="1" si="130"/>
        <v>0.4880470646036657</v>
      </c>
      <c r="J1013" s="56">
        <f t="shared" ca="1" si="124"/>
        <v>485.84724665176805</v>
      </c>
      <c r="K1013" s="57">
        <f ca="1">LN(('Calibration Data'!C1009/J1013)*100)</f>
        <v>7.2960348665626267</v>
      </c>
    </row>
    <row r="1014" spans="2:11" ht="15" thickBot="1" x14ac:dyDescent="0.35">
      <c r="B1014" s="58">
        <v>1000</v>
      </c>
      <c r="C1014" s="59">
        <f t="shared" ca="1" si="125"/>
        <v>870885123</v>
      </c>
      <c r="D1014" s="60">
        <f t="shared" ca="1" si="123"/>
        <v>0.40553748766218195</v>
      </c>
      <c r="E1014" s="61">
        <f t="shared" ca="1" si="126"/>
        <v>969946997</v>
      </c>
      <c r="F1014" s="60">
        <f t="shared" ca="1" si="127"/>
        <v>0.45166676745361961</v>
      </c>
      <c r="G1014" s="61">
        <f t="shared" ca="1" si="128"/>
        <v>1.3435341169499235</v>
      </c>
      <c r="H1014" s="61">
        <f t="shared" ca="1" si="129"/>
        <v>-0.95424051788758513</v>
      </c>
      <c r="I1014" s="61">
        <f t="shared" ca="1" si="130"/>
        <v>-1.2820546915579345</v>
      </c>
      <c r="J1014" s="61">
        <f t="shared" ca="1" si="124"/>
        <v>482.25623137320758</v>
      </c>
      <c r="K1014" s="62">
        <f ca="1">LN(('Calibration Data'!C1010/J1014)*100)</f>
        <v>7.3081430749408591</v>
      </c>
    </row>
    <row r="1015" spans="2:11" ht="15" thickTop="1" x14ac:dyDescent="0.3">
      <c r="E1015" s="13"/>
      <c r="H1015" s="13"/>
    </row>
  </sheetData>
  <mergeCells count="1">
    <mergeCell ref="C13:I13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14"/>
  <sheetViews>
    <sheetView showGridLines="0" workbookViewId="0"/>
  </sheetViews>
  <sheetFormatPr defaultColWidth="9.109375" defaultRowHeight="14.4" x14ac:dyDescent="0.3"/>
  <cols>
    <col min="1" max="1" width="1.109375" style="16" customWidth="1"/>
    <col min="2" max="11" width="14" style="16" customWidth="1"/>
    <col min="12" max="12" width="9.109375" style="16"/>
    <col min="13" max="13" width="12" style="16" bestFit="1" customWidth="1"/>
    <col min="14" max="16384" width="9.109375" style="16"/>
  </cols>
  <sheetData>
    <row r="1" spans="2:11" ht="6" customHeight="1" x14ac:dyDescent="0.3"/>
    <row r="2" spans="2:11" ht="48" customHeight="1" x14ac:dyDescent="0.3"/>
    <row r="3" spans="2:11" ht="28.95" customHeight="1" thickBot="1" x14ac:dyDescent="0.35"/>
    <row r="4" spans="2:11" ht="15" thickTop="1" x14ac:dyDescent="0.3">
      <c r="B4" s="81" t="s">
        <v>19</v>
      </c>
      <c r="C4" s="82" t="s">
        <v>1</v>
      </c>
      <c r="D4" s="82" t="s">
        <v>20</v>
      </c>
      <c r="E4" s="82" t="s">
        <v>21</v>
      </c>
      <c r="F4" s="82"/>
      <c r="G4" s="83" t="s">
        <v>8</v>
      </c>
    </row>
    <row r="5" spans="2:11" x14ac:dyDescent="0.3">
      <c r="B5" s="76"/>
      <c r="C5" s="77">
        <v>410</v>
      </c>
      <c r="D5" s="77">
        <f>VAR(C5:C11)</f>
        <v>40.61904761904762</v>
      </c>
      <c r="E5" s="77">
        <f>SQRT(D5/7)</f>
        <v>2.4088837847508073</v>
      </c>
      <c r="F5" s="77"/>
      <c r="G5" s="78">
        <v>407.42857142857144</v>
      </c>
    </row>
    <row r="6" spans="2:11" x14ac:dyDescent="0.3">
      <c r="B6" s="76"/>
      <c r="C6" s="77">
        <v>408</v>
      </c>
      <c r="D6" s="77"/>
      <c r="E6" s="77"/>
      <c r="F6" s="77"/>
      <c r="G6" s="79"/>
    </row>
    <row r="7" spans="2:11" x14ac:dyDescent="0.3">
      <c r="B7" s="76"/>
      <c r="C7" s="77">
        <v>397</v>
      </c>
      <c r="D7" s="77"/>
      <c r="E7" s="77"/>
      <c r="F7" s="77"/>
      <c r="G7" s="79"/>
    </row>
    <row r="8" spans="2:11" x14ac:dyDescent="0.3">
      <c r="B8" s="76"/>
      <c r="C8" s="77">
        <v>410</v>
      </c>
      <c r="D8" s="77"/>
      <c r="E8" s="80"/>
      <c r="F8" s="77"/>
      <c r="G8" s="79"/>
    </row>
    <row r="9" spans="2:11" x14ac:dyDescent="0.3">
      <c r="B9" s="76"/>
      <c r="C9" s="77">
        <v>416</v>
      </c>
      <c r="D9" s="77"/>
      <c r="E9" s="80"/>
      <c r="F9" s="77"/>
      <c r="G9" s="79"/>
    </row>
    <row r="10" spans="2:11" x14ac:dyDescent="0.3">
      <c r="B10" s="76"/>
      <c r="C10" s="77">
        <v>401</v>
      </c>
      <c r="D10" s="77"/>
      <c r="E10" s="80"/>
      <c r="F10" s="77"/>
      <c r="G10" s="79"/>
    </row>
    <row r="11" spans="2:11" ht="15" thickBot="1" x14ac:dyDescent="0.35">
      <c r="B11" s="84"/>
      <c r="C11" s="85">
        <v>410</v>
      </c>
      <c r="D11" s="85"/>
      <c r="E11" s="86"/>
      <c r="F11" s="85"/>
      <c r="G11" s="87"/>
    </row>
    <row r="12" spans="2:11" ht="29.4" thickTop="1" x14ac:dyDescent="0.3">
      <c r="B12" s="70"/>
      <c r="C12" s="105" t="s">
        <v>36</v>
      </c>
      <c r="D12" s="105"/>
      <c r="E12" s="105"/>
      <c r="F12" s="105"/>
      <c r="G12" s="105"/>
      <c r="H12" s="105"/>
      <c r="I12" s="105"/>
      <c r="J12" s="74" t="s">
        <v>37</v>
      </c>
      <c r="K12" s="92" t="s">
        <v>38</v>
      </c>
    </row>
    <row r="13" spans="2:11" ht="43.2" x14ac:dyDescent="0.3">
      <c r="B13" s="72" t="s">
        <v>46</v>
      </c>
      <c r="C13" s="73" t="s">
        <v>24</v>
      </c>
      <c r="D13" s="73" t="s">
        <v>30</v>
      </c>
      <c r="E13" s="73" t="s">
        <v>25</v>
      </c>
      <c r="F13" s="73" t="s">
        <v>31</v>
      </c>
      <c r="G13" s="73" t="s">
        <v>26</v>
      </c>
      <c r="H13" s="73" t="s">
        <v>27</v>
      </c>
      <c r="I13" s="73" t="s">
        <v>28</v>
      </c>
      <c r="J13" s="75" t="s">
        <v>29</v>
      </c>
      <c r="K13" s="93" t="s">
        <v>47</v>
      </c>
    </row>
    <row r="14" spans="2:11" x14ac:dyDescent="0.3">
      <c r="B14" s="88">
        <v>1</v>
      </c>
      <c r="C14" s="89">
        <f ca="1">RANDBETWEEN(0,2147483647)</f>
        <v>1191767869</v>
      </c>
      <c r="D14" s="55">
        <f t="shared" ref="D14:D77" ca="1" si="0">C14/2147483647</f>
        <v>0.55496016030896467</v>
      </c>
      <c r="E14" s="56">
        <f ca="1">RANDBETWEEN(0,2147483647)</f>
        <v>327982345</v>
      </c>
      <c r="F14" s="55">
        <f t="shared" ref="F14:F77" ca="1" si="1">E14/2147483647</f>
        <v>0.15272868105803089</v>
      </c>
      <c r="G14" s="56">
        <f t="shared" ref="G14:G77" ca="1" si="2">SQRT(-2*LN(D14))</f>
        <v>1.0852271200438481</v>
      </c>
      <c r="H14" s="56">
        <f ca="1">COS(2*PI()*F14)</f>
        <v>0.57382910418131561</v>
      </c>
      <c r="I14" s="56">
        <f ca="1">G14*H14</f>
        <v>0.6227349061280304</v>
      </c>
      <c r="J14" s="56">
        <f t="shared" ref="J14:J77" ca="1" si="3">I14*$E$5+$G$5</f>
        <v>408.92866744614156</v>
      </c>
      <c r="K14" s="57">
        <f ca="1">LN(('Calibration Data'!D11/J14) *100)</f>
        <v>7.3257359869237115</v>
      </c>
    </row>
    <row r="15" spans="2:11" x14ac:dyDescent="0.3">
      <c r="B15" s="88">
        <v>2</v>
      </c>
      <c r="C15" s="89">
        <f t="shared" ref="C15:C78" ca="1" si="4">RANDBETWEEN(0,2147483647)</f>
        <v>1117627076</v>
      </c>
      <c r="D15" s="55">
        <f t="shared" ca="1" si="0"/>
        <v>0.52043566318249124</v>
      </c>
      <c r="E15" s="56">
        <f t="shared" ref="E15:E78" ca="1" si="5">RANDBETWEEN(0,2147483647)</f>
        <v>119632802</v>
      </c>
      <c r="F15" s="55">
        <f t="shared" ca="1" si="1"/>
        <v>5.5708364609493112E-2</v>
      </c>
      <c r="G15" s="56">
        <f t="shared" ca="1" si="2"/>
        <v>1.1428814499888138</v>
      </c>
      <c r="H15" s="56">
        <f t="shared" ref="H15:H19" ca="1" si="6">COS(2*PI()*F15)</f>
        <v>0.93936380473069703</v>
      </c>
      <c r="I15" s="56">
        <f t="shared" ref="I15:I19" ca="1" si="7">G15*H15</f>
        <v>1.073581467217628</v>
      </c>
      <c r="J15" s="56">
        <f t="shared" ca="1" si="3"/>
        <v>410.01470441656096</v>
      </c>
      <c r="K15" s="57">
        <f ca="1">LN(('Calibration Data'!D12/J15) *100)</f>
        <v>7.3236354754687296</v>
      </c>
    </row>
    <row r="16" spans="2:11" x14ac:dyDescent="0.3">
      <c r="B16" s="88">
        <v>3</v>
      </c>
      <c r="C16" s="89">
        <f t="shared" ca="1" si="4"/>
        <v>652312808</v>
      </c>
      <c r="D16" s="55">
        <f t="shared" ca="1" si="0"/>
        <v>0.30375682204205395</v>
      </c>
      <c r="E16" s="56">
        <f t="shared" ca="1" si="5"/>
        <v>1382192565</v>
      </c>
      <c r="F16" s="55">
        <f t="shared" ca="1" si="1"/>
        <v>0.64363356942480132</v>
      </c>
      <c r="G16" s="56">
        <f t="shared" ca="1" si="2"/>
        <v>1.5437148863581505</v>
      </c>
      <c r="H16" s="56">
        <f t="shared" ca="1" si="6"/>
        <v>-0.61966828603021473</v>
      </c>
      <c r="I16" s="56">
        <f t="shared" ca="1" si="7"/>
        <v>-0.95659115774888281</v>
      </c>
      <c r="J16" s="56">
        <f t="shared" ca="1" si="3"/>
        <v>405.12425450003417</v>
      </c>
      <c r="K16" s="57">
        <f ca="1">LN(('Calibration Data'!D13/J16) *100)</f>
        <v>7.3286620983742869</v>
      </c>
    </row>
    <row r="17" spans="2:11" x14ac:dyDescent="0.3">
      <c r="B17" s="88">
        <v>4</v>
      </c>
      <c r="C17" s="89">
        <f t="shared" ca="1" si="4"/>
        <v>1376493574</v>
      </c>
      <c r="D17" s="55">
        <f t="shared" ca="1" si="0"/>
        <v>0.64097976993815031</v>
      </c>
      <c r="E17" s="56">
        <f t="shared" ca="1" si="5"/>
        <v>847852229</v>
      </c>
      <c r="F17" s="55">
        <f t="shared" ca="1" si="1"/>
        <v>0.3948119605867248</v>
      </c>
      <c r="G17" s="56">
        <f t="shared" ca="1" si="2"/>
        <v>0.94314090433867959</v>
      </c>
      <c r="H17" s="56">
        <f t="shared" ca="1" si="6"/>
        <v>-0.78943031965490007</v>
      </c>
      <c r="I17" s="56">
        <f t="shared" ca="1" si="7"/>
        <v>-0.7445440255916953</v>
      </c>
      <c r="J17" s="56">
        <f t="shared" ca="1" si="3"/>
        <v>405.6350513982905</v>
      </c>
      <c r="K17" s="57">
        <f ca="1">LN(('Calibration Data'!D14/J17) *100)</f>
        <v>7.3515428838535701</v>
      </c>
    </row>
    <row r="18" spans="2:11" x14ac:dyDescent="0.3">
      <c r="B18" s="88">
        <v>5</v>
      </c>
      <c r="C18" s="89">
        <f t="shared" ca="1" si="4"/>
        <v>1362632650</v>
      </c>
      <c r="D18" s="55">
        <f t="shared" ca="1" si="0"/>
        <v>0.63452527422202998</v>
      </c>
      <c r="E18" s="56">
        <f t="shared" ca="1" si="5"/>
        <v>890768502</v>
      </c>
      <c r="F18" s="55">
        <f t="shared" ca="1" si="1"/>
        <v>0.41479640752766112</v>
      </c>
      <c r="G18" s="56">
        <f t="shared" ca="1" si="2"/>
        <v>0.95381146914027803</v>
      </c>
      <c r="H18" s="56">
        <f t="shared" ca="1" si="6"/>
        <v>-0.86009015245481113</v>
      </c>
      <c r="I18" s="56">
        <f t="shared" ca="1" si="7"/>
        <v>-0.82036385190600913</v>
      </c>
      <c r="J18" s="56">
        <f t="shared" ca="1" si="3"/>
        <v>405.45241024811935</v>
      </c>
      <c r="K18" s="57">
        <f ca="1">LN(('Calibration Data'!D15/J18) *100)</f>
        <v>7.3392683599233024</v>
      </c>
    </row>
    <row r="19" spans="2:11" x14ac:dyDescent="0.3">
      <c r="B19" s="88">
        <v>6</v>
      </c>
      <c r="C19" s="89">
        <f t="shared" ca="1" si="4"/>
        <v>1092384832</v>
      </c>
      <c r="D19" s="55">
        <f t="shared" ca="1" si="0"/>
        <v>0.50868132734144167</v>
      </c>
      <c r="E19" s="56">
        <f t="shared" ca="1" si="5"/>
        <v>653747615</v>
      </c>
      <c r="F19" s="55">
        <f t="shared" ca="1" si="1"/>
        <v>0.30442495611702325</v>
      </c>
      <c r="G19" s="56">
        <f t="shared" ca="1" si="2"/>
        <v>1.1626981847831517</v>
      </c>
      <c r="H19" s="56">
        <f t="shared" ca="1" si="6"/>
        <v>-0.33533621345698095</v>
      </c>
      <c r="I19" s="56">
        <f t="shared" ca="1" si="7"/>
        <v>-0.38989480667848725</v>
      </c>
      <c r="J19" s="56">
        <f t="shared" ca="1" si="3"/>
        <v>406.48936015100509</v>
      </c>
      <c r="K19" s="57">
        <f ca="1">LN(('Calibration Data'!D16/J19) *100)</f>
        <v>7.3374029500866262</v>
      </c>
    </row>
    <row r="20" spans="2:11" x14ac:dyDescent="0.3">
      <c r="B20" s="88">
        <v>7</v>
      </c>
      <c r="C20" s="89">
        <f t="shared" ca="1" si="4"/>
        <v>469115863</v>
      </c>
      <c r="D20" s="55">
        <f t="shared" ca="1" si="0"/>
        <v>0.21844909676278434</v>
      </c>
      <c r="E20" s="56">
        <f t="shared" ca="1" si="5"/>
        <v>1820301013</v>
      </c>
      <c r="F20" s="55">
        <f t="shared" ca="1" si="1"/>
        <v>0.84764371339587663</v>
      </c>
      <c r="G20" s="56">
        <f t="shared" ca="1" si="2"/>
        <v>1.7442489835732602</v>
      </c>
      <c r="H20" s="56">
        <f ca="1">COS(2*PI()*F20)</f>
        <v>0.57574378863375952</v>
      </c>
      <c r="I20" s="56">
        <f ca="1">G20*H20</f>
        <v>1.0042405181230529</v>
      </c>
      <c r="J20" s="56">
        <f t="shared" ca="1" si="3"/>
        <v>409.8476701286678</v>
      </c>
      <c r="K20" s="57">
        <f ca="1">LN(('Calibration Data'!D17/J20) *100)</f>
        <v>7.3385925029149339</v>
      </c>
    </row>
    <row r="21" spans="2:11" x14ac:dyDescent="0.3">
      <c r="B21" s="88">
        <v>8</v>
      </c>
      <c r="C21" s="89">
        <f t="shared" ca="1" si="4"/>
        <v>1069234059</v>
      </c>
      <c r="D21" s="55">
        <f t="shared" ca="1" si="0"/>
        <v>0.49790090857907243</v>
      </c>
      <c r="E21" s="56">
        <f t="shared" ca="1" si="5"/>
        <v>8172927</v>
      </c>
      <c r="F21" s="55">
        <f t="shared" ca="1" si="1"/>
        <v>3.8058157096644007E-3</v>
      </c>
      <c r="G21" s="56">
        <f t="shared" ca="1" si="2"/>
        <v>1.1809777309613132</v>
      </c>
      <c r="H21" s="56">
        <f t="shared" ref="H21:H84" ca="1" si="8">COS(2*PI()*F21)</f>
        <v>0.99971410631978275</v>
      </c>
      <c r="I21" s="56">
        <f t="shared" ref="I21:I84" ca="1" si="9">G21*H21</f>
        <v>1.180640096891554</v>
      </c>
      <c r="J21" s="56">
        <f t="shared" ca="1" si="3"/>
        <v>410.27259621360014</v>
      </c>
      <c r="K21" s="57">
        <f ca="1">LN(('Calibration Data'!D18/J21) *100)</f>
        <v>7.3259569677911562</v>
      </c>
    </row>
    <row r="22" spans="2:11" x14ac:dyDescent="0.3">
      <c r="B22" s="88">
        <v>9</v>
      </c>
      <c r="C22" s="89">
        <f t="shared" ca="1" si="4"/>
        <v>484194939</v>
      </c>
      <c r="D22" s="55">
        <f t="shared" ca="1" si="0"/>
        <v>0.22547083870762533</v>
      </c>
      <c r="E22" s="56">
        <f t="shared" ca="1" si="5"/>
        <v>1986889992</v>
      </c>
      <c r="F22" s="55">
        <f t="shared" ca="1" si="1"/>
        <v>0.9252177518444219</v>
      </c>
      <c r="G22" s="56">
        <f t="shared" ca="1" si="2"/>
        <v>1.726015322511059</v>
      </c>
      <c r="H22" s="56">
        <f t="shared" ca="1" si="8"/>
        <v>0.89162682859366882</v>
      </c>
      <c r="I22" s="56">
        <f t="shared" ca="1" si="9"/>
        <v>1.538961568114614</v>
      </c>
      <c r="J22" s="56">
        <f t="shared" ca="1" si="3"/>
        <v>411.1357509953574</v>
      </c>
      <c r="K22" s="57">
        <f ca="1">LN(('Calibration Data'!D19/J22) *100)</f>
        <v>7.3334216337752922</v>
      </c>
    </row>
    <row r="23" spans="2:11" x14ac:dyDescent="0.3">
      <c r="B23" s="88">
        <v>10</v>
      </c>
      <c r="C23" s="89">
        <f t="shared" ca="1" si="4"/>
        <v>1039102616</v>
      </c>
      <c r="D23" s="55">
        <f t="shared" ca="1" si="0"/>
        <v>0.48386986203671895</v>
      </c>
      <c r="E23" s="56">
        <f t="shared" ca="1" si="5"/>
        <v>1681634505</v>
      </c>
      <c r="F23" s="55">
        <f t="shared" ca="1" si="1"/>
        <v>0.7830720887440592</v>
      </c>
      <c r="G23" s="56">
        <f t="shared" ca="1" si="2"/>
        <v>1.2049392420447276</v>
      </c>
      <c r="H23" s="56">
        <f t="shared" ca="1" si="8"/>
        <v>0.20630583286093937</v>
      </c>
      <c r="I23" s="56">
        <f t="shared" ca="1" si="9"/>
        <v>0.24858599387686653</v>
      </c>
      <c r="J23" s="56">
        <f t="shared" ca="1" si="3"/>
        <v>408.02738619833758</v>
      </c>
      <c r="K23" s="57">
        <f ca="1">LN(('Calibration Data'!D20/J23) *100)</f>
        <v>7.3407187636952029</v>
      </c>
    </row>
    <row r="24" spans="2:11" x14ac:dyDescent="0.3">
      <c r="B24" s="88">
        <v>11</v>
      </c>
      <c r="C24" s="89">
        <f t="shared" ca="1" si="4"/>
        <v>1160268039</v>
      </c>
      <c r="D24" s="55">
        <f t="shared" ca="1" si="0"/>
        <v>0.5402919089143593</v>
      </c>
      <c r="E24" s="56">
        <f t="shared" ca="1" si="5"/>
        <v>1396982657</v>
      </c>
      <c r="F24" s="55">
        <f t="shared" ca="1" si="1"/>
        <v>0.65052074270812832</v>
      </c>
      <c r="G24" s="56">
        <f t="shared" ca="1" si="2"/>
        <v>1.1096357180774536</v>
      </c>
      <c r="H24" s="56">
        <f t="shared" ca="1" si="8"/>
        <v>-0.58513506950001148</v>
      </c>
      <c r="I24" s="56">
        <f t="shared" ca="1" si="9"/>
        <v>-0.64928677301694604</v>
      </c>
      <c r="J24" s="56">
        <f t="shared" ca="1" si="3"/>
        <v>405.86451504939777</v>
      </c>
      <c r="K24" s="57">
        <f ca="1">LN(('Calibration Data'!D21/J24) *100)</f>
        <v>7.3354595710269725</v>
      </c>
    </row>
    <row r="25" spans="2:11" x14ac:dyDescent="0.3">
      <c r="B25" s="88">
        <v>12</v>
      </c>
      <c r="C25" s="89">
        <f t="shared" ca="1" si="4"/>
        <v>1313165605</v>
      </c>
      <c r="D25" s="55">
        <f t="shared" ca="1" si="0"/>
        <v>0.61149038635729369</v>
      </c>
      <c r="E25" s="56">
        <f t="shared" ca="1" si="5"/>
        <v>280568214</v>
      </c>
      <c r="F25" s="55">
        <f t="shared" ca="1" si="1"/>
        <v>0.1306497557697118</v>
      </c>
      <c r="G25" s="56">
        <f t="shared" ca="1" si="2"/>
        <v>0.99182261054010668</v>
      </c>
      <c r="H25" s="56">
        <f t="shared" ca="1" si="8"/>
        <v>0.6815653689008262</v>
      </c>
      <c r="I25" s="56">
        <f t="shared" ca="1" si="9"/>
        <v>0.67599194343694824</v>
      </c>
      <c r="J25" s="56">
        <f t="shared" ca="1" si="3"/>
        <v>409.0569574597389</v>
      </c>
      <c r="K25" s="57">
        <f ca="1">LN(('Calibration Data'!D22/J25) *100)</f>
        <v>7.3378950114944912</v>
      </c>
    </row>
    <row r="26" spans="2:11" x14ac:dyDescent="0.3">
      <c r="B26" s="88">
        <v>13</v>
      </c>
      <c r="C26" s="89">
        <f t="shared" ca="1" si="4"/>
        <v>580617856</v>
      </c>
      <c r="D26" s="55">
        <f t="shared" ca="1" si="0"/>
        <v>0.27037125838472104</v>
      </c>
      <c r="E26" s="56">
        <f t="shared" ca="1" si="5"/>
        <v>1075671501</v>
      </c>
      <c r="F26" s="55">
        <f t="shared" ca="1" si="1"/>
        <v>0.50089857610915722</v>
      </c>
      <c r="G26" s="56">
        <f t="shared" ca="1" si="2"/>
        <v>1.6173801244102994</v>
      </c>
      <c r="H26" s="56">
        <f t="shared" ca="1" si="8"/>
        <v>-0.999984061834849</v>
      </c>
      <c r="I26" s="56">
        <f t="shared" ca="1" si="9"/>
        <v>-1.6173543463387647</v>
      </c>
      <c r="J26" s="56">
        <f t="shared" ca="1" si="3"/>
        <v>403.53255276947976</v>
      </c>
      <c r="K26" s="57">
        <f ca="1">LN(('Calibration Data'!D23/J26) *100)</f>
        <v>7.3439710646400966</v>
      </c>
    </row>
    <row r="27" spans="2:11" x14ac:dyDescent="0.3">
      <c r="B27" s="88">
        <v>14</v>
      </c>
      <c r="C27" s="89">
        <f t="shared" ca="1" si="4"/>
        <v>1896392069</v>
      </c>
      <c r="D27" s="55">
        <f t="shared" ca="1" si="0"/>
        <v>0.8830763725019416</v>
      </c>
      <c r="E27" s="56">
        <f t="shared" ca="1" si="5"/>
        <v>558580107</v>
      </c>
      <c r="F27" s="55">
        <f t="shared" ca="1" si="1"/>
        <v>0.26010913181123752</v>
      </c>
      <c r="G27" s="56">
        <f t="shared" ca="1" si="2"/>
        <v>0.49868545205113379</v>
      </c>
      <c r="H27" s="56">
        <f t="shared" ca="1" si="8"/>
        <v>-6.3474847044008603E-2</v>
      </c>
      <c r="I27" s="56">
        <f t="shared" ca="1" si="9"/>
        <v>-3.1653982792018004E-2</v>
      </c>
      <c r="J27" s="56">
        <f t="shared" ca="1" si="3"/>
        <v>407.35232066270095</v>
      </c>
      <c r="K27" s="57">
        <f ca="1">LN(('Calibration Data'!D24/J27) *100)</f>
        <v>7.3303456728124523</v>
      </c>
    </row>
    <row r="28" spans="2:11" x14ac:dyDescent="0.3">
      <c r="B28" s="88">
        <v>15</v>
      </c>
      <c r="C28" s="89">
        <f t="shared" ca="1" si="4"/>
        <v>1341545432</v>
      </c>
      <c r="D28" s="55">
        <f t="shared" ca="1" si="0"/>
        <v>0.62470577313783848</v>
      </c>
      <c r="E28" s="56">
        <f t="shared" ca="1" si="5"/>
        <v>1048969742</v>
      </c>
      <c r="F28" s="55">
        <f t="shared" ca="1" si="1"/>
        <v>0.48846460063404618</v>
      </c>
      <c r="G28" s="56">
        <f t="shared" ca="1" si="2"/>
        <v>0.97002526056683103</v>
      </c>
      <c r="H28" s="56">
        <f t="shared" ca="1" si="8"/>
        <v>-0.9973745431667318</v>
      </c>
      <c r="I28" s="56">
        <f t="shared" ca="1" si="9"/>
        <v>-0.96747850111803302</v>
      </c>
      <c r="J28" s="56">
        <f t="shared" ca="1" si="3"/>
        <v>405.09802815513319</v>
      </c>
      <c r="K28" s="57">
        <f ca="1">LN(('Calibration Data'!D25/J28) *100)</f>
        <v>7.3345835896260905</v>
      </c>
    </row>
    <row r="29" spans="2:11" x14ac:dyDescent="0.3">
      <c r="B29" s="88">
        <v>16</v>
      </c>
      <c r="C29" s="89">
        <f t="shared" ca="1" si="4"/>
        <v>1890481502</v>
      </c>
      <c r="D29" s="55">
        <f t="shared" ca="1" si="0"/>
        <v>0.88032405026272131</v>
      </c>
      <c r="E29" s="56">
        <f t="shared" ca="1" si="5"/>
        <v>968122668</v>
      </c>
      <c r="F29" s="55">
        <f t="shared" ca="1" si="1"/>
        <v>0.4508172480626112</v>
      </c>
      <c r="G29" s="56">
        <f t="shared" ca="1" si="2"/>
        <v>0.50490632865570451</v>
      </c>
      <c r="H29" s="56">
        <f t="shared" ca="1" si="8"/>
        <v>-0.95263074875885967</v>
      </c>
      <c r="I29" s="56">
        <f t="shared" ca="1" si="9"/>
        <v>-0.48098929392037065</v>
      </c>
      <c r="J29" s="56">
        <f t="shared" ca="1" si="3"/>
        <v>406.26992411780793</v>
      </c>
      <c r="K29" s="57">
        <f ca="1">LN(('Calibration Data'!D26/J29) *100)</f>
        <v>7.3353897166441282</v>
      </c>
    </row>
    <row r="30" spans="2:11" x14ac:dyDescent="0.3">
      <c r="B30" s="88">
        <v>17</v>
      </c>
      <c r="C30" s="89">
        <f t="shared" ca="1" si="4"/>
        <v>1553405108</v>
      </c>
      <c r="D30" s="55">
        <f t="shared" ca="1" si="0"/>
        <v>0.72336062263853873</v>
      </c>
      <c r="E30" s="56">
        <f t="shared" ca="1" si="5"/>
        <v>536041170</v>
      </c>
      <c r="F30" s="55">
        <f t="shared" ca="1" si="1"/>
        <v>0.24961362138838211</v>
      </c>
      <c r="G30" s="56">
        <f t="shared" ca="1" si="2"/>
        <v>0.80479487408573747</v>
      </c>
      <c r="H30" s="56">
        <f t="shared" ca="1" si="8"/>
        <v>2.4276860308604861E-3</v>
      </c>
      <c r="I30" s="56">
        <f t="shared" ca="1" si="9"/>
        <v>1.9537892735260686E-3</v>
      </c>
      <c r="J30" s="56">
        <f t="shared" ca="1" si="3"/>
        <v>407.43327787987124</v>
      </c>
      <c r="K30" s="57">
        <f ca="1">LN(('Calibration Data'!D27/J30) *100)</f>
        <v>7.3418805247201817</v>
      </c>
    </row>
    <row r="31" spans="2:11" x14ac:dyDescent="0.3">
      <c r="B31" s="88">
        <v>18</v>
      </c>
      <c r="C31" s="89">
        <f t="shared" ca="1" si="4"/>
        <v>400450722</v>
      </c>
      <c r="D31" s="55">
        <f t="shared" ca="1" si="0"/>
        <v>0.18647439879666752</v>
      </c>
      <c r="E31" s="56">
        <f t="shared" ca="1" si="5"/>
        <v>128113543</v>
      </c>
      <c r="F31" s="55">
        <f t="shared" ca="1" si="1"/>
        <v>5.9657517382715602E-2</v>
      </c>
      <c r="G31" s="56">
        <f t="shared" ca="1" si="2"/>
        <v>1.8327363810371891</v>
      </c>
      <c r="H31" s="56">
        <f t="shared" ca="1" si="8"/>
        <v>0.93056649307475692</v>
      </c>
      <c r="I31" s="56">
        <f t="shared" ca="1" si="9"/>
        <v>1.7054830668322984</v>
      </c>
      <c r="J31" s="56">
        <f t="shared" ca="1" si="3"/>
        <v>411.53688193343083</v>
      </c>
      <c r="K31" s="57">
        <f ca="1">LN(('Calibration Data'!D28/J31) *100)</f>
        <v>7.3293305862501894</v>
      </c>
    </row>
    <row r="32" spans="2:11" x14ac:dyDescent="0.3">
      <c r="B32" s="88">
        <v>19</v>
      </c>
      <c r="C32" s="89">
        <f t="shared" ca="1" si="4"/>
        <v>414035644</v>
      </c>
      <c r="D32" s="55">
        <f t="shared" ca="1" si="0"/>
        <v>0.19280037106610851</v>
      </c>
      <c r="E32" s="56">
        <f t="shared" ca="1" si="5"/>
        <v>1284769587</v>
      </c>
      <c r="F32" s="55">
        <f t="shared" ca="1" si="1"/>
        <v>0.59826746005484255</v>
      </c>
      <c r="G32" s="56">
        <f t="shared" ca="1" si="2"/>
        <v>1.8144420476779073</v>
      </c>
      <c r="H32" s="56">
        <f t="shared" ca="1" si="8"/>
        <v>-0.81536748691320204</v>
      </c>
      <c r="I32" s="56">
        <f t="shared" ca="1" si="9"/>
        <v>-1.4794370525647795</v>
      </c>
      <c r="J32" s="56">
        <f t="shared" ca="1" si="3"/>
        <v>403.8647795020886</v>
      </c>
      <c r="K32" s="57">
        <f ca="1">LN(('Calibration Data'!D29/J32) *100)</f>
        <v>7.3415120474710118</v>
      </c>
    </row>
    <row r="33" spans="2:11" x14ac:dyDescent="0.3">
      <c r="B33" s="88">
        <v>20</v>
      </c>
      <c r="C33" s="89">
        <f t="shared" ca="1" si="4"/>
        <v>816976562</v>
      </c>
      <c r="D33" s="55">
        <f t="shared" ca="1" si="0"/>
        <v>0.38043435773832462</v>
      </c>
      <c r="E33" s="56">
        <f t="shared" ca="1" si="5"/>
        <v>1343515551</v>
      </c>
      <c r="F33" s="55">
        <f t="shared" ca="1" si="1"/>
        <v>0.62562318128795513</v>
      </c>
      <c r="G33" s="56">
        <f t="shared" ca="1" si="2"/>
        <v>1.3902817213517327</v>
      </c>
      <c r="H33" s="56">
        <f t="shared" ca="1" si="8"/>
        <v>-0.70433264620420821</v>
      </c>
      <c r="I33" s="56">
        <f t="shared" ca="1" si="9"/>
        <v>-0.97922080376900755</v>
      </c>
      <c r="J33" s="56">
        <f t="shared" ca="1" si="3"/>
        <v>405.06974231268163</v>
      </c>
      <c r="K33" s="57">
        <f ca="1">LN(('Calibration Data'!D30/J33) *100)</f>
        <v>7.3607557098354199</v>
      </c>
    </row>
    <row r="34" spans="2:11" x14ac:dyDescent="0.3">
      <c r="B34" s="88">
        <v>21</v>
      </c>
      <c r="C34" s="89">
        <f t="shared" ca="1" si="4"/>
        <v>469331984</v>
      </c>
      <c r="D34" s="55">
        <f t="shared" ca="1" si="0"/>
        <v>0.21854973594590543</v>
      </c>
      <c r="E34" s="56">
        <f t="shared" ca="1" si="5"/>
        <v>1255263351</v>
      </c>
      <c r="F34" s="55">
        <f t="shared" ca="1" si="1"/>
        <v>0.58452754820907837</v>
      </c>
      <c r="G34" s="56">
        <f t="shared" ca="1" si="2"/>
        <v>1.7439849000966861</v>
      </c>
      <c r="H34" s="56">
        <f t="shared" ca="1" si="8"/>
        <v>-0.86224932289354672</v>
      </c>
      <c r="I34" s="56">
        <f t="shared" ca="1" si="9"/>
        <v>-1.5037497992449373</v>
      </c>
      <c r="J34" s="56">
        <f t="shared" ca="1" si="3"/>
        <v>403.80621292084805</v>
      </c>
      <c r="K34" s="57">
        <f ca="1">LN(('Calibration Data'!D31/J34) *100)</f>
        <v>7.3456086060012735</v>
      </c>
    </row>
    <row r="35" spans="2:11" x14ac:dyDescent="0.3">
      <c r="B35" s="88">
        <v>22</v>
      </c>
      <c r="C35" s="89">
        <f t="shared" ca="1" si="4"/>
        <v>128742570</v>
      </c>
      <c r="D35" s="55">
        <f t="shared" ca="1" si="0"/>
        <v>5.9950430905423326E-2</v>
      </c>
      <c r="E35" s="56">
        <f t="shared" ca="1" si="5"/>
        <v>2020932122</v>
      </c>
      <c r="F35" s="55">
        <f t="shared" ca="1" si="1"/>
        <v>0.94106985393030096</v>
      </c>
      <c r="G35" s="56">
        <f t="shared" ca="1" si="2"/>
        <v>2.3724406040141872</v>
      </c>
      <c r="H35" s="56">
        <f t="shared" ca="1" si="8"/>
        <v>0.93223002721517767</v>
      </c>
      <c r="I35" s="56">
        <f t="shared" ca="1" si="9"/>
        <v>2.2116603688465384</v>
      </c>
      <c r="J35" s="56">
        <f t="shared" ca="1" si="3"/>
        <v>412.75620422846185</v>
      </c>
      <c r="K35" s="57">
        <f ca="1">LN(('Calibration Data'!D32/J35) *100)</f>
        <v>7.3236503698211886</v>
      </c>
    </row>
    <row r="36" spans="2:11" x14ac:dyDescent="0.3">
      <c r="B36" s="88">
        <v>23</v>
      </c>
      <c r="C36" s="89">
        <f t="shared" ca="1" si="4"/>
        <v>172411936</v>
      </c>
      <c r="D36" s="55">
        <f t="shared" ca="1" si="0"/>
        <v>8.0285564102365439E-2</v>
      </c>
      <c r="E36" s="56">
        <f t="shared" ca="1" si="5"/>
        <v>1064436166</v>
      </c>
      <c r="F36" s="55">
        <f t="shared" ca="1" si="1"/>
        <v>0.49566671554728725</v>
      </c>
      <c r="G36" s="56">
        <f t="shared" ca="1" si="2"/>
        <v>2.2459587924788895</v>
      </c>
      <c r="H36" s="56">
        <f t="shared" ca="1" si="8"/>
        <v>-0.99962937278206987</v>
      </c>
      <c r="I36" s="56">
        <f t="shared" ca="1" si="9"/>
        <v>-2.2451263790200473</v>
      </c>
      <c r="J36" s="56">
        <f t="shared" ca="1" si="3"/>
        <v>402.02032289943378</v>
      </c>
      <c r="K36" s="57">
        <f ca="1">LN(('Calibration Data'!D33/J36) *100)</f>
        <v>7.3512441462206741</v>
      </c>
    </row>
    <row r="37" spans="2:11" x14ac:dyDescent="0.3">
      <c r="B37" s="88">
        <v>24</v>
      </c>
      <c r="C37" s="89">
        <f t="shared" ca="1" si="4"/>
        <v>780944302</v>
      </c>
      <c r="D37" s="55">
        <f t="shared" ca="1" si="0"/>
        <v>0.36365552915430421</v>
      </c>
      <c r="E37" s="56">
        <f t="shared" ca="1" si="5"/>
        <v>192771140</v>
      </c>
      <c r="F37" s="55">
        <f t="shared" ca="1" si="1"/>
        <v>8.9766057249981004E-2</v>
      </c>
      <c r="G37" s="56">
        <f t="shared" ca="1" si="2"/>
        <v>1.4223559384999327</v>
      </c>
      <c r="H37" s="56">
        <f t="shared" ca="1" si="8"/>
        <v>0.84511462791471792</v>
      </c>
      <c r="I37" s="56">
        <f t="shared" ca="1" si="9"/>
        <v>1.2020538097276601</v>
      </c>
      <c r="J37" s="56">
        <f t="shared" ca="1" si="3"/>
        <v>410.32417935922234</v>
      </c>
      <c r="K37" s="57">
        <f ca="1">LN(('Calibration Data'!D34/J37) *100)</f>
        <v>7.3343826317999987</v>
      </c>
    </row>
    <row r="38" spans="2:11" x14ac:dyDescent="0.3">
      <c r="B38" s="88">
        <v>25</v>
      </c>
      <c r="C38" s="89">
        <f t="shared" ca="1" si="4"/>
        <v>1690694116</v>
      </c>
      <c r="D38" s="55">
        <f t="shared" ca="1" si="0"/>
        <v>0.7872907988667911</v>
      </c>
      <c r="E38" s="56">
        <f t="shared" ca="1" si="5"/>
        <v>241636753</v>
      </c>
      <c r="F38" s="55">
        <f t="shared" ca="1" si="1"/>
        <v>0.11252088151523884</v>
      </c>
      <c r="G38" s="56">
        <f t="shared" ca="1" si="2"/>
        <v>0.69160334846904825</v>
      </c>
      <c r="H38" s="56">
        <f t="shared" ca="1" si="8"/>
        <v>0.76032074989350074</v>
      </c>
      <c r="I38" s="56">
        <f t="shared" ca="1" si="9"/>
        <v>0.5258403765368429</v>
      </c>
      <c r="J38" s="56">
        <f t="shared" ca="1" si="3"/>
        <v>408.6952597849783</v>
      </c>
      <c r="K38" s="57">
        <f ca="1">LN(('Calibration Data'!D35/J38) *100)</f>
        <v>7.3156571484268333</v>
      </c>
    </row>
    <row r="39" spans="2:11" x14ac:dyDescent="0.3">
      <c r="B39" s="88">
        <v>26</v>
      </c>
      <c r="C39" s="89">
        <f t="shared" ca="1" si="4"/>
        <v>1286321276</v>
      </c>
      <c r="D39" s="55">
        <f t="shared" ca="1" si="0"/>
        <v>0.5989900215524202</v>
      </c>
      <c r="E39" s="56">
        <f t="shared" ca="1" si="5"/>
        <v>1263301031</v>
      </c>
      <c r="F39" s="55">
        <f t="shared" ca="1" si="1"/>
        <v>0.58827038462658898</v>
      </c>
      <c r="G39" s="56">
        <f t="shared" ca="1" si="2"/>
        <v>1.0124330491598861</v>
      </c>
      <c r="H39" s="56">
        <f t="shared" ca="1" si="8"/>
        <v>-0.85010104721251445</v>
      </c>
      <c r="I39" s="56">
        <f t="shared" ca="1" si="9"/>
        <v>-0.8606703953233783</v>
      </c>
      <c r="J39" s="56">
        <f t="shared" ca="1" si="3"/>
        <v>405.35531646926188</v>
      </c>
      <c r="K39" s="57">
        <f ca="1">LN(('Calibration Data'!D36/J39) *100)</f>
        <v>7.3543195155294674</v>
      </c>
    </row>
    <row r="40" spans="2:11" x14ac:dyDescent="0.3">
      <c r="B40" s="88">
        <v>27</v>
      </c>
      <c r="C40" s="89">
        <f t="shared" ca="1" si="4"/>
        <v>177967255</v>
      </c>
      <c r="D40" s="55">
        <f t="shared" ca="1" si="0"/>
        <v>8.2872461100515188E-2</v>
      </c>
      <c r="E40" s="56">
        <f t="shared" ca="1" si="5"/>
        <v>244434731</v>
      </c>
      <c r="F40" s="55">
        <f t="shared" ca="1" si="1"/>
        <v>0.1138237915531843</v>
      </c>
      <c r="G40" s="56">
        <f t="shared" ca="1" si="2"/>
        <v>2.2317941061994415</v>
      </c>
      <c r="H40" s="56">
        <f t="shared" ca="1" si="8"/>
        <v>0.7549778574460545</v>
      </c>
      <c r="I40" s="56">
        <f t="shared" ca="1" si="9"/>
        <v>1.6849551325591865</v>
      </c>
      <c r="J40" s="56">
        <f t="shared" ca="1" si="3"/>
        <v>411.4874325254259</v>
      </c>
      <c r="K40" s="57">
        <f ca="1">LN(('Calibration Data'!D37/J40) *100)</f>
        <v>7.331888904786247</v>
      </c>
    </row>
    <row r="41" spans="2:11" x14ac:dyDescent="0.3">
      <c r="B41" s="88">
        <v>28</v>
      </c>
      <c r="C41" s="89">
        <f t="shared" ca="1" si="4"/>
        <v>1624015045</v>
      </c>
      <c r="D41" s="55">
        <f t="shared" ca="1" si="0"/>
        <v>0.75624093681398818</v>
      </c>
      <c r="E41" s="56">
        <f t="shared" ca="1" si="5"/>
        <v>1725947731</v>
      </c>
      <c r="F41" s="55">
        <f t="shared" ca="1" si="1"/>
        <v>0.80370704261758696</v>
      </c>
      <c r="G41" s="56">
        <f t="shared" ca="1" si="2"/>
        <v>0.74752291481545441</v>
      </c>
      <c r="H41" s="56">
        <f t="shared" ca="1" si="8"/>
        <v>0.3310832137887853</v>
      </c>
      <c r="I41" s="56">
        <f t="shared" ca="1" si="9"/>
        <v>0.24749228901786102</v>
      </c>
      <c r="J41" s="56">
        <f t="shared" ca="1" si="3"/>
        <v>408.0247515904374</v>
      </c>
      <c r="K41" s="57">
        <f ca="1">LN(('Calibration Data'!D38/J41) *100)</f>
        <v>7.334896541822495</v>
      </c>
    </row>
    <row r="42" spans="2:11" x14ac:dyDescent="0.3">
      <c r="B42" s="88">
        <v>29</v>
      </c>
      <c r="C42" s="89">
        <f t="shared" ca="1" si="4"/>
        <v>1459500456</v>
      </c>
      <c r="D42" s="55">
        <f t="shared" ca="1" si="0"/>
        <v>0.67963286148367119</v>
      </c>
      <c r="E42" s="56">
        <f t="shared" ca="1" si="5"/>
        <v>222515776</v>
      </c>
      <c r="F42" s="55">
        <f t="shared" ca="1" si="1"/>
        <v>0.10361698274669097</v>
      </c>
      <c r="G42" s="56">
        <f t="shared" ca="1" si="2"/>
        <v>0.87886578747665778</v>
      </c>
      <c r="H42" s="56">
        <f t="shared" ca="1" si="8"/>
        <v>0.79545112384141159</v>
      </c>
      <c r="I42" s="56">
        <f t="shared" ca="1" si="9"/>
        <v>0.69909477835407463</v>
      </c>
      <c r="J42" s="56">
        <f t="shared" ca="1" si="3"/>
        <v>409.11260950415254</v>
      </c>
      <c r="K42" s="57">
        <f ca="1">LN(('Calibration Data'!D39/J42) *100)</f>
        <v>7.3377949829319027</v>
      </c>
    </row>
    <row r="43" spans="2:11" x14ac:dyDescent="0.3">
      <c r="B43" s="88">
        <v>30</v>
      </c>
      <c r="C43" s="89">
        <f t="shared" ca="1" si="4"/>
        <v>1953044896</v>
      </c>
      <c r="D43" s="55">
        <f t="shared" ca="1" si="0"/>
        <v>0.90945740086466886</v>
      </c>
      <c r="E43" s="56">
        <f t="shared" ca="1" si="5"/>
        <v>1452860665</v>
      </c>
      <c r="F43" s="55">
        <f t="shared" ca="1" si="1"/>
        <v>0.676540967857717</v>
      </c>
      <c r="G43" s="56">
        <f t="shared" ca="1" si="2"/>
        <v>0.43567676112611081</v>
      </c>
      <c r="H43" s="56">
        <f t="shared" ca="1" si="8"/>
        <v>-0.44534246365148678</v>
      </c>
      <c r="I43" s="56">
        <f t="shared" ca="1" si="9"/>
        <v>-0.19402536215560248</v>
      </c>
      <c r="J43" s="56">
        <f t="shared" ca="1" si="3"/>
        <v>406.96118687984443</v>
      </c>
      <c r="K43" s="57">
        <f ca="1">LN(('Calibration Data'!D40/J43) *100)</f>
        <v>7.3432784476494488</v>
      </c>
    </row>
    <row r="44" spans="2:11" x14ac:dyDescent="0.3">
      <c r="B44" s="88">
        <v>31</v>
      </c>
      <c r="C44" s="89">
        <f t="shared" ca="1" si="4"/>
        <v>837690956</v>
      </c>
      <c r="D44" s="55">
        <f t="shared" ca="1" si="0"/>
        <v>0.39008024911865602</v>
      </c>
      <c r="E44" s="56">
        <f t="shared" ca="1" si="5"/>
        <v>1875323352</v>
      </c>
      <c r="F44" s="55">
        <f t="shared" ca="1" si="1"/>
        <v>0.87326548661723058</v>
      </c>
      <c r="G44" s="56">
        <f t="shared" ca="1" si="2"/>
        <v>1.3721536313799936</v>
      </c>
      <c r="H44" s="56">
        <f t="shared" ca="1" si="8"/>
        <v>0.69935870189709537</v>
      </c>
      <c r="I44" s="56">
        <f t="shared" ca="1" si="9"/>
        <v>0.95962758244529778</v>
      </c>
      <c r="J44" s="56">
        <f t="shared" ca="1" si="3"/>
        <v>409.74020275132352</v>
      </c>
      <c r="K44" s="57">
        <f ca="1">LN(('Calibration Data'!D41/J44) *100)</f>
        <v>7.331129015411439</v>
      </c>
    </row>
    <row r="45" spans="2:11" x14ac:dyDescent="0.3">
      <c r="B45" s="88">
        <v>32</v>
      </c>
      <c r="C45" s="89">
        <f t="shared" ca="1" si="4"/>
        <v>2024693438</v>
      </c>
      <c r="D45" s="55">
        <f t="shared" ca="1" si="0"/>
        <v>0.94282135318164773</v>
      </c>
      <c r="E45" s="56">
        <f t="shared" ca="1" si="5"/>
        <v>1353851979</v>
      </c>
      <c r="F45" s="55">
        <f t="shared" ca="1" si="1"/>
        <v>0.63043645565884021</v>
      </c>
      <c r="G45" s="56">
        <f t="shared" ca="1" si="2"/>
        <v>0.34315728023785874</v>
      </c>
      <c r="H45" s="56">
        <f t="shared" ca="1" si="8"/>
        <v>-0.68254546057183207</v>
      </c>
      <c r="I45" s="56">
        <f t="shared" ca="1" si="9"/>
        <v>-0.23422044388852653</v>
      </c>
      <c r="J45" s="56">
        <f t="shared" ca="1" si="3"/>
        <v>406.86436159923124</v>
      </c>
      <c r="K45" s="57">
        <f ca="1">LN(('Calibration Data'!D42/J45) *100)</f>
        <v>7.3432949111589449</v>
      </c>
    </row>
    <row r="46" spans="2:11" x14ac:dyDescent="0.3">
      <c r="B46" s="88">
        <v>33</v>
      </c>
      <c r="C46" s="89">
        <f t="shared" ca="1" si="4"/>
        <v>556310209</v>
      </c>
      <c r="D46" s="55">
        <f t="shared" ca="1" si="0"/>
        <v>0.25905212818600803</v>
      </c>
      <c r="E46" s="56">
        <f t="shared" ca="1" si="5"/>
        <v>520981217</v>
      </c>
      <c r="F46" s="55">
        <f t="shared" ca="1" si="1"/>
        <v>0.24260078428434245</v>
      </c>
      <c r="G46" s="56">
        <f t="shared" ca="1" si="2"/>
        <v>1.6436094246545716</v>
      </c>
      <c r="H46" s="56">
        <f t="shared" ca="1" si="8"/>
        <v>4.6473897955089209E-2</v>
      </c>
      <c r="I46" s="56">
        <f t="shared" ca="1" si="9"/>
        <v>7.6384936679419452E-2</v>
      </c>
      <c r="J46" s="56">
        <f t="shared" ca="1" si="3"/>
        <v>407.61257386393771</v>
      </c>
      <c r="K46" s="57">
        <f ca="1">LN(('Calibration Data'!D43/J46) *100)</f>
        <v>7.3270582995116245</v>
      </c>
    </row>
    <row r="47" spans="2:11" x14ac:dyDescent="0.3">
      <c r="B47" s="88">
        <v>34</v>
      </c>
      <c r="C47" s="89">
        <f t="shared" ca="1" si="4"/>
        <v>1041069228</v>
      </c>
      <c r="D47" s="55">
        <f t="shared" ca="1" si="0"/>
        <v>0.48478563711270023</v>
      </c>
      <c r="E47" s="56">
        <f t="shared" ca="1" si="5"/>
        <v>72123858</v>
      </c>
      <c r="F47" s="55">
        <f t="shared" ca="1" si="1"/>
        <v>3.358528857751996E-2</v>
      </c>
      <c r="G47" s="56">
        <f t="shared" ca="1" si="2"/>
        <v>1.2033689966785757</v>
      </c>
      <c r="H47" s="56">
        <f t="shared" ca="1" si="8"/>
        <v>0.97781723403176091</v>
      </c>
      <c r="I47" s="56">
        <f t="shared" ca="1" si="9"/>
        <v>1.17667494385182</v>
      </c>
      <c r="J47" s="56">
        <f t="shared" ca="1" si="3"/>
        <v>410.26304462073864</v>
      </c>
      <c r="K47" s="57">
        <f ca="1">LN(('Calibration Data'!D44/J47) *100)</f>
        <v>7.3321955103517311</v>
      </c>
    </row>
    <row r="48" spans="2:11" x14ac:dyDescent="0.3">
      <c r="B48" s="88">
        <v>35</v>
      </c>
      <c r="C48" s="89">
        <f t="shared" ca="1" si="4"/>
        <v>10015203</v>
      </c>
      <c r="D48" s="55">
        <f t="shared" ca="1" si="0"/>
        <v>4.6636923238000333E-3</v>
      </c>
      <c r="E48" s="56">
        <f t="shared" ca="1" si="5"/>
        <v>1057851388</v>
      </c>
      <c r="F48" s="55">
        <f t="shared" ca="1" si="1"/>
        <v>0.49260043934574371</v>
      </c>
      <c r="G48" s="56">
        <f t="shared" ca="1" si="2"/>
        <v>3.2765676554652146</v>
      </c>
      <c r="H48" s="56">
        <f t="shared" ca="1" si="8"/>
        <v>-0.99891940394351464</v>
      </c>
      <c r="I48" s="56">
        <f t="shared" ca="1" si="9"/>
        <v>-3.2730270093779112</v>
      </c>
      <c r="J48" s="56">
        <f t="shared" ca="1" si="3"/>
        <v>399.54422973862955</v>
      </c>
      <c r="K48" s="57">
        <f ca="1">LN(('Calibration Data'!D45/J48) *100)</f>
        <v>7.3505540646697458</v>
      </c>
    </row>
    <row r="49" spans="2:11" x14ac:dyDescent="0.3">
      <c r="B49" s="88">
        <v>36</v>
      </c>
      <c r="C49" s="89">
        <f t="shared" ca="1" si="4"/>
        <v>978990302</v>
      </c>
      <c r="D49" s="55">
        <f t="shared" ca="1" si="0"/>
        <v>0.45587788450339711</v>
      </c>
      <c r="E49" s="56">
        <f t="shared" ca="1" si="5"/>
        <v>1329114904</v>
      </c>
      <c r="F49" s="55">
        <f t="shared" ca="1" si="1"/>
        <v>0.61891735746474819</v>
      </c>
      <c r="G49" s="56">
        <f t="shared" ca="1" si="2"/>
        <v>1.2534195646099366</v>
      </c>
      <c r="H49" s="56">
        <f t="shared" ca="1" si="8"/>
        <v>-0.73360831883166877</v>
      </c>
      <c r="I49" s="56">
        <f t="shared" ca="1" si="9"/>
        <v>-0.91951901958421789</v>
      </c>
      <c r="J49" s="56">
        <f t="shared" ca="1" si="3"/>
        <v>405.21355697252505</v>
      </c>
      <c r="K49" s="57">
        <f ca="1">LN(('Calibration Data'!D46/J49) *100)</f>
        <v>7.3414489827439189</v>
      </c>
    </row>
    <row r="50" spans="2:11" x14ac:dyDescent="0.3">
      <c r="B50" s="88">
        <v>37</v>
      </c>
      <c r="C50" s="89">
        <f t="shared" ca="1" si="4"/>
        <v>1528779654</v>
      </c>
      <c r="D50" s="55">
        <f t="shared" ca="1" si="0"/>
        <v>0.71189350202302148</v>
      </c>
      <c r="E50" s="56">
        <f t="shared" ca="1" si="5"/>
        <v>907724107</v>
      </c>
      <c r="F50" s="55">
        <f t="shared" ca="1" si="1"/>
        <v>0.42269197638271933</v>
      </c>
      <c r="G50" s="56">
        <f t="shared" ca="1" si="2"/>
        <v>0.82441125000584692</v>
      </c>
      <c r="H50" s="56">
        <f t="shared" ca="1" si="8"/>
        <v>-0.88432941481568261</v>
      </c>
      <c r="I50" s="56">
        <f t="shared" ca="1" si="9"/>
        <v>-0.72905111828513602</v>
      </c>
      <c r="J50" s="56">
        <f t="shared" ca="1" si="3"/>
        <v>405.67237201147992</v>
      </c>
      <c r="K50" s="57">
        <f ca="1">LN(('Calibration Data'!D47/J50) *100)</f>
        <v>7.3546225805849241</v>
      </c>
    </row>
    <row r="51" spans="2:11" x14ac:dyDescent="0.3">
      <c r="B51" s="88">
        <v>38</v>
      </c>
      <c r="C51" s="89">
        <f t="shared" ca="1" si="4"/>
        <v>229743191</v>
      </c>
      <c r="D51" s="55">
        <f t="shared" ca="1" si="0"/>
        <v>0.10698251012106542</v>
      </c>
      <c r="E51" s="56">
        <f t="shared" ca="1" si="5"/>
        <v>1581993569</v>
      </c>
      <c r="F51" s="55">
        <f t="shared" ca="1" si="1"/>
        <v>0.73667316219614498</v>
      </c>
      <c r="G51" s="56">
        <f t="shared" ca="1" si="2"/>
        <v>2.1142799789494409</v>
      </c>
      <c r="H51" s="56">
        <f t="shared" ca="1" si="8"/>
        <v>-8.3637173782843216E-2</v>
      </c>
      <c r="I51" s="56">
        <f t="shared" ca="1" si="9"/>
        <v>-0.17683240202498049</v>
      </c>
      <c r="J51" s="56">
        <f t="shared" ca="1" si="3"/>
        <v>407.00260272271493</v>
      </c>
      <c r="K51" s="57">
        <f ca="1">LN(('Calibration Data'!D48/J51) *100)</f>
        <v>7.3423791634680535</v>
      </c>
    </row>
    <row r="52" spans="2:11" x14ac:dyDescent="0.3">
      <c r="B52" s="88">
        <v>39</v>
      </c>
      <c r="C52" s="89">
        <f t="shared" ca="1" si="4"/>
        <v>746552334</v>
      </c>
      <c r="D52" s="55">
        <f t="shared" ca="1" si="0"/>
        <v>0.34764052105492005</v>
      </c>
      <c r="E52" s="56">
        <f t="shared" ca="1" si="5"/>
        <v>1382172159</v>
      </c>
      <c r="F52" s="55">
        <f t="shared" ca="1" si="1"/>
        <v>0.64362406714056808</v>
      </c>
      <c r="G52" s="56">
        <f t="shared" ca="1" si="2"/>
        <v>1.4536755611753465</v>
      </c>
      <c r="H52" s="56">
        <f t="shared" ca="1" si="8"/>
        <v>-0.61971514491609314</v>
      </c>
      <c r="I52" s="56">
        <f t="shared" ca="1" si="9"/>
        <v>-0.90086476105476287</v>
      </c>
      <c r="J52" s="56">
        <f t="shared" ca="1" si="3"/>
        <v>405.25849291341319</v>
      </c>
      <c r="K52" s="57">
        <f ca="1">LN(('Calibration Data'!D49/J52) *100)</f>
        <v>7.3505168082448504</v>
      </c>
    </row>
    <row r="53" spans="2:11" x14ac:dyDescent="0.3">
      <c r="B53" s="88">
        <v>40</v>
      </c>
      <c r="C53" s="89">
        <f t="shared" ca="1" si="4"/>
        <v>758852438</v>
      </c>
      <c r="D53" s="55">
        <f t="shared" ca="1" si="0"/>
        <v>0.35336820332024627</v>
      </c>
      <c r="E53" s="56">
        <f t="shared" ca="1" si="5"/>
        <v>220479573</v>
      </c>
      <c r="F53" s="55">
        <f t="shared" ca="1" si="1"/>
        <v>0.10266880183604955</v>
      </c>
      <c r="G53" s="56">
        <f t="shared" ca="1" si="2"/>
        <v>1.4423901668905894</v>
      </c>
      <c r="H53" s="56">
        <f t="shared" ca="1" si="8"/>
        <v>0.79904739519754164</v>
      </c>
      <c r="I53" s="56">
        <f t="shared" ca="1" si="9"/>
        <v>1.1525381057124728</v>
      </c>
      <c r="J53" s="56">
        <f t="shared" ca="1" si="3"/>
        <v>410.20490178272962</v>
      </c>
      <c r="K53" s="57">
        <f ca="1">LN(('Calibration Data'!D50/J53) *100)</f>
        <v>7.3323333587209012</v>
      </c>
    </row>
    <row r="54" spans="2:11" x14ac:dyDescent="0.3">
      <c r="B54" s="88">
        <v>41</v>
      </c>
      <c r="C54" s="89">
        <f t="shared" ca="1" si="4"/>
        <v>2031513902</v>
      </c>
      <c r="D54" s="55">
        <f t="shared" ca="1" si="0"/>
        <v>0.94599737922940286</v>
      </c>
      <c r="E54" s="56">
        <f t="shared" ca="1" si="5"/>
        <v>931892670</v>
      </c>
      <c r="F54" s="55">
        <f t="shared" ca="1" si="1"/>
        <v>0.43394634054691827</v>
      </c>
      <c r="G54" s="56">
        <f t="shared" ca="1" si="2"/>
        <v>0.33321308589161486</v>
      </c>
      <c r="H54" s="56">
        <f t="shared" ca="1" si="8"/>
        <v>-0.91510527977867151</v>
      </c>
      <c r="I54" s="56">
        <f t="shared" ca="1" si="9"/>
        <v>-0.30492505419076071</v>
      </c>
      <c r="J54" s="56">
        <f t="shared" ca="1" si="3"/>
        <v>406.69404240996704</v>
      </c>
      <c r="K54" s="57">
        <f ca="1">LN(('Calibration Data'!D51/J54) *100)</f>
        <v>7.3322643122878848</v>
      </c>
    </row>
    <row r="55" spans="2:11" x14ac:dyDescent="0.3">
      <c r="B55" s="88">
        <v>42</v>
      </c>
      <c r="C55" s="89">
        <f t="shared" ca="1" si="4"/>
        <v>1126869736</v>
      </c>
      <c r="D55" s="55">
        <f t="shared" ca="1" si="0"/>
        <v>0.52473961213824316</v>
      </c>
      <c r="E55" s="56">
        <f t="shared" ca="1" si="5"/>
        <v>642175425</v>
      </c>
      <c r="F55" s="55">
        <f t="shared" ca="1" si="1"/>
        <v>0.29903623522214418</v>
      </c>
      <c r="G55" s="56">
        <f t="shared" ca="1" si="2"/>
        <v>1.1356523379162011</v>
      </c>
      <c r="H55" s="56">
        <f t="shared" ca="1" si="8"/>
        <v>-0.30325222907609528</v>
      </c>
      <c r="I55" s="56">
        <f t="shared" ca="1" si="9"/>
        <v>-0.344389102928567</v>
      </c>
      <c r="J55" s="56">
        <f t="shared" ca="1" si="3"/>
        <v>406.59897810288192</v>
      </c>
      <c r="K55" s="57">
        <f ca="1">LN(('Calibration Data'!D52/J55) *100)</f>
        <v>7.3469665597793181</v>
      </c>
    </row>
    <row r="56" spans="2:11" x14ac:dyDescent="0.3">
      <c r="B56" s="88">
        <v>43</v>
      </c>
      <c r="C56" s="89">
        <f t="shared" ca="1" si="4"/>
        <v>1801896942</v>
      </c>
      <c r="D56" s="55">
        <f t="shared" ca="1" si="0"/>
        <v>0.8390736499983229</v>
      </c>
      <c r="E56" s="56">
        <f t="shared" ca="1" si="5"/>
        <v>1800653283</v>
      </c>
      <c r="F56" s="55">
        <f t="shared" ca="1" si="1"/>
        <v>0.83849452614714137</v>
      </c>
      <c r="G56" s="56">
        <f t="shared" ca="1" si="2"/>
        <v>0.59237959670223095</v>
      </c>
      <c r="H56" s="56">
        <f t="shared" ca="1" si="8"/>
        <v>0.52781630007156888</v>
      </c>
      <c r="I56" s="56">
        <f t="shared" ca="1" si="9"/>
        <v>0.31266760696925966</v>
      </c>
      <c r="J56" s="56">
        <f t="shared" ca="1" si="3"/>
        <v>408.18175135701654</v>
      </c>
      <c r="K56" s="57">
        <f ca="1">LN(('Calibration Data'!D53/J56) *100)</f>
        <v>7.3305173953012313</v>
      </c>
    </row>
    <row r="57" spans="2:11" x14ac:dyDescent="0.3">
      <c r="B57" s="88">
        <v>44</v>
      </c>
      <c r="C57" s="89">
        <f t="shared" ca="1" si="4"/>
        <v>572771584</v>
      </c>
      <c r="D57" s="55">
        <f t="shared" ca="1" si="0"/>
        <v>0.26671755326293295</v>
      </c>
      <c r="E57" s="56">
        <f t="shared" ca="1" si="5"/>
        <v>1696538801</v>
      </c>
      <c r="F57" s="55">
        <f t="shared" ca="1" si="1"/>
        <v>0.79001244240906665</v>
      </c>
      <c r="G57" s="56">
        <f t="shared" ca="1" si="2"/>
        <v>1.6257706070974742</v>
      </c>
      <c r="H57" s="56">
        <f t="shared" ca="1" si="8"/>
        <v>0.24876560826221003</v>
      </c>
      <c r="I57" s="56">
        <f t="shared" ca="1" si="9"/>
        <v>0.40443581396942563</v>
      </c>
      <c r="J57" s="56">
        <f t="shared" ca="1" si="3"/>
        <v>408.40281030281488</v>
      </c>
      <c r="K57" s="57">
        <f ca="1">LN(('Calibration Data'!D54/J57) *100)</f>
        <v>7.3343717504480823</v>
      </c>
    </row>
    <row r="58" spans="2:11" x14ac:dyDescent="0.3">
      <c r="B58" s="88">
        <v>45</v>
      </c>
      <c r="C58" s="89">
        <f t="shared" ca="1" si="4"/>
        <v>238035746</v>
      </c>
      <c r="D58" s="55">
        <f t="shared" ca="1" si="0"/>
        <v>0.11084403195923383</v>
      </c>
      <c r="E58" s="56">
        <f t="shared" ca="1" si="5"/>
        <v>1759959331</v>
      </c>
      <c r="F58" s="55">
        <f t="shared" ca="1" si="1"/>
        <v>0.81954492806435797</v>
      </c>
      <c r="G58" s="56">
        <f t="shared" ca="1" si="2"/>
        <v>2.0974418624874751</v>
      </c>
      <c r="H58" s="56">
        <f t="shared" ca="1" si="8"/>
        <v>0.42319038142296511</v>
      </c>
      <c r="I58" s="56">
        <f t="shared" ca="1" si="9"/>
        <v>0.88761722179856894</v>
      </c>
      <c r="J58" s="56">
        <f t="shared" ca="1" si="3"/>
        <v>409.56673816122759</v>
      </c>
      <c r="K58" s="57">
        <f ca="1">LN(('Calibration Data'!D55/J58) *100)</f>
        <v>7.3300883731819528</v>
      </c>
    </row>
    <row r="59" spans="2:11" x14ac:dyDescent="0.3">
      <c r="B59" s="88">
        <v>46</v>
      </c>
      <c r="C59" s="89">
        <f t="shared" ca="1" si="4"/>
        <v>2086576908</v>
      </c>
      <c r="D59" s="55">
        <f t="shared" ca="1" si="0"/>
        <v>0.97163808949833652</v>
      </c>
      <c r="E59" s="56">
        <f t="shared" ca="1" si="5"/>
        <v>875479704</v>
      </c>
      <c r="F59" s="55">
        <f t="shared" ca="1" si="1"/>
        <v>0.40767700616627794</v>
      </c>
      <c r="G59" s="56">
        <f t="shared" ca="1" si="2"/>
        <v>0.23988280373125523</v>
      </c>
      <c r="H59" s="56">
        <f t="shared" ca="1" si="8"/>
        <v>-0.83641744694863696</v>
      </c>
      <c r="I59" s="56">
        <f t="shared" ca="1" si="9"/>
        <v>-0.20064216226377746</v>
      </c>
      <c r="J59" s="56">
        <f t="shared" ca="1" si="3"/>
        <v>406.94524777735688</v>
      </c>
      <c r="K59" s="57">
        <f ca="1">LN(('Calibration Data'!D56/J59) *100)</f>
        <v>7.3310846938023797</v>
      </c>
    </row>
    <row r="60" spans="2:11" x14ac:dyDescent="0.3">
      <c r="B60" s="88">
        <v>47</v>
      </c>
      <c r="C60" s="89">
        <f t="shared" ca="1" si="4"/>
        <v>800970495</v>
      </c>
      <c r="D60" s="55">
        <f t="shared" ca="1" si="0"/>
        <v>0.37298095197089992</v>
      </c>
      <c r="E60" s="56">
        <f t="shared" ca="1" si="5"/>
        <v>1333473143</v>
      </c>
      <c r="F60" s="55">
        <f t="shared" ca="1" si="1"/>
        <v>0.620946820648828</v>
      </c>
      <c r="G60" s="56">
        <f t="shared" ca="1" si="2"/>
        <v>1.4044414745687592</v>
      </c>
      <c r="H60" s="56">
        <f t="shared" ca="1" si="8"/>
        <v>-0.72488334726730563</v>
      </c>
      <c r="I60" s="56">
        <f t="shared" ca="1" si="9"/>
        <v>-1.0180562371264328</v>
      </c>
      <c r="J60" s="56">
        <f t="shared" ca="1" si="3"/>
        <v>404.97619226699317</v>
      </c>
      <c r="K60" s="57">
        <f ca="1">LN(('Calibration Data'!D57/J60) *100)</f>
        <v>7.3407152565241862</v>
      </c>
    </row>
    <row r="61" spans="2:11" x14ac:dyDescent="0.3">
      <c r="B61" s="88">
        <v>48</v>
      </c>
      <c r="C61" s="89">
        <f t="shared" ca="1" si="4"/>
        <v>2009157375</v>
      </c>
      <c r="D61" s="55">
        <f t="shared" ca="1" si="0"/>
        <v>0.93558681008200484</v>
      </c>
      <c r="E61" s="56">
        <f t="shared" ca="1" si="5"/>
        <v>1303561293</v>
      </c>
      <c r="F61" s="55">
        <f t="shared" ca="1" si="1"/>
        <v>0.60701803006558586</v>
      </c>
      <c r="G61" s="56">
        <f t="shared" ca="1" si="2"/>
        <v>0.36491462614953224</v>
      </c>
      <c r="H61" s="56">
        <f t="shared" ca="1" si="8"/>
        <v>-0.78232025226827839</v>
      </c>
      <c r="I61" s="56">
        <f t="shared" ca="1" si="9"/>
        <v>-0.28548010238568655</v>
      </c>
      <c r="J61" s="56">
        <f t="shared" ca="1" si="3"/>
        <v>406.74088303906558</v>
      </c>
      <c r="K61" s="57">
        <f ca="1">LN(('Calibration Data'!D58/J61) *100)</f>
        <v>7.3340734571808079</v>
      </c>
    </row>
    <row r="62" spans="2:11" x14ac:dyDescent="0.3">
      <c r="B62" s="88">
        <v>49</v>
      </c>
      <c r="C62" s="89">
        <f t="shared" ca="1" si="4"/>
        <v>789396089</v>
      </c>
      <c r="D62" s="55">
        <f t="shared" ca="1" si="0"/>
        <v>0.36759119917060767</v>
      </c>
      <c r="E62" s="56">
        <f t="shared" ca="1" si="5"/>
        <v>1127971070</v>
      </c>
      <c r="F62" s="55">
        <f t="shared" ca="1" si="1"/>
        <v>0.52525246074667775</v>
      </c>
      <c r="G62" s="56">
        <f t="shared" ca="1" si="2"/>
        <v>1.4147677053902801</v>
      </c>
      <c r="H62" s="56">
        <f t="shared" ca="1" si="8"/>
        <v>-0.98743895271462556</v>
      </c>
      <c r="I62" s="56">
        <f t="shared" ca="1" si="9"/>
        <v>-1.3969967413450521</v>
      </c>
      <c r="J62" s="56">
        <f t="shared" ca="1" si="3"/>
        <v>404.06336863099563</v>
      </c>
      <c r="K62" s="57">
        <f ca="1">LN(('Calibration Data'!D59/J62) *100)</f>
        <v>7.3356514769031724</v>
      </c>
    </row>
    <row r="63" spans="2:11" x14ac:dyDescent="0.3">
      <c r="B63" s="88">
        <v>50</v>
      </c>
      <c r="C63" s="89">
        <f t="shared" ca="1" si="4"/>
        <v>704369696</v>
      </c>
      <c r="D63" s="55">
        <f t="shared" ca="1" si="0"/>
        <v>0.32799769953265678</v>
      </c>
      <c r="E63" s="56">
        <f t="shared" ca="1" si="5"/>
        <v>764586332</v>
      </c>
      <c r="F63" s="55">
        <f t="shared" ca="1" si="1"/>
        <v>0.35603825578281573</v>
      </c>
      <c r="G63" s="56">
        <f t="shared" ca="1" si="2"/>
        <v>1.4931501493436872</v>
      </c>
      <c r="H63" s="56">
        <f t="shared" ca="1" si="8"/>
        <v>-0.61804859395301315</v>
      </c>
      <c r="I63" s="56">
        <f t="shared" ca="1" si="9"/>
        <v>-0.92283935036259745</v>
      </c>
      <c r="J63" s="56">
        <f t="shared" ca="1" si="3"/>
        <v>405.20555868155304</v>
      </c>
      <c r="K63" s="57">
        <f ca="1">LN(('Calibration Data'!D60/J63) *100)</f>
        <v>7.3471300367703485</v>
      </c>
    </row>
    <row r="64" spans="2:11" x14ac:dyDescent="0.3">
      <c r="B64" s="88">
        <v>51</v>
      </c>
      <c r="C64" s="89">
        <f t="shared" ca="1" si="4"/>
        <v>741187941</v>
      </c>
      <c r="D64" s="55">
        <f t="shared" ca="1" si="0"/>
        <v>0.34514253090375219</v>
      </c>
      <c r="E64" s="56">
        <f t="shared" ca="1" si="5"/>
        <v>215408320</v>
      </c>
      <c r="F64" s="55">
        <f t="shared" ca="1" si="1"/>
        <v>0.10030731563470667</v>
      </c>
      <c r="G64" s="56">
        <f t="shared" ca="1" si="2"/>
        <v>1.4586279952149459</v>
      </c>
      <c r="H64" s="56">
        <f t="shared" ca="1" si="8"/>
        <v>0.80788051995392274</v>
      </c>
      <c r="I64" s="56">
        <f t="shared" ca="1" si="9"/>
        <v>1.1783971431935985</v>
      </c>
      <c r="J64" s="56">
        <f t="shared" ca="1" si="3"/>
        <v>410.26719319880721</v>
      </c>
      <c r="K64" s="57">
        <f ca="1">LN(('Calibration Data'!D61/J64) *100)</f>
        <v>7.3314423849291224</v>
      </c>
    </row>
    <row r="65" spans="2:11" x14ac:dyDescent="0.3">
      <c r="B65" s="88">
        <v>52</v>
      </c>
      <c r="C65" s="89">
        <f t="shared" ca="1" si="4"/>
        <v>467705142</v>
      </c>
      <c r="D65" s="55">
        <f t="shared" ca="1" si="0"/>
        <v>0.21779217860558636</v>
      </c>
      <c r="E65" s="56">
        <f t="shared" ca="1" si="5"/>
        <v>816112591</v>
      </c>
      <c r="F65" s="55">
        <f t="shared" ca="1" si="1"/>
        <v>0.38003203989008072</v>
      </c>
      <c r="G65" s="56">
        <f t="shared" ca="1" si="2"/>
        <v>1.7459747879221488</v>
      </c>
      <c r="H65" s="56">
        <f t="shared" ca="1" si="8"/>
        <v>-0.72910642058396846</v>
      </c>
      <c r="I65" s="56">
        <f t="shared" ca="1" si="9"/>
        <v>-1.2730014280517714</v>
      </c>
      <c r="J65" s="56">
        <f t="shared" ca="1" si="3"/>
        <v>404.36205893057291</v>
      </c>
      <c r="K65" s="57">
        <f ca="1">LN(('Calibration Data'!D62/J65) *100)</f>
        <v>7.3410347699902241</v>
      </c>
    </row>
    <row r="66" spans="2:11" x14ac:dyDescent="0.3">
      <c r="B66" s="88">
        <v>53</v>
      </c>
      <c r="C66" s="89">
        <f t="shared" ca="1" si="4"/>
        <v>451351218</v>
      </c>
      <c r="D66" s="55">
        <f t="shared" ca="1" si="0"/>
        <v>0.21017678929966724</v>
      </c>
      <c r="E66" s="56">
        <f t="shared" ca="1" si="5"/>
        <v>265920115</v>
      </c>
      <c r="F66" s="55">
        <f t="shared" ca="1" si="1"/>
        <v>0.1238287031295843</v>
      </c>
      <c r="G66" s="56">
        <f t="shared" ca="1" si="2"/>
        <v>1.7662424797387772</v>
      </c>
      <c r="H66" s="56">
        <f t="shared" ca="1" si="8"/>
        <v>0.71229152006330398</v>
      </c>
      <c r="I66" s="56">
        <f t="shared" ca="1" si="9"/>
        <v>1.258079540693513</v>
      </c>
      <c r="J66" s="56">
        <f t="shared" ca="1" si="3"/>
        <v>410.45913883407479</v>
      </c>
      <c r="K66" s="57">
        <f ca="1">LN(('Calibration Data'!D63/J66) *100)</f>
        <v>7.3348744041775662</v>
      </c>
    </row>
    <row r="67" spans="2:11" x14ac:dyDescent="0.3">
      <c r="B67" s="88">
        <v>54</v>
      </c>
      <c r="C67" s="89">
        <f t="shared" ca="1" si="4"/>
        <v>178472294</v>
      </c>
      <c r="D67" s="55">
        <f t="shared" ca="1" si="0"/>
        <v>8.3107638211505325E-2</v>
      </c>
      <c r="E67" s="56">
        <f t="shared" ca="1" si="5"/>
        <v>1453080965</v>
      </c>
      <c r="F67" s="55">
        <f t="shared" ca="1" si="1"/>
        <v>0.67664355303935875</v>
      </c>
      <c r="G67" s="56">
        <f t="shared" ca="1" si="2"/>
        <v>2.2305240036557108</v>
      </c>
      <c r="H67" s="56">
        <f t="shared" ca="1" si="8"/>
        <v>-0.44476525620966179</v>
      </c>
      <c r="I67" s="56">
        <f t="shared" ca="1" si="9"/>
        <v>-0.99205957996773275</v>
      </c>
      <c r="J67" s="56">
        <f t="shared" ca="1" si="3"/>
        <v>405.03881519288046</v>
      </c>
      <c r="K67" s="57">
        <f ca="1">LN(('Calibration Data'!D64/J67) *100)</f>
        <v>7.3468657200144012</v>
      </c>
    </row>
    <row r="68" spans="2:11" x14ac:dyDescent="0.3">
      <c r="B68" s="88">
        <v>55</v>
      </c>
      <c r="C68" s="89">
        <f t="shared" ca="1" si="4"/>
        <v>232869075</v>
      </c>
      <c r="D68" s="55">
        <f t="shared" ca="1" si="0"/>
        <v>0.10843811328915791</v>
      </c>
      <c r="E68" s="56">
        <f t="shared" ca="1" si="5"/>
        <v>2039432864</v>
      </c>
      <c r="F68" s="55">
        <f t="shared" ca="1" si="1"/>
        <v>0.949684933270181</v>
      </c>
      <c r="G68" s="56">
        <f t="shared" ca="1" si="2"/>
        <v>2.1078783898339246</v>
      </c>
      <c r="H68" s="56">
        <f t="shared" ca="1" si="8"/>
        <v>0.9504429161043052</v>
      </c>
      <c r="I68" s="56">
        <f t="shared" ca="1" si="9"/>
        <v>2.0034180836270026</v>
      </c>
      <c r="J68" s="56">
        <f t="shared" ca="1" si="3"/>
        <v>412.25457276429705</v>
      </c>
      <c r="K68" s="57">
        <f ca="1">LN(('Calibration Data'!D65/J68) *100)</f>
        <v>7.3144973744456117</v>
      </c>
    </row>
    <row r="69" spans="2:11" x14ac:dyDescent="0.3">
      <c r="B69" s="88">
        <v>56</v>
      </c>
      <c r="C69" s="89">
        <f t="shared" ca="1" si="4"/>
        <v>45195803</v>
      </c>
      <c r="D69" s="55">
        <f t="shared" ca="1" si="0"/>
        <v>2.1045935815687263E-2</v>
      </c>
      <c r="E69" s="56">
        <f t="shared" ca="1" si="5"/>
        <v>1341096149</v>
      </c>
      <c r="F69" s="55">
        <f t="shared" ca="1" si="1"/>
        <v>0.62449655943759552</v>
      </c>
      <c r="G69" s="56">
        <f t="shared" ca="1" si="2"/>
        <v>2.7788658875101127</v>
      </c>
      <c r="H69" s="56">
        <f t="shared" ca="1" si="8"/>
        <v>-0.7093399673247448</v>
      </c>
      <c r="I69" s="56">
        <f t="shared" ca="1" si="9"/>
        <v>-1.9711606378462714</v>
      </c>
      <c r="J69" s="56">
        <f t="shared" ca="1" si="3"/>
        <v>402.68027453092452</v>
      </c>
      <c r="K69" s="57">
        <f ca="1">LN(('Calibration Data'!D66/J69) *100)</f>
        <v>7.3529368074697512</v>
      </c>
    </row>
    <row r="70" spans="2:11" x14ac:dyDescent="0.3">
      <c r="B70" s="88">
        <v>57</v>
      </c>
      <c r="C70" s="89">
        <f t="shared" ca="1" si="4"/>
        <v>126978863</v>
      </c>
      <c r="D70" s="55">
        <f t="shared" ca="1" si="0"/>
        <v>5.9129140832987211E-2</v>
      </c>
      <c r="E70" s="56">
        <f t="shared" ca="1" si="5"/>
        <v>1653584051</v>
      </c>
      <c r="F70" s="55">
        <f t="shared" ca="1" si="1"/>
        <v>0.77001007821877021</v>
      </c>
      <c r="G70" s="56">
        <f t="shared" ca="1" si="2"/>
        <v>2.3782478421695936</v>
      </c>
      <c r="H70" s="56">
        <f t="shared" ca="1" si="8"/>
        <v>0.12539605730581693</v>
      </c>
      <c r="I70" s="56">
        <f t="shared" ca="1" si="9"/>
        <v>0.29822290270413382</v>
      </c>
      <c r="J70" s="56">
        <f t="shared" ca="1" si="3"/>
        <v>408.14695574313674</v>
      </c>
      <c r="K70" s="57">
        <f ca="1">LN(('Calibration Data'!D67/J70) *100)</f>
        <v>7.3347902059788463</v>
      </c>
    </row>
    <row r="71" spans="2:11" x14ac:dyDescent="0.3">
      <c r="B71" s="88">
        <v>58</v>
      </c>
      <c r="C71" s="89">
        <f t="shared" ca="1" si="4"/>
        <v>683348454</v>
      </c>
      <c r="D71" s="55">
        <f t="shared" ca="1" si="0"/>
        <v>0.31820892091757103</v>
      </c>
      <c r="E71" s="56">
        <f t="shared" ca="1" si="5"/>
        <v>394273837</v>
      </c>
      <c r="F71" s="55">
        <f t="shared" ca="1" si="1"/>
        <v>0.18359806257467626</v>
      </c>
      <c r="G71" s="56">
        <f t="shared" ca="1" si="2"/>
        <v>1.5133057377172421</v>
      </c>
      <c r="H71" s="56">
        <f t="shared" ca="1" si="8"/>
        <v>0.40521654178339422</v>
      </c>
      <c r="I71" s="56">
        <f t="shared" ca="1" si="9"/>
        <v>0.61321651769874908</v>
      </c>
      <c r="J71" s="56">
        <f t="shared" ca="1" si="3"/>
        <v>408.90573875459734</v>
      </c>
      <c r="K71" s="57">
        <f ca="1">LN(('Calibration Data'!D68/J71) *100)</f>
        <v>7.3297497191828276</v>
      </c>
    </row>
    <row r="72" spans="2:11" x14ac:dyDescent="0.3">
      <c r="B72" s="88">
        <v>59</v>
      </c>
      <c r="C72" s="89">
        <f t="shared" ca="1" si="4"/>
        <v>225867073</v>
      </c>
      <c r="D72" s="55">
        <f t="shared" ca="1" si="0"/>
        <v>0.10517755202258823</v>
      </c>
      <c r="E72" s="56">
        <f t="shared" ca="1" si="5"/>
        <v>548954709</v>
      </c>
      <c r="F72" s="55">
        <f t="shared" ca="1" si="1"/>
        <v>0.25562695658562096</v>
      </c>
      <c r="G72" s="56">
        <f t="shared" ca="1" si="2"/>
        <v>2.1223125996251326</v>
      </c>
      <c r="H72" s="56">
        <f t="shared" ca="1" si="8"/>
        <v>-3.5347845787679924E-2</v>
      </c>
      <c r="I72" s="56">
        <f t="shared" ca="1" si="9"/>
        <v>-7.5019178484799276E-2</v>
      </c>
      <c r="J72" s="56">
        <f t="shared" ca="1" si="3"/>
        <v>407.24785894597409</v>
      </c>
      <c r="K72" s="57">
        <f ca="1">LN(('Calibration Data'!D69/J72) *100)</f>
        <v>7.3310043226748576</v>
      </c>
    </row>
    <row r="73" spans="2:11" x14ac:dyDescent="0.3">
      <c r="B73" s="88">
        <v>60</v>
      </c>
      <c r="C73" s="89">
        <f t="shared" ca="1" si="4"/>
        <v>1486366639</v>
      </c>
      <c r="D73" s="55">
        <f t="shared" ca="1" si="0"/>
        <v>0.69214340285032216</v>
      </c>
      <c r="E73" s="56">
        <f t="shared" ca="1" si="5"/>
        <v>420118550</v>
      </c>
      <c r="F73" s="55">
        <f t="shared" ca="1" si="1"/>
        <v>0.1956329449059595</v>
      </c>
      <c r="G73" s="56">
        <f t="shared" ca="1" si="2"/>
        <v>0.85786026284128181</v>
      </c>
      <c r="H73" s="56">
        <f t="shared" ca="1" si="8"/>
        <v>0.33499345313971712</v>
      </c>
      <c r="I73" s="56">
        <f t="shared" ca="1" si="9"/>
        <v>0.28737757176054635</v>
      </c>
      <c r="J73" s="56">
        <f t="shared" ca="1" si="3"/>
        <v>408.12083060128651</v>
      </c>
      <c r="K73" s="57">
        <f ca="1">LN(('Calibration Data'!D70/J73) *100)</f>
        <v>7.3340175273635255</v>
      </c>
    </row>
    <row r="74" spans="2:11" x14ac:dyDescent="0.3">
      <c r="B74" s="88">
        <v>61</v>
      </c>
      <c r="C74" s="89">
        <f t="shared" ca="1" si="4"/>
        <v>1685426178</v>
      </c>
      <c r="D74" s="55">
        <f t="shared" ca="1" si="0"/>
        <v>0.78483772407511143</v>
      </c>
      <c r="E74" s="56">
        <f t="shared" ca="1" si="5"/>
        <v>2063252709</v>
      </c>
      <c r="F74" s="55">
        <f t="shared" ca="1" si="1"/>
        <v>0.9607769129615169</v>
      </c>
      <c r="G74" s="56">
        <f t="shared" ca="1" si="2"/>
        <v>0.69610100343681269</v>
      </c>
      <c r="H74" s="56">
        <f t="shared" ca="1" si="8"/>
        <v>0.9697855929079362</v>
      </c>
      <c r="I74" s="56">
        <f t="shared" ca="1" si="9"/>
        <v>0.67506872434177878</v>
      </c>
      <c r="J74" s="56">
        <f t="shared" ca="1" si="3"/>
        <v>409.05473353223078</v>
      </c>
      <c r="K74" s="57">
        <f ca="1">LN(('Calibration Data'!D71/J74) *100)</f>
        <v>7.3356857140230387</v>
      </c>
    </row>
    <row r="75" spans="2:11" x14ac:dyDescent="0.3">
      <c r="B75" s="88">
        <v>62</v>
      </c>
      <c r="C75" s="89">
        <f t="shared" ca="1" si="4"/>
        <v>522381259</v>
      </c>
      <c r="D75" s="55">
        <f t="shared" ca="1" si="0"/>
        <v>0.24325272964465094</v>
      </c>
      <c r="E75" s="56">
        <f t="shared" ca="1" si="5"/>
        <v>165471201</v>
      </c>
      <c r="F75" s="55">
        <f t="shared" ca="1" si="1"/>
        <v>7.7053532505898525E-2</v>
      </c>
      <c r="G75" s="56">
        <f t="shared" ca="1" si="2"/>
        <v>1.6814602798866465</v>
      </c>
      <c r="H75" s="56">
        <f t="shared" ca="1" si="8"/>
        <v>0.88507480553015994</v>
      </c>
      <c r="I75" s="56">
        <f t="shared" ca="1" si="9"/>
        <v>1.4882181302273618</v>
      </c>
      <c r="J75" s="56">
        <f t="shared" ca="1" si="3"/>
        <v>411.0135159506483</v>
      </c>
      <c r="K75" s="57">
        <f ca="1">LN(('Calibration Data'!D72/J75) *100)</f>
        <v>7.3224430986930713</v>
      </c>
    </row>
    <row r="76" spans="2:11" x14ac:dyDescent="0.3">
      <c r="B76" s="88">
        <v>63</v>
      </c>
      <c r="C76" s="89">
        <f t="shared" ca="1" si="4"/>
        <v>767695499</v>
      </c>
      <c r="D76" s="55">
        <f t="shared" ca="1" si="0"/>
        <v>0.35748607449116471</v>
      </c>
      <c r="E76" s="56">
        <f t="shared" ca="1" si="5"/>
        <v>706618580</v>
      </c>
      <c r="F76" s="55">
        <f t="shared" ca="1" si="1"/>
        <v>0.32904491775159023</v>
      </c>
      <c r="G76" s="56">
        <f t="shared" ca="1" si="2"/>
        <v>1.4343352955839916</v>
      </c>
      <c r="H76" s="56">
        <f t="shared" ca="1" si="8"/>
        <v>-0.47648635111260618</v>
      </c>
      <c r="I76" s="56">
        <f t="shared" ca="1" si="9"/>
        <v>-0.6834411912648376</v>
      </c>
      <c r="J76" s="56">
        <f t="shared" ca="1" si="3"/>
        <v>405.78224102510279</v>
      </c>
      <c r="K76" s="57">
        <f ca="1">LN(('Calibration Data'!D73/J76) *100)</f>
        <v>7.3452106611598236</v>
      </c>
    </row>
    <row r="77" spans="2:11" x14ac:dyDescent="0.3">
      <c r="B77" s="88">
        <v>64</v>
      </c>
      <c r="C77" s="89">
        <f t="shared" ca="1" si="4"/>
        <v>1536195785</v>
      </c>
      <c r="D77" s="55">
        <f t="shared" ca="1" si="0"/>
        <v>0.71534690713293236</v>
      </c>
      <c r="E77" s="56">
        <f t="shared" ca="1" si="5"/>
        <v>868379195</v>
      </c>
      <c r="F77" s="55">
        <f t="shared" ca="1" si="1"/>
        <v>0.40437057400325804</v>
      </c>
      <c r="G77" s="56">
        <f t="shared" ca="1" si="2"/>
        <v>0.81852021251880325</v>
      </c>
      <c r="H77" s="56">
        <f t="shared" ca="1" si="8"/>
        <v>-0.82485118468278806</v>
      </c>
      <c r="I77" s="56">
        <f t="shared" ca="1" si="9"/>
        <v>-0.67515736698294226</v>
      </c>
      <c r="J77" s="56">
        <f t="shared" ca="1" si="3"/>
        <v>405.80219579509117</v>
      </c>
      <c r="K77" s="57">
        <f ca="1">LN(('Calibration Data'!D74/J77) *100)</f>
        <v>7.3360362920078108</v>
      </c>
    </row>
    <row r="78" spans="2:11" x14ac:dyDescent="0.3">
      <c r="B78" s="88">
        <v>65</v>
      </c>
      <c r="C78" s="89">
        <f t="shared" ca="1" si="4"/>
        <v>555184200</v>
      </c>
      <c r="D78" s="55">
        <f t="shared" ref="D78:D141" ca="1" si="10">C78/2147483647</f>
        <v>0.25852778938530374</v>
      </c>
      <c r="E78" s="56">
        <f t="shared" ca="1" si="5"/>
        <v>2053918033</v>
      </c>
      <c r="F78" s="55">
        <f t="shared" ref="F78:F141" ca="1" si="11">E78/2147483647</f>
        <v>0.9564301157167322</v>
      </c>
      <c r="G78" s="56">
        <f t="shared" ref="G78:G141" ca="1" si="12">SQRT(-2*LN(D78))</f>
        <v>1.6448416874301148</v>
      </c>
      <c r="H78" s="56">
        <f t="shared" ca="1" si="8"/>
        <v>0.96276180933032984</v>
      </c>
      <c r="I78" s="56">
        <f t="shared" ca="1" si="9"/>
        <v>1.5835907590521703</v>
      </c>
      <c r="J78" s="56">
        <f t="shared" ref="J78:J141" ca="1" si="13">I78*$E$5+$G$5</f>
        <v>411.24325752973346</v>
      </c>
      <c r="K78" s="57">
        <f ca="1">LN(('Calibration Data'!D75/J78) *100)</f>
        <v>7.3270446974609911</v>
      </c>
    </row>
    <row r="79" spans="2:11" x14ac:dyDescent="0.3">
      <c r="B79" s="88">
        <v>66</v>
      </c>
      <c r="C79" s="89">
        <f t="shared" ref="C79:C142" ca="1" si="14">RANDBETWEEN(0,2147483647)</f>
        <v>331909742</v>
      </c>
      <c r="D79" s="55">
        <f t="shared" ca="1" si="10"/>
        <v>0.15455751780167107</v>
      </c>
      <c r="E79" s="56">
        <f t="shared" ref="E79:E142" ca="1" si="15">RANDBETWEEN(0,2147483647)</f>
        <v>1700382131</v>
      </c>
      <c r="F79" s="55">
        <f t="shared" ca="1" si="11"/>
        <v>0.79180213240524855</v>
      </c>
      <c r="G79" s="56">
        <f t="shared" ca="1" si="12"/>
        <v>1.9324538640902584</v>
      </c>
      <c r="H79" s="56">
        <f t="shared" ca="1" si="8"/>
        <v>0.25964110513967087</v>
      </c>
      <c r="I79" s="56">
        <f t="shared" ca="1" si="9"/>
        <v>0.50174445690382208</v>
      </c>
      <c r="J79" s="56">
        <f t="shared" ca="1" si="13"/>
        <v>408.63721551489567</v>
      </c>
      <c r="K79" s="57">
        <f ca="1">LN(('Calibration Data'!D76/J79) *100)</f>
        <v>7.324239575074933</v>
      </c>
    </row>
    <row r="80" spans="2:11" x14ac:dyDescent="0.3">
      <c r="B80" s="88">
        <v>67</v>
      </c>
      <c r="C80" s="89">
        <f t="shared" ca="1" si="14"/>
        <v>829200934</v>
      </c>
      <c r="D80" s="55">
        <f t="shared" ca="1" si="10"/>
        <v>0.38612677454302402</v>
      </c>
      <c r="E80" s="56">
        <f t="shared" ca="1" si="15"/>
        <v>323897676</v>
      </c>
      <c r="F80" s="55">
        <f t="shared" ca="1" si="11"/>
        <v>0.15082660883237917</v>
      </c>
      <c r="G80" s="56">
        <f t="shared" ca="1" si="12"/>
        <v>1.3795575609451749</v>
      </c>
      <c r="H80" s="56">
        <f t="shared" ca="1" si="8"/>
        <v>0.58357552240826716</v>
      </c>
      <c r="I80" s="56">
        <f t="shared" ca="1" si="9"/>
        <v>0.80507602432085534</v>
      </c>
      <c r="J80" s="56">
        <f t="shared" ca="1" si="13"/>
        <v>409.36790600904959</v>
      </c>
      <c r="K80" s="57">
        <f ca="1">LN(('Calibration Data'!D77/J80) *100)</f>
        <v>7.3310197564280966</v>
      </c>
    </row>
    <row r="81" spans="2:11" x14ac:dyDescent="0.3">
      <c r="B81" s="88">
        <v>68</v>
      </c>
      <c r="C81" s="89">
        <f t="shared" ca="1" si="14"/>
        <v>1868747802</v>
      </c>
      <c r="D81" s="55">
        <f t="shared" ca="1" si="10"/>
        <v>0.87020350753804832</v>
      </c>
      <c r="E81" s="56">
        <f t="shared" ca="1" si="15"/>
        <v>1515735628</v>
      </c>
      <c r="F81" s="55">
        <f t="shared" ca="1" si="11"/>
        <v>0.70581940408135735</v>
      </c>
      <c r="G81" s="56">
        <f t="shared" ca="1" si="12"/>
        <v>0.5273104929305984</v>
      </c>
      <c r="H81" s="56">
        <f t="shared" ca="1" si="8"/>
        <v>-0.27404338931113076</v>
      </c>
      <c r="I81" s="56">
        <f t="shared" ca="1" si="9"/>
        <v>-0.14450595470202424</v>
      </c>
      <c r="J81" s="56">
        <f t="shared" ca="1" si="13"/>
        <v>407.0804733774898</v>
      </c>
      <c r="K81" s="57">
        <f ca="1">LN(('Calibration Data'!D78/J81) *100)</f>
        <v>7.3304401208959762</v>
      </c>
    </row>
    <row r="82" spans="2:11" x14ac:dyDescent="0.3">
      <c r="B82" s="88">
        <v>69</v>
      </c>
      <c r="C82" s="89">
        <f t="shared" ca="1" si="14"/>
        <v>495043078</v>
      </c>
      <c r="D82" s="55">
        <f t="shared" ca="1" si="10"/>
        <v>0.23052239708161093</v>
      </c>
      <c r="E82" s="56">
        <f t="shared" ca="1" si="15"/>
        <v>179220045</v>
      </c>
      <c r="F82" s="55">
        <f t="shared" ca="1" si="11"/>
        <v>8.3455836904913108E-2</v>
      </c>
      <c r="G82" s="56">
        <f t="shared" ca="1" si="12"/>
        <v>1.7131300323580918</v>
      </c>
      <c r="H82" s="56">
        <f t="shared" ca="1" si="8"/>
        <v>0.86564029096029527</v>
      </c>
      <c r="I82" s="56">
        <f t="shared" ca="1" si="9"/>
        <v>1.4829543796632787</v>
      </c>
      <c r="J82" s="56">
        <f t="shared" ca="1" si="13"/>
        <v>411.00083618726751</v>
      </c>
      <c r="K82" s="57">
        <f ca="1">LN(('Calibration Data'!D79/J82) *100)</f>
        <v>7.3243375776093096</v>
      </c>
    </row>
    <row r="83" spans="2:11" x14ac:dyDescent="0.3">
      <c r="B83" s="88">
        <v>70</v>
      </c>
      <c r="C83" s="89">
        <f t="shared" ca="1" si="14"/>
        <v>1140582732</v>
      </c>
      <c r="D83" s="55">
        <f t="shared" ca="1" si="10"/>
        <v>0.53112522351142266</v>
      </c>
      <c r="E83" s="56">
        <f t="shared" ca="1" si="15"/>
        <v>788682990</v>
      </c>
      <c r="F83" s="55">
        <f t="shared" ca="1" si="11"/>
        <v>0.36725913657213521</v>
      </c>
      <c r="G83" s="56">
        <f t="shared" ca="1" si="12"/>
        <v>1.1249510742435407</v>
      </c>
      <c r="H83" s="56">
        <f t="shared" ca="1" si="8"/>
        <v>-0.671892393250061</v>
      </c>
      <c r="I83" s="56">
        <f t="shared" ca="1" si="9"/>
        <v>-0.7558460695627196</v>
      </c>
      <c r="J83" s="56">
        <f t="shared" ca="1" si="13"/>
        <v>405.60782608783416</v>
      </c>
      <c r="K83" s="57">
        <f ca="1">LN(('Calibration Data'!D80/J83) *100)</f>
        <v>7.341358559507948</v>
      </c>
    </row>
    <row r="84" spans="2:11" x14ac:dyDescent="0.3">
      <c r="B84" s="88">
        <v>71</v>
      </c>
      <c r="C84" s="89">
        <f t="shared" ca="1" si="14"/>
        <v>1299495413</v>
      </c>
      <c r="D84" s="55">
        <f t="shared" ca="1" si="10"/>
        <v>0.60512470714986544</v>
      </c>
      <c r="E84" s="56">
        <f t="shared" ca="1" si="15"/>
        <v>1394304784</v>
      </c>
      <c r="F84" s="55">
        <f t="shared" ca="1" si="11"/>
        <v>0.64927376091912103</v>
      </c>
      <c r="G84" s="56">
        <f t="shared" ca="1" si="12"/>
        <v>1.0023180280452062</v>
      </c>
      <c r="H84" s="56">
        <f t="shared" ca="1" si="8"/>
        <v>-0.59147074128616572</v>
      </c>
      <c r="I84" s="56">
        <f t="shared" ca="1" si="9"/>
        <v>-0.59284178705238599</v>
      </c>
      <c r="J84" s="56">
        <f t="shared" ca="1" si="13"/>
        <v>406.00048446081826</v>
      </c>
      <c r="K84" s="57">
        <f ca="1">LN(('Calibration Data'!D81/J84) *100)</f>
        <v>7.3386024532907834</v>
      </c>
    </row>
    <row r="85" spans="2:11" x14ac:dyDescent="0.3">
      <c r="B85" s="88">
        <v>72</v>
      </c>
      <c r="C85" s="89">
        <f t="shared" ca="1" si="14"/>
        <v>652030951</v>
      </c>
      <c r="D85" s="55">
        <f t="shared" ca="1" si="10"/>
        <v>0.30362557214853614</v>
      </c>
      <c r="E85" s="56">
        <f t="shared" ca="1" si="15"/>
        <v>269719904</v>
      </c>
      <c r="F85" s="55">
        <f t="shared" ca="1" si="11"/>
        <v>0.12559811776764604</v>
      </c>
      <c r="G85" s="56">
        <f t="shared" ca="1" si="12"/>
        <v>1.5439948233524139</v>
      </c>
      <c r="H85" s="56">
        <f t="shared" ref="H85:H148" ca="1" si="16">COS(2*PI()*F85)</f>
        <v>0.70444442691697695</v>
      </c>
      <c r="I85" s="56">
        <f t="shared" ref="I85:I148" ca="1" si="17">G85*H85</f>
        <v>1.0876585484992702</v>
      </c>
      <c r="J85" s="56">
        <f t="shared" ca="1" si="13"/>
        <v>410.04861446939691</v>
      </c>
      <c r="K85" s="57">
        <f ca="1">LN(('Calibration Data'!D82/J85) *100)</f>
        <v>7.331653101632237</v>
      </c>
    </row>
    <row r="86" spans="2:11" x14ac:dyDescent="0.3">
      <c r="B86" s="88">
        <v>73</v>
      </c>
      <c r="C86" s="89">
        <f t="shared" ca="1" si="14"/>
        <v>1464964497</v>
      </c>
      <c r="D86" s="55">
        <f t="shared" ca="1" si="10"/>
        <v>0.68217725385081829</v>
      </c>
      <c r="E86" s="56">
        <f t="shared" ca="1" si="15"/>
        <v>663561795</v>
      </c>
      <c r="F86" s="55">
        <f t="shared" ca="1" si="11"/>
        <v>0.30899503981182119</v>
      </c>
      <c r="G86" s="56">
        <f t="shared" ca="1" si="12"/>
        <v>0.8746036266795898</v>
      </c>
      <c r="H86" s="56">
        <f t="shared" ca="1" si="16"/>
        <v>-0.36224631780398997</v>
      </c>
      <c r="I86" s="56">
        <f t="shared" ca="1" si="17"/>
        <v>-0.31682194330269686</v>
      </c>
      <c r="J86" s="56">
        <f t="shared" ca="1" si="13"/>
        <v>406.66538418669631</v>
      </c>
      <c r="K86" s="57">
        <f ca="1">LN(('Calibration Data'!D83/J86) *100)</f>
        <v>7.33737722637788</v>
      </c>
    </row>
    <row r="87" spans="2:11" x14ac:dyDescent="0.3">
      <c r="B87" s="88">
        <v>74</v>
      </c>
      <c r="C87" s="89">
        <f t="shared" ca="1" si="14"/>
        <v>1608646214</v>
      </c>
      <c r="D87" s="55">
        <f t="shared" ca="1" si="10"/>
        <v>0.74908426718278054</v>
      </c>
      <c r="E87" s="56">
        <f t="shared" ca="1" si="15"/>
        <v>2070836672</v>
      </c>
      <c r="F87" s="55">
        <f t="shared" ca="1" si="11"/>
        <v>0.96430847093663574</v>
      </c>
      <c r="G87" s="56">
        <f t="shared" ca="1" si="12"/>
        <v>0.76013656081157921</v>
      </c>
      <c r="H87" s="56">
        <f t="shared" ca="1" si="16"/>
        <v>0.97495971920565883</v>
      </c>
      <c r="I87" s="56">
        <f t="shared" ca="1" si="17"/>
        <v>0.74110252788681252</v>
      </c>
      <c r="J87" s="56">
        <f t="shared" ca="1" si="13"/>
        <v>409.21380129083582</v>
      </c>
      <c r="K87" s="57">
        <f ca="1">LN(('Calibration Data'!D84/J87) *100)</f>
        <v>7.3443624675477528</v>
      </c>
    </row>
    <row r="88" spans="2:11" x14ac:dyDescent="0.3">
      <c r="B88" s="88">
        <v>75</v>
      </c>
      <c r="C88" s="89">
        <f t="shared" ca="1" si="14"/>
        <v>1776628832</v>
      </c>
      <c r="D88" s="55">
        <f t="shared" ca="1" si="10"/>
        <v>0.82730726936241017</v>
      </c>
      <c r="E88" s="56">
        <f t="shared" ca="1" si="15"/>
        <v>647262662</v>
      </c>
      <c r="F88" s="55">
        <f t="shared" ca="1" si="11"/>
        <v>0.30140516455350685</v>
      </c>
      <c r="G88" s="56">
        <f t="shared" ca="1" si="12"/>
        <v>0.61575824147615843</v>
      </c>
      <c r="H88" s="56">
        <f t="shared" ca="1" si="16"/>
        <v>-0.31740163318365755</v>
      </c>
      <c r="I88" s="56">
        <f t="shared" ca="1" si="17"/>
        <v>-0.19544267149082967</v>
      </c>
      <c r="J88" s="56">
        <f t="shared" ca="1" si="13"/>
        <v>406.95777274636879</v>
      </c>
      <c r="K88" s="57">
        <f ca="1">LN(('Calibration Data'!D85/J88) *100)</f>
        <v>7.323639478721403</v>
      </c>
    </row>
    <row r="89" spans="2:11" x14ac:dyDescent="0.3">
      <c r="B89" s="88">
        <v>76</v>
      </c>
      <c r="C89" s="89">
        <f t="shared" ca="1" si="14"/>
        <v>202851037</v>
      </c>
      <c r="D89" s="55">
        <f t="shared" ca="1" si="10"/>
        <v>9.4459875065116147E-2</v>
      </c>
      <c r="E89" s="56">
        <f t="shared" ca="1" si="15"/>
        <v>1242779346</v>
      </c>
      <c r="F89" s="55">
        <f t="shared" ca="1" si="11"/>
        <v>0.57871423036731506</v>
      </c>
      <c r="G89" s="56">
        <f t="shared" ca="1" si="12"/>
        <v>2.1723628320964909</v>
      </c>
      <c r="H89" s="56">
        <f t="shared" ca="1" si="16"/>
        <v>-0.88016999872217783</v>
      </c>
      <c r="I89" s="56">
        <f t="shared" ca="1" si="17"/>
        <v>-1.912048591150475</v>
      </c>
      <c r="J89" s="56">
        <f t="shared" ca="1" si="13"/>
        <v>402.82266858169345</v>
      </c>
      <c r="K89" s="57">
        <f ca="1">LN(('Calibration Data'!D86/J89) *100)</f>
        <v>7.340430979497599</v>
      </c>
    </row>
    <row r="90" spans="2:11" x14ac:dyDescent="0.3">
      <c r="B90" s="88">
        <v>77</v>
      </c>
      <c r="C90" s="89">
        <f t="shared" ca="1" si="14"/>
        <v>1212353164</v>
      </c>
      <c r="D90" s="55">
        <f t="shared" ca="1" si="10"/>
        <v>0.56454593528273789</v>
      </c>
      <c r="E90" s="56">
        <f t="shared" ca="1" si="15"/>
        <v>1794877954</v>
      </c>
      <c r="F90" s="55">
        <f t="shared" ca="1" si="11"/>
        <v>0.83580517900912332</v>
      </c>
      <c r="G90" s="56">
        <f t="shared" ca="1" si="12"/>
        <v>1.069330187833321</v>
      </c>
      <c r="H90" s="56">
        <f t="shared" ca="1" si="16"/>
        <v>0.51338945334057207</v>
      </c>
      <c r="I90" s="56">
        <f t="shared" ca="1" si="17"/>
        <v>0.54898284057231994</v>
      </c>
      <c r="J90" s="56">
        <f t="shared" ca="1" si="13"/>
        <v>408.75100729133254</v>
      </c>
      <c r="K90" s="57">
        <f ca="1">LN(('Calibration Data'!D87/J90) *100)</f>
        <v>7.3187277342690429</v>
      </c>
    </row>
    <row r="91" spans="2:11" x14ac:dyDescent="0.3">
      <c r="B91" s="88">
        <v>78</v>
      </c>
      <c r="C91" s="89">
        <f t="shared" ca="1" si="14"/>
        <v>2074693683</v>
      </c>
      <c r="D91" s="55">
        <f t="shared" ca="1" si="10"/>
        <v>0.96610453164489218</v>
      </c>
      <c r="E91" s="56">
        <f t="shared" ca="1" si="15"/>
        <v>443840906</v>
      </c>
      <c r="F91" s="55">
        <f t="shared" ca="1" si="11"/>
        <v>0.20667952774403595</v>
      </c>
      <c r="G91" s="56">
        <f t="shared" ca="1" si="12"/>
        <v>0.26261469803295057</v>
      </c>
      <c r="H91" s="56">
        <f t="shared" ca="1" si="16"/>
        <v>0.26884198798387654</v>
      </c>
      <c r="I91" s="56">
        <f t="shared" ca="1" si="17"/>
        <v>7.0601857492963868E-2</v>
      </c>
      <c r="J91" s="56">
        <f t="shared" ca="1" si="13"/>
        <v>407.59864309825952</v>
      </c>
      <c r="K91" s="57">
        <f ca="1">LN(('Calibration Data'!D88/J91) *100)</f>
        <v>7.3345539064237277</v>
      </c>
    </row>
    <row r="92" spans="2:11" x14ac:dyDescent="0.3">
      <c r="B92" s="88">
        <v>79</v>
      </c>
      <c r="C92" s="89">
        <f t="shared" ca="1" si="14"/>
        <v>673577049</v>
      </c>
      <c r="D92" s="55">
        <f t="shared" ca="1" si="10"/>
        <v>0.31365875588434688</v>
      </c>
      <c r="E92" s="56">
        <f t="shared" ca="1" si="15"/>
        <v>1131160477</v>
      </c>
      <c r="F92" s="55">
        <f t="shared" ca="1" si="11"/>
        <v>0.52673764411673774</v>
      </c>
      <c r="G92" s="56">
        <f t="shared" ca="1" si="12"/>
        <v>1.5227932549958085</v>
      </c>
      <c r="H92" s="56">
        <f t="shared" ca="1" si="16"/>
        <v>-0.98592156608742132</v>
      </c>
      <c r="I92" s="56">
        <f t="shared" ca="1" si="17"/>
        <v>-1.5013547107928296</v>
      </c>
      <c r="J92" s="56">
        <f t="shared" ca="1" si="13"/>
        <v>403.81198241058337</v>
      </c>
      <c r="K92" s="57">
        <f ca="1">LN(('Calibration Data'!D89/J92) *100)</f>
        <v>7.3362308571744412</v>
      </c>
    </row>
    <row r="93" spans="2:11" x14ac:dyDescent="0.3">
      <c r="B93" s="88">
        <v>80</v>
      </c>
      <c r="C93" s="89">
        <f t="shared" ca="1" si="14"/>
        <v>1475988603</v>
      </c>
      <c r="D93" s="55">
        <f t="shared" ca="1" si="10"/>
        <v>0.68731075324458568</v>
      </c>
      <c r="E93" s="56">
        <f t="shared" ca="1" si="15"/>
        <v>537101156</v>
      </c>
      <c r="F93" s="55">
        <f t="shared" ca="1" si="11"/>
        <v>0.25010721583390011</v>
      </c>
      <c r="G93" s="56">
        <f t="shared" ca="1" si="12"/>
        <v>0.8659893248100442</v>
      </c>
      <c r="H93" s="56">
        <f t="shared" ca="1" si="16"/>
        <v>-6.7365690130555473E-4</v>
      </c>
      <c r="I93" s="56">
        <f t="shared" ca="1" si="17"/>
        <v>-5.8337968511522397E-4</v>
      </c>
      <c r="J93" s="56">
        <f t="shared" ca="1" si="13"/>
        <v>407.42716613470759</v>
      </c>
      <c r="K93" s="57">
        <f ca="1">LN(('Calibration Data'!D90/J93) *100)</f>
        <v>7.3371478062473567</v>
      </c>
    </row>
    <row r="94" spans="2:11" x14ac:dyDescent="0.3">
      <c r="B94" s="88">
        <v>81</v>
      </c>
      <c r="C94" s="89">
        <f t="shared" ca="1" si="14"/>
        <v>166018242</v>
      </c>
      <c r="D94" s="55">
        <f t="shared" ca="1" si="10"/>
        <v>7.7308268322287252E-2</v>
      </c>
      <c r="E94" s="56">
        <f t="shared" ca="1" si="15"/>
        <v>1064101907</v>
      </c>
      <c r="F94" s="55">
        <f t="shared" ca="1" si="11"/>
        <v>0.49551106407098056</v>
      </c>
      <c r="G94" s="56">
        <f t="shared" ca="1" si="12"/>
        <v>2.2627215317149378</v>
      </c>
      <c r="H94" s="56">
        <f t="shared" ca="1" si="16"/>
        <v>-0.99960227053705675</v>
      </c>
      <c r="I94" s="56">
        <f t="shared" ca="1" si="17"/>
        <v>-2.2618215806953388</v>
      </c>
      <c r="J94" s="56">
        <f t="shared" ca="1" si="13"/>
        <v>401.98010609883499</v>
      </c>
      <c r="K94" s="57">
        <f ca="1">LN(('Calibration Data'!D91/J94) *100)</f>
        <v>7.3505406294915767</v>
      </c>
    </row>
    <row r="95" spans="2:11" x14ac:dyDescent="0.3">
      <c r="B95" s="88">
        <v>82</v>
      </c>
      <c r="C95" s="89">
        <f t="shared" ca="1" si="14"/>
        <v>1683045587</v>
      </c>
      <c r="D95" s="55">
        <f t="shared" ca="1" si="10"/>
        <v>0.78372917500498196</v>
      </c>
      <c r="E95" s="56">
        <f t="shared" ca="1" si="15"/>
        <v>614670939</v>
      </c>
      <c r="F95" s="55">
        <f t="shared" ca="1" si="11"/>
        <v>0.28622846085868237</v>
      </c>
      <c r="G95" s="56">
        <f t="shared" ca="1" si="12"/>
        <v>0.6981285817878411</v>
      </c>
      <c r="H95" s="56">
        <f t="shared" ca="1" si="16"/>
        <v>-0.22566942561502745</v>
      </c>
      <c r="I95" s="56">
        <f t="shared" ca="1" si="17"/>
        <v>-0.15754627605749583</v>
      </c>
      <c r="J95" s="56">
        <f t="shared" ca="1" si="13"/>
        <v>407.04906075882866</v>
      </c>
      <c r="K95" s="57">
        <f ca="1">LN(('Calibration Data'!D92/J95) *100)</f>
        <v>7.3351498162896851</v>
      </c>
    </row>
    <row r="96" spans="2:11" x14ac:dyDescent="0.3">
      <c r="B96" s="88">
        <v>83</v>
      </c>
      <c r="C96" s="89">
        <f t="shared" ca="1" si="14"/>
        <v>1756679591</v>
      </c>
      <c r="D96" s="55">
        <f t="shared" ca="1" si="10"/>
        <v>0.81801768011321208</v>
      </c>
      <c r="E96" s="56">
        <f t="shared" ca="1" si="15"/>
        <v>1582394384</v>
      </c>
      <c r="F96" s="55">
        <f t="shared" ca="1" si="11"/>
        <v>0.73685980622510416</v>
      </c>
      <c r="G96" s="56">
        <f t="shared" ca="1" si="12"/>
        <v>0.63383172653730879</v>
      </c>
      <c r="H96" s="56">
        <f t="shared" ca="1" si="16"/>
        <v>-8.2468506405107944E-2</v>
      </c>
      <c r="I96" s="56">
        <f t="shared" ca="1" si="17"/>
        <v>-5.2271155799702679E-2</v>
      </c>
      <c r="J96" s="56">
        <f t="shared" ca="1" si="13"/>
        <v>407.30265628895535</v>
      </c>
      <c r="K96" s="57">
        <f ca="1">LN(('Calibration Data'!D93/J96) *100)</f>
        <v>7.3420426672956163</v>
      </c>
    </row>
    <row r="97" spans="2:11" x14ac:dyDescent="0.3">
      <c r="B97" s="88">
        <v>84</v>
      </c>
      <c r="C97" s="89">
        <f t="shared" ca="1" si="14"/>
        <v>1636054788</v>
      </c>
      <c r="D97" s="55">
        <f t="shared" ca="1" si="10"/>
        <v>0.76184737904083333</v>
      </c>
      <c r="E97" s="56">
        <f t="shared" ca="1" si="15"/>
        <v>896009453</v>
      </c>
      <c r="F97" s="55">
        <f t="shared" ca="1" si="11"/>
        <v>0.41723691551817438</v>
      </c>
      <c r="G97" s="56">
        <f t="shared" ca="1" si="12"/>
        <v>0.73757580400778566</v>
      </c>
      <c r="H97" s="56">
        <f t="shared" ca="1" si="16"/>
        <v>-0.8678113306554126</v>
      </c>
      <c r="I97" s="56">
        <f t="shared" ca="1" si="17"/>
        <v>-0.64007663993523234</v>
      </c>
      <c r="J97" s="56">
        <f t="shared" ca="1" si="13"/>
        <v>405.8867011896337</v>
      </c>
      <c r="K97" s="57">
        <f ca="1">LN(('Calibration Data'!D94/J97) *100)</f>
        <v>7.3464044411306473</v>
      </c>
    </row>
    <row r="98" spans="2:11" x14ac:dyDescent="0.3">
      <c r="B98" s="88">
        <v>85</v>
      </c>
      <c r="C98" s="89">
        <f t="shared" ca="1" si="14"/>
        <v>523263992</v>
      </c>
      <c r="D98" s="55">
        <f t="shared" ca="1" si="10"/>
        <v>0.24366378422997137</v>
      </c>
      <c r="E98" s="56">
        <f t="shared" ca="1" si="15"/>
        <v>264802387</v>
      </c>
      <c r="F98" s="55">
        <f t="shared" ca="1" si="11"/>
        <v>0.12330822047000202</v>
      </c>
      <c r="G98" s="56">
        <f t="shared" ca="1" si="12"/>
        <v>1.6804558532707716</v>
      </c>
      <c r="H98" s="56">
        <f t="shared" ca="1" si="16"/>
        <v>0.71458306975877151</v>
      </c>
      <c r="I98" s="56">
        <f t="shared" ca="1" si="17"/>
        <v>1.2008253022243236</v>
      </c>
      <c r="J98" s="56">
        <f t="shared" ca="1" si="13"/>
        <v>410.32122002741812</v>
      </c>
      <c r="K98" s="57">
        <f ca="1">LN(('Calibration Data'!D95/J98) *100)</f>
        <v>7.3412298989291331</v>
      </c>
    </row>
    <row r="99" spans="2:11" x14ac:dyDescent="0.3">
      <c r="B99" s="88">
        <v>86</v>
      </c>
      <c r="C99" s="89">
        <f t="shared" ca="1" si="14"/>
        <v>1987563698</v>
      </c>
      <c r="D99" s="55">
        <f t="shared" ca="1" si="10"/>
        <v>0.92553147064779484</v>
      </c>
      <c r="E99" s="56">
        <f t="shared" ca="1" si="15"/>
        <v>1967408346</v>
      </c>
      <c r="F99" s="55">
        <f t="shared" ca="1" si="11"/>
        <v>0.91614590348496372</v>
      </c>
      <c r="G99" s="56">
        <f t="shared" ca="1" si="12"/>
        <v>0.39341363373750604</v>
      </c>
      <c r="H99" s="56">
        <f t="shared" ca="1" si="16"/>
        <v>0.86438474494878315</v>
      </c>
      <c r="I99" s="56">
        <f t="shared" ca="1" si="17"/>
        <v>0.34006074345756815</v>
      </c>
      <c r="J99" s="56">
        <f t="shared" ca="1" si="13"/>
        <v>408.24773823931667</v>
      </c>
      <c r="K99" s="57">
        <f ca="1">LN(('Calibration Data'!D96/J99) *100)</f>
        <v>7.3264158151709147</v>
      </c>
    </row>
    <row r="100" spans="2:11" x14ac:dyDescent="0.3">
      <c r="B100" s="88">
        <v>87</v>
      </c>
      <c r="C100" s="89">
        <f t="shared" ca="1" si="14"/>
        <v>431621647</v>
      </c>
      <c r="D100" s="55">
        <f t="shared" ca="1" si="10"/>
        <v>0.20098949186549964</v>
      </c>
      <c r="E100" s="56">
        <f t="shared" ca="1" si="15"/>
        <v>1918162874</v>
      </c>
      <c r="F100" s="55">
        <f t="shared" ca="1" si="11"/>
        <v>0.89321419358868814</v>
      </c>
      <c r="G100" s="56">
        <f t="shared" ca="1" si="12"/>
        <v>1.7913696723824435</v>
      </c>
      <c r="H100" s="56">
        <f t="shared" ca="1" si="16"/>
        <v>0.78322826079132135</v>
      </c>
      <c r="I100" s="56">
        <f t="shared" ca="1" si="17"/>
        <v>1.4030513529344204</v>
      </c>
      <c r="J100" s="56">
        <f t="shared" ca="1" si="13"/>
        <v>410.80835908182786</v>
      </c>
      <c r="K100" s="57">
        <f ca="1">LN(('Calibration Data'!D97/J100) *100)</f>
        <v>7.3340914637150778</v>
      </c>
    </row>
    <row r="101" spans="2:11" x14ac:dyDescent="0.3">
      <c r="B101" s="88">
        <v>88</v>
      </c>
      <c r="C101" s="89">
        <f t="shared" ca="1" si="14"/>
        <v>1208727520</v>
      </c>
      <c r="D101" s="55">
        <f t="shared" ca="1" si="10"/>
        <v>0.56285761322959216</v>
      </c>
      <c r="E101" s="56">
        <f t="shared" ca="1" si="15"/>
        <v>542337915</v>
      </c>
      <c r="F101" s="55">
        <f t="shared" ca="1" si="11"/>
        <v>0.25254577177229603</v>
      </c>
      <c r="G101" s="56">
        <f t="shared" ca="1" si="12"/>
        <v>1.0721274085282284</v>
      </c>
      <c r="H101" s="56">
        <f t="shared" ca="1" si="16"/>
        <v>-1.5994873705882474E-2</v>
      </c>
      <c r="I101" s="56">
        <f t="shared" ca="1" si="17"/>
        <v>-1.7148542496024079E-2</v>
      </c>
      <c r="J101" s="56">
        <f t="shared" ca="1" si="13"/>
        <v>407.38726258262068</v>
      </c>
      <c r="K101" s="57">
        <f ca="1">LN(('Calibration Data'!D98/J101) *100)</f>
        <v>7.3319383038122252</v>
      </c>
    </row>
    <row r="102" spans="2:11" x14ac:dyDescent="0.3">
      <c r="B102" s="88">
        <v>89</v>
      </c>
      <c r="C102" s="89">
        <f t="shared" ca="1" si="14"/>
        <v>1548906913</v>
      </c>
      <c r="D102" s="55">
        <f t="shared" ca="1" si="10"/>
        <v>0.72126598736330216</v>
      </c>
      <c r="E102" s="56">
        <f t="shared" ca="1" si="15"/>
        <v>42518427</v>
      </c>
      <c r="F102" s="55">
        <f t="shared" ca="1" si="11"/>
        <v>1.9799185460339853E-2</v>
      </c>
      <c r="G102" s="56">
        <f t="shared" ca="1" si="12"/>
        <v>0.80839012267247157</v>
      </c>
      <c r="H102" s="56">
        <f t="shared" ca="1" si="16"/>
        <v>0.99227205136636176</v>
      </c>
      <c r="I102" s="56">
        <f t="shared" ca="1" si="17"/>
        <v>0.80214292532851816</v>
      </c>
      <c r="J102" s="56">
        <f t="shared" ca="1" si="13"/>
        <v>409.36084051444789</v>
      </c>
      <c r="K102" s="57">
        <f ca="1">LN(('Calibration Data'!D99/J102) *100)</f>
        <v>7.3349461776032774</v>
      </c>
    </row>
    <row r="103" spans="2:11" x14ac:dyDescent="0.3">
      <c r="B103" s="88">
        <v>90</v>
      </c>
      <c r="C103" s="89">
        <f t="shared" ca="1" si="14"/>
        <v>1443091624</v>
      </c>
      <c r="D103" s="55">
        <f t="shared" ca="1" si="10"/>
        <v>0.67199190364777661</v>
      </c>
      <c r="E103" s="56">
        <f t="shared" ca="1" si="15"/>
        <v>88302840</v>
      </c>
      <c r="F103" s="55">
        <f t="shared" ca="1" si="11"/>
        <v>4.1119214166476958E-2</v>
      </c>
      <c r="G103" s="56">
        <f t="shared" ca="1" si="12"/>
        <v>0.89163780390330749</v>
      </c>
      <c r="H103" s="56">
        <f t="shared" ca="1" si="16"/>
        <v>0.9668103818419278</v>
      </c>
      <c r="I103" s="56">
        <f t="shared" ca="1" si="17"/>
        <v>0.86204468565645465</v>
      </c>
      <c r="J103" s="56">
        <f t="shared" ca="1" si="13"/>
        <v>409.5051368935799</v>
      </c>
      <c r="K103" s="57">
        <f ca="1">LN(('Calibration Data'!D100/J103) *100)</f>
        <v>7.3247061061780601</v>
      </c>
    </row>
    <row r="104" spans="2:11" x14ac:dyDescent="0.3">
      <c r="B104" s="88">
        <v>91</v>
      </c>
      <c r="C104" s="89">
        <f t="shared" ca="1" si="14"/>
        <v>514109350</v>
      </c>
      <c r="D104" s="55">
        <f t="shared" ca="1" si="10"/>
        <v>0.23940082184942477</v>
      </c>
      <c r="E104" s="56">
        <f t="shared" ca="1" si="15"/>
        <v>217376782</v>
      </c>
      <c r="F104" s="55">
        <f t="shared" ca="1" si="11"/>
        <v>0.10122395218406988</v>
      </c>
      <c r="G104" s="56">
        <f t="shared" ca="1" si="12"/>
        <v>1.6909264046132617</v>
      </c>
      <c r="H104" s="56">
        <f t="shared" ca="1" si="16"/>
        <v>0.80447286028340825</v>
      </c>
      <c r="I104" s="56">
        <f t="shared" ca="1" si="17"/>
        <v>1.3603044012479704</v>
      </c>
      <c r="J104" s="56">
        <f t="shared" ca="1" si="13"/>
        <v>410.70538664306281</v>
      </c>
      <c r="K104" s="57">
        <f ca="1">LN(('Calibration Data'!D101/J104) *100)</f>
        <v>7.3301936691726368</v>
      </c>
    </row>
    <row r="105" spans="2:11" x14ac:dyDescent="0.3">
      <c r="B105" s="88">
        <v>92</v>
      </c>
      <c r="C105" s="89">
        <f t="shared" ca="1" si="14"/>
        <v>1685583542</v>
      </c>
      <c r="D105" s="55">
        <f t="shared" ca="1" si="10"/>
        <v>0.78491100239796141</v>
      </c>
      <c r="E105" s="56">
        <f t="shared" ca="1" si="15"/>
        <v>629154850</v>
      </c>
      <c r="F105" s="55">
        <f t="shared" ca="1" si="11"/>
        <v>0.2929730575033338</v>
      </c>
      <c r="G105" s="56">
        <f t="shared" ca="1" si="12"/>
        <v>0.69596686755671655</v>
      </c>
      <c r="H105" s="56">
        <f t="shared" ca="1" si="16"/>
        <v>-0.26673884182382496</v>
      </c>
      <c r="I105" s="56">
        <f t="shared" ca="1" si="17"/>
        <v>-0.18564139619983394</v>
      </c>
      <c r="J105" s="56">
        <f t="shared" ca="1" si="13"/>
        <v>406.98138287948717</v>
      </c>
      <c r="K105" s="57">
        <f ca="1">LN(('Calibration Data'!D102/J105) *100)</f>
        <v>7.3494156505994779</v>
      </c>
    </row>
    <row r="106" spans="2:11" x14ac:dyDescent="0.3">
      <c r="B106" s="88">
        <v>93</v>
      </c>
      <c r="C106" s="89">
        <f t="shared" ca="1" si="14"/>
        <v>1449296776</v>
      </c>
      <c r="D106" s="55">
        <f t="shared" ca="1" si="10"/>
        <v>0.67488140271738239</v>
      </c>
      <c r="E106" s="56">
        <f t="shared" ca="1" si="15"/>
        <v>1525161551</v>
      </c>
      <c r="F106" s="55">
        <f t="shared" ca="1" si="11"/>
        <v>0.7102086915216449</v>
      </c>
      <c r="G106" s="56">
        <f t="shared" ca="1" si="12"/>
        <v>0.88681261067325368</v>
      </c>
      <c r="H106" s="56">
        <f t="shared" ca="1" si="16"/>
        <v>-0.24741962148284197</v>
      </c>
      <c r="I106" s="56">
        <f t="shared" ca="1" si="17"/>
        <v>-0.21941484045898732</v>
      </c>
      <c r="J106" s="56">
        <f t="shared" ca="1" si="13"/>
        <v>406.90002657725609</v>
      </c>
      <c r="K106" s="57">
        <f ca="1">LN(('Calibration Data'!D103/J106) *100)</f>
        <v>7.3415116599910615</v>
      </c>
    </row>
    <row r="107" spans="2:11" x14ac:dyDescent="0.3">
      <c r="B107" s="88">
        <v>94</v>
      </c>
      <c r="C107" s="89">
        <f t="shared" ca="1" si="14"/>
        <v>1135871547</v>
      </c>
      <c r="D107" s="55">
        <f t="shared" ca="1" si="10"/>
        <v>0.52893140703855612</v>
      </c>
      <c r="E107" s="56">
        <f t="shared" ca="1" si="15"/>
        <v>1432048426</v>
      </c>
      <c r="F107" s="55">
        <f t="shared" ca="1" si="11"/>
        <v>0.66684951384870783</v>
      </c>
      <c r="G107" s="56">
        <f t="shared" ca="1" si="12"/>
        <v>1.1286244024161944</v>
      </c>
      <c r="H107" s="56">
        <f t="shared" ca="1" si="16"/>
        <v>-0.49900472593989859</v>
      </c>
      <c r="I107" s="56">
        <f t="shared" ca="1" si="17"/>
        <v>-0.5631889106167749</v>
      </c>
      <c r="J107" s="56">
        <f t="shared" ca="1" si="13"/>
        <v>406.07191479403525</v>
      </c>
      <c r="K107" s="57">
        <f ca="1">LN(('Calibration Data'!D104/J107) *100)</f>
        <v>7.3406339414346231</v>
      </c>
    </row>
    <row r="108" spans="2:11" x14ac:dyDescent="0.3">
      <c r="B108" s="88">
        <v>95</v>
      </c>
      <c r="C108" s="89">
        <f t="shared" ca="1" si="14"/>
        <v>52581412</v>
      </c>
      <c r="D108" s="55">
        <f t="shared" ca="1" si="10"/>
        <v>2.4485128011780384E-2</v>
      </c>
      <c r="E108" s="56">
        <f t="shared" ca="1" si="15"/>
        <v>494353816</v>
      </c>
      <c r="F108" s="55">
        <f t="shared" ca="1" si="11"/>
        <v>0.23020143445124916</v>
      </c>
      <c r="G108" s="56">
        <f t="shared" ca="1" si="12"/>
        <v>2.723853654537987</v>
      </c>
      <c r="H108" s="56">
        <f t="shared" ca="1" si="16"/>
        <v>0.12407746355949832</v>
      </c>
      <c r="I108" s="56">
        <f t="shared" ca="1" si="17"/>
        <v>0.33796885256234344</v>
      </c>
      <c r="J108" s="56">
        <f t="shared" ca="1" si="13"/>
        <v>408.24269911725969</v>
      </c>
      <c r="K108" s="57">
        <f ca="1">LN(('Calibration Data'!D105/J108) *100)</f>
        <v>7.3305499564473804</v>
      </c>
    </row>
    <row r="109" spans="2:11" x14ac:dyDescent="0.3">
      <c r="B109" s="88">
        <v>96</v>
      </c>
      <c r="C109" s="89">
        <f t="shared" ca="1" si="14"/>
        <v>2101290785</v>
      </c>
      <c r="D109" s="55">
        <f t="shared" ca="1" si="10"/>
        <v>0.97848977240663482</v>
      </c>
      <c r="E109" s="56">
        <f t="shared" ca="1" si="15"/>
        <v>1340398651</v>
      </c>
      <c r="F109" s="55">
        <f t="shared" ca="1" si="11"/>
        <v>0.62417176162086974</v>
      </c>
      <c r="G109" s="56">
        <f t="shared" ca="1" si="12"/>
        <v>0.20854229556058224</v>
      </c>
      <c r="H109" s="56">
        <f t="shared" ca="1" si="16"/>
        <v>-0.71077695605674485</v>
      </c>
      <c r="I109" s="56">
        <f t="shared" ca="1" si="17"/>
        <v>-0.14822705804763667</v>
      </c>
      <c r="J109" s="56">
        <f t="shared" ca="1" si="13"/>
        <v>407.07150967197919</v>
      </c>
      <c r="K109" s="57">
        <f ca="1">LN(('Calibration Data'!D106/J109) *100)</f>
        <v>7.3397594493561726</v>
      </c>
    </row>
    <row r="110" spans="2:11" x14ac:dyDescent="0.3">
      <c r="B110" s="88">
        <v>97</v>
      </c>
      <c r="C110" s="89">
        <f t="shared" ca="1" si="14"/>
        <v>2102992599</v>
      </c>
      <c r="D110" s="55">
        <f t="shared" ca="1" si="10"/>
        <v>0.97928224130500208</v>
      </c>
      <c r="E110" s="56">
        <f t="shared" ca="1" si="15"/>
        <v>1392131466</v>
      </c>
      <c r="F110" s="55">
        <f t="shared" ca="1" si="11"/>
        <v>0.64826173086104066</v>
      </c>
      <c r="G110" s="56">
        <f t="shared" ca="1" si="12"/>
        <v>0.20462347123467844</v>
      </c>
      <c r="H110" s="56">
        <f t="shared" ca="1" si="16"/>
        <v>-0.59658599545466473</v>
      </c>
      <c r="I110" s="56">
        <f t="shared" ca="1" si="17"/>
        <v>-0.1220754972799296</v>
      </c>
      <c r="J110" s="56">
        <f t="shared" ca="1" si="13"/>
        <v>407.1345057426584</v>
      </c>
      <c r="K110" s="57">
        <f ca="1">LN(('Calibration Data'!D107/J110) *100)</f>
        <v>7.3425322367061101</v>
      </c>
    </row>
    <row r="111" spans="2:11" x14ac:dyDescent="0.3">
      <c r="B111" s="88">
        <v>98</v>
      </c>
      <c r="C111" s="89">
        <f t="shared" ca="1" si="14"/>
        <v>411972871</v>
      </c>
      <c r="D111" s="55">
        <f t="shared" ca="1" si="10"/>
        <v>0.19183981753505758</v>
      </c>
      <c r="E111" s="56">
        <f t="shared" ca="1" si="15"/>
        <v>2110888231</v>
      </c>
      <c r="F111" s="55">
        <f t="shared" ca="1" si="11"/>
        <v>0.98295893146794244</v>
      </c>
      <c r="G111" s="56">
        <f t="shared" ca="1" si="12"/>
        <v>1.817192636367557</v>
      </c>
      <c r="H111" s="56">
        <f t="shared" ca="1" si="16"/>
        <v>0.99427324722453103</v>
      </c>
      <c r="I111" s="56">
        <f t="shared" ca="1" si="17"/>
        <v>1.8067860233936774</v>
      </c>
      <c r="J111" s="56">
        <f t="shared" ca="1" si="13"/>
        <v>411.78090898283887</v>
      </c>
      <c r="K111" s="57">
        <f ca="1">LN(('Calibration Data'!D108/J111) *100)</f>
        <v>7.3217704304695523</v>
      </c>
    </row>
    <row r="112" spans="2:11" x14ac:dyDescent="0.3">
      <c r="B112" s="88">
        <v>99</v>
      </c>
      <c r="C112" s="89">
        <f t="shared" ca="1" si="14"/>
        <v>558703917</v>
      </c>
      <c r="D112" s="55">
        <f t="shared" ca="1" si="10"/>
        <v>0.2601667853352459</v>
      </c>
      <c r="E112" s="56">
        <f t="shared" ca="1" si="15"/>
        <v>1581773066</v>
      </c>
      <c r="F112" s="55">
        <f t="shared" ca="1" si="11"/>
        <v>0.73657048248526202</v>
      </c>
      <c r="G112" s="56">
        <f t="shared" ca="1" si="12"/>
        <v>1.6409950466528773</v>
      </c>
      <c r="H112" s="56">
        <f t="shared" ca="1" si="16"/>
        <v>-8.4280051534105754E-2</v>
      </c>
      <c r="I112" s="56">
        <f t="shared" ca="1" si="17"/>
        <v>-0.13830314709911679</v>
      </c>
      <c r="J112" s="56">
        <f t="shared" ca="1" si="13"/>
        <v>407.09541522014439</v>
      </c>
      <c r="K112" s="57">
        <f ca="1">LN(('Calibration Data'!D109/J112) *100)</f>
        <v>7.3471086231546954</v>
      </c>
    </row>
    <row r="113" spans="2:11" x14ac:dyDescent="0.3">
      <c r="B113" s="88">
        <v>100</v>
      </c>
      <c r="C113" s="89">
        <f t="shared" ca="1" si="14"/>
        <v>1163533608</v>
      </c>
      <c r="D113" s="55">
        <f t="shared" ca="1" si="10"/>
        <v>0.54181255797939964</v>
      </c>
      <c r="E113" s="56">
        <f t="shared" ca="1" si="15"/>
        <v>1467134516</v>
      </c>
      <c r="F113" s="55">
        <f t="shared" ca="1" si="11"/>
        <v>0.68318774769231105</v>
      </c>
      <c r="G113" s="56">
        <f t="shared" ca="1" si="12"/>
        <v>1.1070999695991346</v>
      </c>
      <c r="H113" s="56">
        <f t="shared" ca="1" si="16"/>
        <v>-0.4075721307880073</v>
      </c>
      <c r="I113" s="56">
        <f t="shared" ca="1" si="17"/>
        <v>-0.45122309360485741</v>
      </c>
      <c r="J113" s="56">
        <f t="shared" ca="1" si="13"/>
        <v>406.34162743508159</v>
      </c>
      <c r="K113" s="57">
        <f ca="1">LN(('Calibration Data'!D110/J113) *100)</f>
        <v>7.3465780097809041</v>
      </c>
    </row>
    <row r="114" spans="2:11" x14ac:dyDescent="0.3">
      <c r="B114" s="88">
        <v>101</v>
      </c>
      <c r="C114" s="89">
        <f t="shared" ca="1" si="14"/>
        <v>1476023424</v>
      </c>
      <c r="D114" s="55">
        <f t="shared" ca="1" si="10"/>
        <v>0.68732696803627857</v>
      </c>
      <c r="E114" s="56">
        <f t="shared" ca="1" si="15"/>
        <v>1394022003</v>
      </c>
      <c r="F114" s="55">
        <f t="shared" ca="1" si="11"/>
        <v>0.64914208075457347</v>
      </c>
      <c r="G114" s="56">
        <f t="shared" ca="1" si="12"/>
        <v>0.86596208228210325</v>
      </c>
      <c r="H114" s="56">
        <f t="shared" ca="1" si="16"/>
        <v>-0.59213766979654814</v>
      </c>
      <c r="I114" s="56">
        <f t="shared" ca="1" si="17"/>
        <v>-0.5127687695346913</v>
      </c>
      <c r="J114" s="56">
        <f t="shared" ca="1" si="13"/>
        <v>406.19337105431271</v>
      </c>
      <c r="K114" s="57">
        <f ca="1">LN(('Calibration Data'!D111/J114) *100)</f>
        <v>7.3425331536918943</v>
      </c>
    </row>
    <row r="115" spans="2:11" x14ac:dyDescent="0.3">
      <c r="B115" s="88">
        <v>102</v>
      </c>
      <c r="C115" s="89">
        <f t="shared" ca="1" si="14"/>
        <v>778370223</v>
      </c>
      <c r="D115" s="55">
        <f t="shared" ca="1" si="10"/>
        <v>0.36245688021297423</v>
      </c>
      <c r="E115" s="56">
        <f t="shared" ca="1" si="15"/>
        <v>927505022</v>
      </c>
      <c r="F115" s="55">
        <f t="shared" ca="1" si="11"/>
        <v>0.43190318273003359</v>
      </c>
      <c r="G115" s="56">
        <f t="shared" ca="1" si="12"/>
        <v>1.4246752352022392</v>
      </c>
      <c r="H115" s="56">
        <f t="shared" ca="1" si="16"/>
        <v>-0.90985372900137862</v>
      </c>
      <c r="I115" s="56">
        <f t="shared" ca="1" si="17"/>
        <v>-1.2962460753646734</v>
      </c>
      <c r="J115" s="56">
        <f t="shared" ca="1" si="13"/>
        <v>404.30606527657864</v>
      </c>
      <c r="K115" s="57">
        <f ca="1">LN(('Calibration Data'!D112/J115) *100)</f>
        <v>7.3529240907539215</v>
      </c>
    </row>
    <row r="116" spans="2:11" x14ac:dyDescent="0.3">
      <c r="B116" s="88">
        <v>103</v>
      </c>
      <c r="C116" s="89">
        <f t="shared" ca="1" si="14"/>
        <v>797203436</v>
      </c>
      <c r="D116" s="55">
        <f t="shared" ca="1" si="10"/>
        <v>0.37122677842677887</v>
      </c>
      <c r="E116" s="56">
        <f t="shared" ca="1" si="15"/>
        <v>278002333</v>
      </c>
      <c r="F116" s="55">
        <f t="shared" ca="1" si="11"/>
        <v>0.12945492431961694</v>
      </c>
      <c r="G116" s="56">
        <f t="shared" ca="1" si="12"/>
        <v>1.407794118835364</v>
      </c>
      <c r="H116" s="56">
        <f t="shared" ca="1" si="16"/>
        <v>0.68703966655421944</v>
      </c>
      <c r="I116" s="56">
        <f t="shared" ca="1" si="17"/>
        <v>0.96721040198163966</v>
      </c>
      <c r="J116" s="56">
        <f t="shared" ca="1" si="13"/>
        <v>409.7584688823473</v>
      </c>
      <c r="K116" s="57">
        <f ca="1">LN(('Calibration Data'!D113/J116) *100)</f>
        <v>7.3414133943055679</v>
      </c>
    </row>
    <row r="117" spans="2:11" x14ac:dyDescent="0.3">
      <c r="B117" s="88">
        <v>104</v>
      </c>
      <c r="C117" s="89">
        <f t="shared" ca="1" si="14"/>
        <v>2098409568</v>
      </c>
      <c r="D117" s="55">
        <f t="shared" ca="1" si="10"/>
        <v>0.97714810118877704</v>
      </c>
      <c r="E117" s="56">
        <f t="shared" ca="1" si="15"/>
        <v>1688378909</v>
      </c>
      <c r="F117" s="55">
        <f t="shared" ca="1" si="11"/>
        <v>0.78621269659428517</v>
      </c>
      <c r="G117" s="56">
        <f t="shared" ca="1" si="12"/>
        <v>0.21502116510517869</v>
      </c>
      <c r="H117" s="56">
        <f t="shared" ca="1" si="16"/>
        <v>0.22557292980850457</v>
      </c>
      <c r="I117" s="56">
        <f t="shared" ca="1" si="17"/>
        <v>4.8502954183613348E-2</v>
      </c>
      <c r="J117" s="56">
        <f t="shared" ca="1" si="13"/>
        <v>407.54540940841684</v>
      </c>
      <c r="K117" s="57">
        <f ca="1">LN(('Calibration Data'!D114/J117) *100)</f>
        <v>7.3454488853140427</v>
      </c>
    </row>
    <row r="118" spans="2:11" x14ac:dyDescent="0.3">
      <c r="B118" s="88">
        <v>105</v>
      </c>
      <c r="C118" s="89">
        <f t="shared" ca="1" si="14"/>
        <v>2059928367</v>
      </c>
      <c r="D118" s="55">
        <f t="shared" ca="1" si="10"/>
        <v>0.95922889558562496</v>
      </c>
      <c r="E118" s="56">
        <f t="shared" ca="1" si="15"/>
        <v>191293322</v>
      </c>
      <c r="F118" s="55">
        <f t="shared" ca="1" si="11"/>
        <v>8.9077894617374004E-2</v>
      </c>
      <c r="G118" s="56">
        <f t="shared" ca="1" si="12"/>
        <v>0.28853267076821132</v>
      </c>
      <c r="H118" s="56">
        <f t="shared" ca="1" si="16"/>
        <v>0.84741818843565242</v>
      </c>
      <c r="I118" s="56">
        <f t="shared" ca="1" si="17"/>
        <v>0.24450783316689817</v>
      </c>
      <c r="J118" s="56">
        <f t="shared" ca="1" si="13"/>
        <v>408.01756238313175</v>
      </c>
      <c r="K118" s="57">
        <f ca="1">LN(('Calibration Data'!D115/J118) *100)</f>
        <v>7.3415366128012209</v>
      </c>
    </row>
    <row r="119" spans="2:11" x14ac:dyDescent="0.3">
      <c r="B119" s="88">
        <v>106</v>
      </c>
      <c r="C119" s="89">
        <f t="shared" ca="1" si="14"/>
        <v>1168272171</v>
      </c>
      <c r="D119" s="55">
        <f t="shared" ca="1" si="10"/>
        <v>0.54401912332699598</v>
      </c>
      <c r="E119" s="56">
        <f t="shared" ca="1" si="15"/>
        <v>875206748</v>
      </c>
      <c r="F119" s="55">
        <f t="shared" ca="1" si="11"/>
        <v>0.40754990112388034</v>
      </c>
      <c r="G119" s="56">
        <f t="shared" ca="1" si="12"/>
        <v>1.1034227472455223</v>
      </c>
      <c r="H119" s="56">
        <f t="shared" ca="1" si="16"/>
        <v>-0.83597945980388499</v>
      </c>
      <c r="I119" s="56">
        <f t="shared" ca="1" si="17"/>
        <v>-0.92243875217763038</v>
      </c>
      <c r="J119" s="56">
        <f t="shared" ca="1" si="13"/>
        <v>405.20652367602497</v>
      </c>
      <c r="K119" s="57">
        <f ca="1">LN(('Calibration Data'!D116/J119) *100)</f>
        <v>7.335260263974547</v>
      </c>
    </row>
    <row r="120" spans="2:11" x14ac:dyDescent="0.3">
      <c r="B120" s="88">
        <v>107</v>
      </c>
      <c r="C120" s="89">
        <f t="shared" ca="1" si="14"/>
        <v>334726868</v>
      </c>
      <c r="D120" s="55">
        <f t="shared" ca="1" si="10"/>
        <v>0.15586934432195004</v>
      </c>
      <c r="E120" s="56">
        <f t="shared" ca="1" si="15"/>
        <v>1486476647</v>
      </c>
      <c r="F120" s="55">
        <f t="shared" ca="1" si="11"/>
        <v>0.69219462931724018</v>
      </c>
      <c r="G120" s="56">
        <f t="shared" ca="1" si="12"/>
        <v>1.9280752884988297</v>
      </c>
      <c r="H120" s="56">
        <f t="shared" ca="1" si="16"/>
        <v>-0.35526902904615365</v>
      </c>
      <c r="I120" s="56">
        <f t="shared" ca="1" si="17"/>
        <v>-0.68498543567286185</v>
      </c>
      <c r="J120" s="56">
        <f t="shared" ca="1" si="13"/>
        <v>405.77852111978859</v>
      </c>
      <c r="K120" s="57">
        <f ca="1">LN(('Calibration Data'!D117/J120) *100)</f>
        <v>7.3454256800407727</v>
      </c>
    </row>
    <row r="121" spans="2:11" x14ac:dyDescent="0.3">
      <c r="B121" s="88">
        <v>108</v>
      </c>
      <c r="C121" s="89">
        <f t="shared" ca="1" si="14"/>
        <v>1826516770</v>
      </c>
      <c r="D121" s="55">
        <f t="shared" ca="1" si="10"/>
        <v>0.85053815080343664</v>
      </c>
      <c r="E121" s="56">
        <f t="shared" ca="1" si="15"/>
        <v>969718575</v>
      </c>
      <c r="F121" s="55">
        <f t="shared" ca="1" si="11"/>
        <v>0.45156040017100069</v>
      </c>
      <c r="G121" s="56">
        <f t="shared" ca="1" si="12"/>
        <v>0.56900968575327382</v>
      </c>
      <c r="H121" s="56">
        <f t="shared" ca="1" si="16"/>
        <v>-0.95404044865503601</v>
      </c>
      <c r="I121" s="56">
        <f t="shared" ca="1" si="17"/>
        <v>-0.54285825588511438</v>
      </c>
      <c r="J121" s="56">
        <f t="shared" ca="1" si="13"/>
        <v>406.1208889785517</v>
      </c>
      <c r="K121" s="57">
        <f ca="1">LN(('Calibration Data'!D118/J121) *100)</f>
        <v>7.3344216799172033</v>
      </c>
    </row>
    <row r="122" spans="2:11" x14ac:dyDescent="0.3">
      <c r="B122" s="88">
        <v>109</v>
      </c>
      <c r="C122" s="89">
        <f t="shared" ca="1" si="14"/>
        <v>1221509151</v>
      </c>
      <c r="D122" s="55">
        <f t="shared" ca="1" si="10"/>
        <v>0.56880952397771622</v>
      </c>
      <c r="E122" s="56">
        <f t="shared" ca="1" si="15"/>
        <v>1038196103</v>
      </c>
      <c r="F122" s="55">
        <f t="shared" ca="1" si="11"/>
        <v>0.48344773402598118</v>
      </c>
      <c r="G122" s="56">
        <f t="shared" ca="1" si="12"/>
        <v>1.0622708286025351</v>
      </c>
      <c r="H122" s="56">
        <f t="shared" ca="1" si="16"/>
        <v>-0.99459677357766896</v>
      </c>
      <c r="I122" s="56">
        <f t="shared" ca="1" si="17"/>
        <v>-1.0565311387937584</v>
      </c>
      <c r="J122" s="56">
        <f t="shared" ca="1" si="13"/>
        <v>404.88351070024686</v>
      </c>
      <c r="K122" s="57">
        <f ca="1">LN(('Calibration Data'!D119/J122) *100)</f>
        <v>7.3357347023938901</v>
      </c>
    </row>
    <row r="123" spans="2:11" x14ac:dyDescent="0.3">
      <c r="B123" s="88">
        <v>110</v>
      </c>
      <c r="C123" s="89">
        <f t="shared" ca="1" si="14"/>
        <v>220417729</v>
      </c>
      <c r="D123" s="55">
        <f t="shared" ca="1" si="10"/>
        <v>0.10264000347938389</v>
      </c>
      <c r="E123" s="56">
        <f t="shared" ca="1" si="15"/>
        <v>107850980</v>
      </c>
      <c r="F123" s="55">
        <f t="shared" ca="1" si="11"/>
        <v>5.0222026207587693E-2</v>
      </c>
      <c r="G123" s="56">
        <f t="shared" ca="1" si="12"/>
        <v>2.1337888952639381</v>
      </c>
      <c r="H123" s="56">
        <f t="shared" ca="1" si="16"/>
        <v>0.95062450246751362</v>
      </c>
      <c r="I123" s="56">
        <f t="shared" ca="1" si="17"/>
        <v>2.0284320069309869</v>
      </c>
      <c r="J123" s="56">
        <f t="shared" ca="1" si="13"/>
        <v>412.31482839853703</v>
      </c>
      <c r="K123" s="57">
        <f ca="1">LN(('Calibration Data'!D120/J123) *100)</f>
        <v>7.3358761026220636</v>
      </c>
    </row>
    <row r="124" spans="2:11" x14ac:dyDescent="0.3">
      <c r="B124" s="88">
        <v>111</v>
      </c>
      <c r="C124" s="89">
        <f t="shared" ca="1" si="14"/>
        <v>1145831932</v>
      </c>
      <c r="D124" s="55">
        <f t="shared" ca="1" si="10"/>
        <v>0.53356957274189665</v>
      </c>
      <c r="E124" s="56">
        <f t="shared" ca="1" si="15"/>
        <v>1565903318</v>
      </c>
      <c r="F124" s="55">
        <f t="shared" ca="1" si="11"/>
        <v>0.72918055519889136</v>
      </c>
      <c r="G124" s="56">
        <f t="shared" ca="1" si="12"/>
        <v>1.1208619973968412</v>
      </c>
      <c r="H124" s="56">
        <f t="shared" ca="1" si="16"/>
        <v>-0.13043967405908075</v>
      </c>
      <c r="I124" s="56">
        <f t="shared" ca="1" si="17"/>
        <v>-0.14620487360565418</v>
      </c>
      <c r="J124" s="56">
        <f t="shared" ca="1" si="13"/>
        <v>407.07638087929126</v>
      </c>
      <c r="K124" s="57">
        <f ca="1">LN(('Calibration Data'!D121/J124) *100)</f>
        <v>7.3374969508847929</v>
      </c>
    </row>
    <row r="125" spans="2:11" x14ac:dyDescent="0.3">
      <c r="B125" s="88">
        <v>112</v>
      </c>
      <c r="C125" s="89">
        <f t="shared" ca="1" si="14"/>
        <v>1316478269</v>
      </c>
      <c r="D125" s="55">
        <f t="shared" ca="1" si="10"/>
        <v>0.61303296574067001</v>
      </c>
      <c r="E125" s="56">
        <f t="shared" ca="1" si="15"/>
        <v>1772367115</v>
      </c>
      <c r="F125" s="55">
        <f t="shared" ca="1" si="11"/>
        <v>0.82532275273712485</v>
      </c>
      <c r="G125" s="56">
        <f t="shared" ca="1" si="12"/>
        <v>0.98927909790377366</v>
      </c>
      <c r="H125" s="56">
        <f t="shared" ca="1" si="16"/>
        <v>0.45579645072038383</v>
      </c>
      <c r="I125" s="56">
        <f t="shared" ca="1" si="17"/>
        <v>0.45090990159640315</v>
      </c>
      <c r="J125" s="56">
        <f t="shared" ca="1" si="13"/>
        <v>408.5147609789106</v>
      </c>
      <c r="K125" s="57">
        <f ca="1">LN(('Calibration Data'!D122/J125) *100)</f>
        <v>7.3226584337283036</v>
      </c>
    </row>
    <row r="126" spans="2:11" x14ac:dyDescent="0.3">
      <c r="B126" s="88">
        <v>113</v>
      </c>
      <c r="C126" s="89">
        <f t="shared" ca="1" si="14"/>
        <v>2072484139</v>
      </c>
      <c r="D126" s="55">
        <f t="shared" ca="1" si="10"/>
        <v>0.96507563254101003</v>
      </c>
      <c r="E126" s="56">
        <f t="shared" ca="1" si="15"/>
        <v>689223078</v>
      </c>
      <c r="F126" s="55">
        <f t="shared" ca="1" si="11"/>
        <v>0.32094450589313384</v>
      </c>
      <c r="G126" s="56">
        <f t="shared" ca="1" si="12"/>
        <v>0.2666413509724222</v>
      </c>
      <c r="H126" s="56">
        <f t="shared" ca="1" si="16"/>
        <v>-0.43114146361000294</v>
      </c>
      <c r="I126" s="56">
        <f t="shared" ca="1" si="17"/>
        <v>-0.11496014231719859</v>
      </c>
      <c r="J126" s="56">
        <f t="shared" ca="1" si="13"/>
        <v>407.15164580585088</v>
      </c>
      <c r="K126" s="57">
        <f ca="1">LN(('Calibration Data'!D123/J126) *100)</f>
        <v>7.3341704906464846</v>
      </c>
    </row>
    <row r="127" spans="2:11" x14ac:dyDescent="0.3">
      <c r="B127" s="88">
        <v>114</v>
      </c>
      <c r="C127" s="89">
        <f t="shared" ca="1" si="14"/>
        <v>913708592</v>
      </c>
      <c r="D127" s="55">
        <f t="shared" ca="1" si="10"/>
        <v>0.42547871937299087</v>
      </c>
      <c r="E127" s="56">
        <f t="shared" ca="1" si="15"/>
        <v>101443388</v>
      </c>
      <c r="F127" s="55">
        <f t="shared" ca="1" si="11"/>
        <v>4.7238258666935498E-2</v>
      </c>
      <c r="G127" s="56">
        <f t="shared" ca="1" si="12"/>
        <v>1.3073181291819329</v>
      </c>
      <c r="H127" s="56">
        <f t="shared" ca="1" si="16"/>
        <v>0.95627529174914983</v>
      </c>
      <c r="I127" s="56">
        <f t="shared" ca="1" si="17"/>
        <v>1.2501560253924056</v>
      </c>
      <c r="J127" s="56">
        <f t="shared" ca="1" si="13"/>
        <v>410.44005200654772</v>
      </c>
      <c r="K127" s="57">
        <f ca="1">LN(('Calibration Data'!D124/J127) *100)</f>
        <v>7.3370781475173397</v>
      </c>
    </row>
    <row r="128" spans="2:11" x14ac:dyDescent="0.3">
      <c r="B128" s="88">
        <v>115</v>
      </c>
      <c r="C128" s="89">
        <f t="shared" ca="1" si="14"/>
        <v>1823243195</v>
      </c>
      <c r="D128" s="55">
        <f t="shared" ca="1" si="10"/>
        <v>0.84901377365412833</v>
      </c>
      <c r="E128" s="56">
        <f t="shared" ca="1" si="15"/>
        <v>1912732964</v>
      </c>
      <c r="F128" s="55">
        <f t="shared" ca="1" si="11"/>
        <v>0.89068569470694559</v>
      </c>
      <c r="G128" s="56">
        <f t="shared" ca="1" si="12"/>
        <v>0.57215359723954762</v>
      </c>
      <c r="H128" s="56">
        <f t="shared" ca="1" si="16"/>
        <v>0.77325232688940881</v>
      </c>
      <c r="I128" s="56">
        <f t="shared" ca="1" si="17"/>
        <v>0.44241910040362581</v>
      </c>
      <c r="J128" s="56">
        <f t="shared" ca="1" si="13"/>
        <v>408.4943076255978</v>
      </c>
      <c r="K128" s="57">
        <f ca="1">LN(('Calibration Data'!D125/J128) *100)</f>
        <v>7.3210765438656233</v>
      </c>
    </row>
    <row r="129" spans="2:11" x14ac:dyDescent="0.3">
      <c r="B129" s="88">
        <v>116</v>
      </c>
      <c r="C129" s="89">
        <f t="shared" ca="1" si="14"/>
        <v>806389264</v>
      </c>
      <c r="D129" s="55">
        <f t="shared" ca="1" si="10"/>
        <v>0.3755042629202382</v>
      </c>
      <c r="E129" s="56">
        <f t="shared" ca="1" si="15"/>
        <v>1415449817</v>
      </c>
      <c r="F129" s="55">
        <f t="shared" ca="1" si="11"/>
        <v>0.65912018421065066</v>
      </c>
      <c r="G129" s="56">
        <f t="shared" ca="1" si="12"/>
        <v>1.3996324197388068</v>
      </c>
      <c r="H129" s="56">
        <f t="shared" ca="1" si="16"/>
        <v>-0.54048606729241511</v>
      </c>
      <c r="I129" s="56">
        <f t="shared" ca="1" si="17"/>
        <v>-0.75648182219959448</v>
      </c>
      <c r="J129" s="56">
        <f t="shared" ca="1" si="13"/>
        <v>405.60629463361607</v>
      </c>
      <c r="K129" s="57">
        <f ca="1">LN(('Calibration Data'!D126/J129) *100)</f>
        <v>7.3520443894133463</v>
      </c>
    </row>
    <row r="130" spans="2:11" x14ac:dyDescent="0.3">
      <c r="B130" s="88">
        <v>117</v>
      </c>
      <c r="C130" s="89">
        <f t="shared" ca="1" si="14"/>
        <v>2015659179</v>
      </c>
      <c r="D130" s="55">
        <f t="shared" ca="1" si="10"/>
        <v>0.93861444850387721</v>
      </c>
      <c r="E130" s="56">
        <f t="shared" ca="1" si="15"/>
        <v>353709523</v>
      </c>
      <c r="F130" s="55">
        <f t="shared" ca="1" si="11"/>
        <v>0.16470883188988494</v>
      </c>
      <c r="G130" s="56">
        <f t="shared" ca="1" si="12"/>
        <v>0.3559507889153915</v>
      </c>
      <c r="H130" s="56">
        <f t="shared" ca="1" si="16"/>
        <v>0.51061525886348769</v>
      </c>
      <c r="I130" s="56">
        <f t="shared" ca="1" si="17"/>
        <v>0.18175390422469528</v>
      </c>
      <c r="J130" s="56">
        <f t="shared" ca="1" si="13"/>
        <v>407.86639546127344</v>
      </c>
      <c r="K130" s="57">
        <f ca="1">LN(('Calibration Data'!D127/J130) *100)</f>
        <v>7.3323419621306165</v>
      </c>
    </row>
    <row r="131" spans="2:11" x14ac:dyDescent="0.3">
      <c r="B131" s="88">
        <v>118</v>
      </c>
      <c r="C131" s="89">
        <f t="shared" ca="1" si="14"/>
        <v>1437098054</v>
      </c>
      <c r="D131" s="55">
        <f t="shared" ca="1" si="10"/>
        <v>0.66920093012470794</v>
      </c>
      <c r="E131" s="56">
        <f t="shared" ca="1" si="15"/>
        <v>647121812</v>
      </c>
      <c r="F131" s="55">
        <f t="shared" ca="1" si="11"/>
        <v>0.30133957616115903</v>
      </c>
      <c r="G131" s="56">
        <f t="shared" ca="1" si="12"/>
        <v>0.89629338942671311</v>
      </c>
      <c r="H131" s="56">
        <f t="shared" ca="1" si="16"/>
        <v>-0.3170108116232852</v>
      </c>
      <c r="I131" s="56">
        <f t="shared" ca="1" si="17"/>
        <v>-0.28413469483474757</v>
      </c>
      <c r="J131" s="56">
        <f t="shared" ca="1" si="13"/>
        <v>406.7441239694989</v>
      </c>
      <c r="K131" s="57">
        <f ca="1">LN(('Calibration Data'!D128/J131) *100)</f>
        <v>7.3411570078969435</v>
      </c>
    </row>
    <row r="132" spans="2:11" x14ac:dyDescent="0.3">
      <c r="B132" s="88">
        <v>119</v>
      </c>
      <c r="C132" s="89">
        <f t="shared" ca="1" si="14"/>
        <v>1334634470</v>
      </c>
      <c r="D132" s="55">
        <f t="shared" ca="1" si="10"/>
        <v>0.62148760567488504</v>
      </c>
      <c r="E132" s="56">
        <f t="shared" ca="1" si="15"/>
        <v>1066557875</v>
      </c>
      <c r="F132" s="55">
        <f t="shared" ca="1" si="11"/>
        <v>0.49665471329197974</v>
      </c>
      <c r="G132" s="56">
        <f t="shared" ca="1" si="12"/>
        <v>0.97533513299682217</v>
      </c>
      <c r="H132" s="56">
        <f t="shared" ca="1" si="16"/>
        <v>-0.9997791077690027</v>
      </c>
      <c r="I132" s="56">
        <f t="shared" ca="1" si="17"/>
        <v>-0.97511968904332447</v>
      </c>
      <c r="J132" s="56">
        <f t="shared" ca="1" si="13"/>
        <v>405.07962142144373</v>
      </c>
      <c r="K132" s="57">
        <f ca="1">LN(('Calibration Data'!D129/J132) *100)</f>
        <v>7.3504106903731055</v>
      </c>
    </row>
    <row r="133" spans="2:11" x14ac:dyDescent="0.3">
      <c r="B133" s="88">
        <v>120</v>
      </c>
      <c r="C133" s="89">
        <f t="shared" ca="1" si="14"/>
        <v>2032121356</v>
      </c>
      <c r="D133" s="55">
        <f t="shared" ca="1" si="10"/>
        <v>0.94628024704115477</v>
      </c>
      <c r="E133" s="56">
        <f t="shared" ca="1" si="15"/>
        <v>1412456637</v>
      </c>
      <c r="F133" s="55">
        <f t="shared" ca="1" si="11"/>
        <v>0.65772637615805785</v>
      </c>
      <c r="G133" s="56">
        <f t="shared" ca="1" si="12"/>
        <v>0.33231463877586187</v>
      </c>
      <c r="H133" s="56">
        <f t="shared" ca="1" si="16"/>
        <v>-0.54783344127160294</v>
      </c>
      <c r="I133" s="56">
        <f t="shared" ca="1" si="17"/>
        <v>-0.18205307214551006</v>
      </c>
      <c r="J133" s="56">
        <f t="shared" ca="1" si="13"/>
        <v>406.99002673511603</v>
      </c>
      <c r="K133" s="57">
        <f ca="1">LN(('Calibration Data'!D130/J133) *100)</f>
        <v>7.3414231858916423</v>
      </c>
    </row>
    <row r="134" spans="2:11" x14ac:dyDescent="0.3">
      <c r="B134" s="88">
        <v>121</v>
      </c>
      <c r="C134" s="89">
        <f t="shared" ca="1" si="14"/>
        <v>940818404</v>
      </c>
      <c r="D134" s="55">
        <f t="shared" ca="1" si="10"/>
        <v>0.43810270933346018</v>
      </c>
      <c r="E134" s="56">
        <f t="shared" ca="1" si="15"/>
        <v>166409348</v>
      </c>
      <c r="F134" s="55">
        <f t="shared" ca="1" si="11"/>
        <v>7.749039124580584E-2</v>
      </c>
      <c r="G134" s="56">
        <f t="shared" ca="1" si="12"/>
        <v>1.2847582651226741</v>
      </c>
      <c r="H134" s="56">
        <f t="shared" ca="1" si="16"/>
        <v>0.88379387907758733</v>
      </c>
      <c r="I134" s="56">
        <f t="shared" ca="1" si="17"/>
        <v>1.1354614908097596</v>
      </c>
      <c r="J134" s="56">
        <f t="shared" ca="1" si="13"/>
        <v>410.16376620199208</v>
      </c>
      <c r="K134" s="57">
        <f ca="1">LN(('Calibration Data'!D131/J134) *100)</f>
        <v>7.3148056500428629</v>
      </c>
    </row>
    <row r="135" spans="2:11" x14ac:dyDescent="0.3">
      <c r="B135" s="88">
        <v>122</v>
      </c>
      <c r="C135" s="89">
        <f t="shared" ca="1" si="14"/>
        <v>126791972</v>
      </c>
      <c r="D135" s="55">
        <f t="shared" ca="1" si="10"/>
        <v>5.9042112929300457E-2</v>
      </c>
      <c r="E135" s="56">
        <f t="shared" ca="1" si="15"/>
        <v>1880212360</v>
      </c>
      <c r="F135" s="55">
        <f t="shared" ca="1" si="11"/>
        <v>0.87554210837722857</v>
      </c>
      <c r="G135" s="56">
        <f t="shared" ca="1" si="12"/>
        <v>2.378867088020006</v>
      </c>
      <c r="H135" s="56">
        <f t="shared" ca="1" si="16"/>
        <v>0.709511198675008</v>
      </c>
      <c r="I135" s="56">
        <f t="shared" ca="1" si="17"/>
        <v>1.6878328391096002</v>
      </c>
      <c r="J135" s="56">
        <f t="shared" ca="1" si="13"/>
        <v>411.49436458607249</v>
      </c>
      <c r="K135" s="57">
        <f ca="1">LN(('Calibration Data'!D132/J135) *100)</f>
        <v>7.3395912938812646</v>
      </c>
    </row>
    <row r="136" spans="2:11" x14ac:dyDescent="0.3">
      <c r="B136" s="88">
        <v>123</v>
      </c>
      <c r="C136" s="89">
        <f t="shared" ca="1" si="14"/>
        <v>1396547846</v>
      </c>
      <c r="D136" s="55">
        <f t="shared" ca="1" si="10"/>
        <v>0.6503182680580385</v>
      </c>
      <c r="E136" s="56">
        <f t="shared" ca="1" si="15"/>
        <v>1755636778</v>
      </c>
      <c r="F136" s="55">
        <f t="shared" ca="1" si="11"/>
        <v>0.81753208246898468</v>
      </c>
      <c r="G136" s="56">
        <f t="shared" ca="1" si="12"/>
        <v>0.92767816915387202</v>
      </c>
      <c r="H136" s="56">
        <f t="shared" ca="1" si="16"/>
        <v>0.41169807100460365</v>
      </c>
      <c r="I136" s="56">
        <f t="shared" ca="1" si="17"/>
        <v>0.38192331275373154</v>
      </c>
      <c r="J136" s="56">
        <f t="shared" ca="1" si="13"/>
        <v>408.34858030368224</v>
      </c>
      <c r="K136" s="57">
        <f ca="1">LN(('Calibration Data'!D133/J136) *100)</f>
        <v>7.3219921085331459</v>
      </c>
    </row>
    <row r="137" spans="2:11" x14ac:dyDescent="0.3">
      <c r="B137" s="88">
        <v>124</v>
      </c>
      <c r="C137" s="89">
        <f t="shared" ca="1" si="14"/>
        <v>1047290029</v>
      </c>
      <c r="D137" s="55">
        <f t="shared" ca="1" si="10"/>
        <v>0.48768242331579442</v>
      </c>
      <c r="E137" s="56">
        <f t="shared" ca="1" si="15"/>
        <v>2144661000</v>
      </c>
      <c r="F137" s="55">
        <f t="shared" ca="1" si="11"/>
        <v>0.99868560256375261</v>
      </c>
      <c r="G137" s="56">
        <f t="shared" ca="1" si="12"/>
        <v>1.1984079913508552</v>
      </c>
      <c r="H137" s="56">
        <f t="shared" ca="1" si="16"/>
        <v>0.99996589793488544</v>
      </c>
      <c r="I137" s="56">
        <f t="shared" ca="1" si="17"/>
        <v>1.1983671231635002</v>
      </c>
      <c r="J137" s="56">
        <f t="shared" ca="1" si="13"/>
        <v>410.31529855973849</v>
      </c>
      <c r="K137" s="57">
        <f ca="1">LN(('Calibration Data'!D134/J137) *100)</f>
        <v>7.3346984947284426</v>
      </c>
    </row>
    <row r="138" spans="2:11" x14ac:dyDescent="0.3">
      <c r="B138" s="88">
        <v>125</v>
      </c>
      <c r="C138" s="89">
        <f t="shared" ca="1" si="14"/>
        <v>392856715</v>
      </c>
      <c r="D138" s="55">
        <f t="shared" ca="1" si="10"/>
        <v>0.18293816371957686</v>
      </c>
      <c r="E138" s="56">
        <f t="shared" ca="1" si="15"/>
        <v>1850314335</v>
      </c>
      <c r="F138" s="55">
        <f t="shared" ca="1" si="11"/>
        <v>0.86161975556128645</v>
      </c>
      <c r="G138" s="56">
        <f t="shared" ca="1" si="12"/>
        <v>1.8431533232016091</v>
      </c>
      <c r="H138" s="56">
        <f t="shared" ca="1" si="16"/>
        <v>0.6452325299174867</v>
      </c>
      <c r="I138" s="56">
        <f t="shared" ca="1" si="17"/>
        <v>1.1892624817551973</v>
      </c>
      <c r="J138" s="56">
        <f t="shared" ca="1" si="13"/>
        <v>410.29336653668406</v>
      </c>
      <c r="K138" s="57">
        <f ca="1">LN(('Calibration Data'!D135/J138) *100)</f>
        <v>7.3198437796250388</v>
      </c>
    </row>
    <row r="139" spans="2:11" x14ac:dyDescent="0.3">
      <c r="B139" s="88">
        <v>126</v>
      </c>
      <c r="C139" s="89">
        <f t="shared" ca="1" si="14"/>
        <v>254582800</v>
      </c>
      <c r="D139" s="55">
        <f t="shared" ca="1" si="10"/>
        <v>0.11854935442961256</v>
      </c>
      <c r="E139" s="56">
        <f t="shared" ca="1" si="15"/>
        <v>1429679340</v>
      </c>
      <c r="F139" s="55">
        <f t="shared" ca="1" si="11"/>
        <v>0.66574632221169128</v>
      </c>
      <c r="G139" s="56">
        <f t="shared" ca="1" si="12"/>
        <v>2.0651517678074987</v>
      </c>
      <c r="H139" s="56">
        <f t="shared" ca="1" si="16"/>
        <v>-0.50499957278494711</v>
      </c>
      <c r="I139" s="56">
        <f t="shared" ca="1" si="17"/>
        <v>-1.0429007604788652</v>
      </c>
      <c r="J139" s="56">
        <f t="shared" ca="1" si="13"/>
        <v>404.91634469754962</v>
      </c>
      <c r="K139" s="57">
        <f ca="1">LN(('Calibration Data'!D136/J139) *100)</f>
        <v>7.3544540973221206</v>
      </c>
    </row>
    <row r="140" spans="2:11" x14ac:dyDescent="0.3">
      <c r="B140" s="88">
        <v>127</v>
      </c>
      <c r="C140" s="89">
        <f t="shared" ca="1" si="14"/>
        <v>785502820</v>
      </c>
      <c r="D140" s="55">
        <f t="shared" ca="1" si="10"/>
        <v>0.36577825451538815</v>
      </c>
      <c r="E140" s="56">
        <f t="shared" ca="1" si="15"/>
        <v>967889438</v>
      </c>
      <c r="F140" s="55">
        <f t="shared" ca="1" si="11"/>
        <v>0.45070864188052184</v>
      </c>
      <c r="G140" s="56">
        <f t="shared" ca="1" si="12"/>
        <v>1.4182580803007037</v>
      </c>
      <c r="H140" s="56">
        <f t="shared" ca="1" si="16"/>
        <v>-0.95242299131078723</v>
      </c>
      <c r="I140" s="56">
        <f t="shared" ca="1" si="17"/>
        <v>-1.3507816032906907</v>
      </c>
      <c r="J140" s="56">
        <f t="shared" ca="1" si="13"/>
        <v>404.17469552766482</v>
      </c>
      <c r="K140" s="57">
        <f ca="1">LN(('Calibration Data'!D137/J140) *100)</f>
        <v>7.3460973639401708</v>
      </c>
    </row>
    <row r="141" spans="2:11" x14ac:dyDescent="0.3">
      <c r="B141" s="88">
        <v>128</v>
      </c>
      <c r="C141" s="89">
        <f t="shared" ca="1" si="14"/>
        <v>1647745156</v>
      </c>
      <c r="D141" s="55">
        <f t="shared" ca="1" si="10"/>
        <v>0.76729113085534939</v>
      </c>
      <c r="E141" s="56">
        <f t="shared" ca="1" si="15"/>
        <v>1353865700</v>
      </c>
      <c r="F141" s="55">
        <f t="shared" ca="1" si="11"/>
        <v>0.63044284499736636</v>
      </c>
      <c r="G141" s="56">
        <f t="shared" ca="1" si="12"/>
        <v>0.72785847355953637</v>
      </c>
      <c r="H141" s="56">
        <f t="shared" ca="1" si="16"/>
        <v>-0.68251612003316087</v>
      </c>
      <c r="I141" s="56">
        <f t="shared" ca="1" si="17"/>
        <v>-0.49677514130711375</v>
      </c>
      <c r="J141" s="56">
        <f t="shared" ca="1" si="13"/>
        <v>406.23189784600947</v>
      </c>
      <c r="K141" s="57">
        <f ca="1">LN(('Calibration Data'!D138/J141) *100)</f>
        <v>7.3362354716736702</v>
      </c>
    </row>
    <row r="142" spans="2:11" x14ac:dyDescent="0.3">
      <c r="B142" s="88">
        <v>129</v>
      </c>
      <c r="C142" s="89">
        <f t="shared" ca="1" si="14"/>
        <v>590408537</v>
      </c>
      <c r="D142" s="55">
        <f t="shared" ref="D142:D205" ca="1" si="18">C142/2147483647</f>
        <v>0.27493039950492343</v>
      </c>
      <c r="E142" s="56">
        <f t="shared" ca="1" si="15"/>
        <v>421184014</v>
      </c>
      <c r="F142" s="55">
        <f t="shared" ref="F142:F205" ca="1" si="19">E142/2147483647</f>
        <v>0.1961290902440106</v>
      </c>
      <c r="G142" s="56">
        <f t="shared" ref="G142:G205" ca="1" si="20">SQRT(-2*LN(D142))</f>
        <v>1.6070079689026435</v>
      </c>
      <c r="H142" s="56">
        <f t="shared" ca="1" si="16"/>
        <v>0.33205457746276668</v>
      </c>
      <c r="I142" s="56">
        <f t="shared" ca="1" si="17"/>
        <v>0.53361435209326613</v>
      </c>
      <c r="J142" s="56">
        <f t="shared" ref="J142:J205" ca="1" si="21">I142*$E$5+$G$5</f>
        <v>408.71398638863923</v>
      </c>
      <c r="K142" s="57">
        <f ca="1">LN(('Calibration Data'!D139/J142) *100)</f>
        <v>7.3297081199048453</v>
      </c>
    </row>
    <row r="143" spans="2:11" x14ac:dyDescent="0.3">
      <c r="B143" s="88">
        <v>130</v>
      </c>
      <c r="C143" s="89">
        <f t="shared" ref="C143:C206" ca="1" si="22">RANDBETWEEN(0,2147483647)</f>
        <v>57175195</v>
      </c>
      <c r="D143" s="55">
        <f t="shared" ca="1" si="18"/>
        <v>2.6624274918168912E-2</v>
      </c>
      <c r="E143" s="56">
        <f t="shared" ref="E143:E206" ca="1" si="23">RANDBETWEEN(0,2147483647)</f>
        <v>902191775</v>
      </c>
      <c r="F143" s="55">
        <f t="shared" ca="1" si="19"/>
        <v>0.42011578354058593</v>
      </c>
      <c r="G143" s="56">
        <f t="shared" ca="1" si="20"/>
        <v>2.6929284760066658</v>
      </c>
      <c r="H143" s="56">
        <f t="shared" ca="1" si="16"/>
        <v>-0.87665691883538066</v>
      </c>
      <c r="I143" s="56">
        <f t="shared" ca="1" si="17"/>
        <v>-2.3607743804200609</v>
      </c>
      <c r="J143" s="56">
        <f t="shared" ca="1" si="21"/>
        <v>401.7417403041224</v>
      </c>
      <c r="K143" s="57">
        <f ca="1">LN(('Calibration Data'!D140/J143) *100)</f>
        <v>7.3411018895500719</v>
      </c>
    </row>
    <row r="144" spans="2:11" x14ac:dyDescent="0.3">
      <c r="B144" s="88">
        <v>131</v>
      </c>
      <c r="C144" s="89">
        <f t="shared" ca="1" si="22"/>
        <v>144753695</v>
      </c>
      <c r="D144" s="55">
        <f t="shared" ca="1" si="18"/>
        <v>6.7406191987640307E-2</v>
      </c>
      <c r="E144" s="56">
        <f t="shared" ca="1" si="23"/>
        <v>1335105436</v>
      </c>
      <c r="F144" s="55">
        <f t="shared" ca="1" si="19"/>
        <v>0.62170691630882535</v>
      </c>
      <c r="G144" s="56">
        <f t="shared" ca="1" si="20"/>
        <v>2.3225065752461385</v>
      </c>
      <c r="H144" s="56">
        <f t="shared" ca="1" si="16"/>
        <v>-0.72158516480707435</v>
      </c>
      <c r="I144" s="56">
        <f t="shared" ca="1" si="17"/>
        <v>-1.6758862898644986</v>
      </c>
      <c r="J144" s="56">
        <f t="shared" ca="1" si="21"/>
        <v>403.39155611983068</v>
      </c>
      <c r="K144" s="57">
        <f ca="1">LN(('Calibration Data'!D141/J144) *100)</f>
        <v>7.3467619286882346</v>
      </c>
    </row>
    <row r="145" spans="2:11" x14ac:dyDescent="0.3">
      <c r="B145" s="88">
        <v>132</v>
      </c>
      <c r="C145" s="89">
        <f t="shared" ca="1" si="22"/>
        <v>1558468017</v>
      </c>
      <c r="D145" s="55">
        <f t="shared" ca="1" si="18"/>
        <v>0.72571822336209857</v>
      </c>
      <c r="E145" s="56">
        <f t="shared" ca="1" si="23"/>
        <v>688041084</v>
      </c>
      <c r="F145" s="55">
        <f t="shared" ca="1" si="19"/>
        <v>0.32039409704524746</v>
      </c>
      <c r="G145" s="56">
        <f t="shared" ca="1" si="20"/>
        <v>0.80074148336025075</v>
      </c>
      <c r="H145" s="56">
        <f t="shared" ca="1" si="16"/>
        <v>-0.4280185029068202</v>
      </c>
      <c r="I145" s="56">
        <f t="shared" ca="1" si="17"/>
        <v>-0.34273217092324099</v>
      </c>
      <c r="J145" s="56">
        <f t="shared" ca="1" si="21"/>
        <v>406.602969459522</v>
      </c>
      <c r="K145" s="57">
        <f ca="1">LN(('Calibration Data'!D142/J145) *100)</f>
        <v>7.3403702294352557</v>
      </c>
    </row>
    <row r="146" spans="2:11" x14ac:dyDescent="0.3">
      <c r="B146" s="88">
        <v>133</v>
      </c>
      <c r="C146" s="89">
        <f t="shared" ca="1" si="22"/>
        <v>172865390</v>
      </c>
      <c r="D146" s="55">
        <f t="shared" ca="1" si="18"/>
        <v>8.0496720075838607E-2</v>
      </c>
      <c r="E146" s="56">
        <f t="shared" ca="1" si="23"/>
        <v>1156621088</v>
      </c>
      <c r="F146" s="55">
        <f t="shared" ca="1" si="19"/>
        <v>0.53859366501616024</v>
      </c>
      <c r="G146" s="56">
        <f t="shared" ca="1" si="20"/>
        <v>2.244789005580353</v>
      </c>
      <c r="H146" s="56">
        <f t="shared" ca="1" si="16"/>
        <v>-0.97074280883485753</v>
      </c>
      <c r="I146" s="56">
        <f t="shared" ca="1" si="17"/>
        <v>-2.1791127845186784</v>
      </c>
      <c r="J146" s="56">
        <f t="shared" ca="1" si="21"/>
        <v>402.1793419768012</v>
      </c>
      <c r="K146" s="57">
        <f ca="1">LN(('Calibration Data'!D143/J146) *100)</f>
        <v>7.3519329061957022</v>
      </c>
    </row>
    <row r="147" spans="2:11" x14ac:dyDescent="0.3">
      <c r="B147" s="88">
        <v>134</v>
      </c>
      <c r="C147" s="89">
        <f t="shared" ca="1" si="22"/>
        <v>1459371783</v>
      </c>
      <c r="D147" s="55">
        <f t="shared" ca="1" si="18"/>
        <v>0.67957294344882158</v>
      </c>
      <c r="E147" s="56">
        <f t="shared" ca="1" si="23"/>
        <v>1390950040</v>
      </c>
      <c r="F147" s="55">
        <f t="shared" ca="1" si="19"/>
        <v>0.64771158650876559</v>
      </c>
      <c r="G147" s="56">
        <f t="shared" ca="1" si="20"/>
        <v>0.8789660999627289</v>
      </c>
      <c r="H147" s="56">
        <f t="shared" ca="1" si="16"/>
        <v>-0.59935656447904995</v>
      </c>
      <c r="I147" s="56">
        <f t="shared" ca="1" si="17"/>
        <v>-0.52681410196721035</v>
      </c>
      <c r="J147" s="56">
        <f t="shared" ca="1" si="21"/>
        <v>406.15953748076458</v>
      </c>
      <c r="K147" s="57">
        <f ca="1">LN(('Calibration Data'!D144/J147) *100)</f>
        <v>7.3552388738545487</v>
      </c>
    </row>
    <row r="148" spans="2:11" x14ac:dyDescent="0.3">
      <c r="B148" s="88">
        <v>135</v>
      </c>
      <c r="C148" s="89">
        <f t="shared" ca="1" si="22"/>
        <v>268338012</v>
      </c>
      <c r="D148" s="55">
        <f t="shared" ca="1" si="18"/>
        <v>0.12495462415970611</v>
      </c>
      <c r="E148" s="56">
        <f t="shared" ca="1" si="23"/>
        <v>2040991658</v>
      </c>
      <c r="F148" s="55">
        <f t="shared" ca="1" si="19"/>
        <v>0.95041080329120664</v>
      </c>
      <c r="G148" s="56">
        <f t="shared" ca="1" si="20"/>
        <v>2.0395120074689808</v>
      </c>
      <c r="H148" s="56">
        <f t="shared" ca="1" si="16"/>
        <v>0.95185096747961839</v>
      </c>
      <c r="I148" s="56">
        <f t="shared" ca="1" si="17"/>
        <v>1.9413114774956479</v>
      </c>
      <c r="J148" s="56">
        <f t="shared" ca="1" si="21"/>
        <v>412.10496516786134</v>
      </c>
      <c r="K148" s="57">
        <f ca="1">LN(('Calibration Data'!D145/J148) *100)</f>
        <v>7.3189319086519484</v>
      </c>
    </row>
    <row r="149" spans="2:11" x14ac:dyDescent="0.3">
      <c r="B149" s="88">
        <v>136</v>
      </c>
      <c r="C149" s="89">
        <f t="shared" ca="1" si="22"/>
        <v>1188229768</v>
      </c>
      <c r="D149" s="55">
        <f t="shared" ca="1" si="18"/>
        <v>0.55331260364191259</v>
      </c>
      <c r="E149" s="56">
        <f t="shared" ca="1" si="23"/>
        <v>630572233</v>
      </c>
      <c r="F149" s="55">
        <f t="shared" ca="1" si="19"/>
        <v>0.29363307789602927</v>
      </c>
      <c r="G149" s="56">
        <f t="shared" ca="1" si="20"/>
        <v>1.0879633728202187</v>
      </c>
      <c r="H149" s="56">
        <f t="shared" ref="H149:H212" ca="1" si="24">COS(2*PI()*F149)</f>
        <v>-0.27073331544157692</v>
      </c>
      <c r="I149" s="56">
        <f t="shared" ref="I149:I212" ca="1" si="25">G149*H149</f>
        <v>-0.29454793100261822</v>
      </c>
      <c r="J149" s="56">
        <f t="shared" ca="1" si="21"/>
        <v>406.71903969374733</v>
      </c>
      <c r="K149" s="57">
        <f ca="1">LN(('Calibration Data'!D146/J149) *100)</f>
        <v>7.3219880939874882</v>
      </c>
    </row>
    <row r="150" spans="2:11" x14ac:dyDescent="0.3">
      <c r="B150" s="88">
        <v>137</v>
      </c>
      <c r="C150" s="89">
        <f t="shared" ca="1" si="22"/>
        <v>1597065549</v>
      </c>
      <c r="D150" s="55">
        <f t="shared" ca="1" si="18"/>
        <v>0.74369159980848976</v>
      </c>
      <c r="E150" s="56">
        <f t="shared" ca="1" si="23"/>
        <v>1846595110</v>
      </c>
      <c r="F150" s="55">
        <f t="shared" ca="1" si="19"/>
        <v>0.85988785645919286</v>
      </c>
      <c r="G150" s="56">
        <f t="shared" ca="1" si="20"/>
        <v>0.76958280447415095</v>
      </c>
      <c r="H150" s="56">
        <f t="shared" ca="1" si="24"/>
        <v>0.63688091355780951</v>
      </c>
      <c r="I150" s="56">
        <f t="shared" ca="1" si="25"/>
        <v>0.49013259957187832</v>
      </c>
      <c r="J150" s="56">
        <f t="shared" ca="1" si="21"/>
        <v>408.60924390005789</v>
      </c>
      <c r="K150" s="57">
        <f ca="1">LN(('Calibration Data'!D147/J150) *100)</f>
        <v>7.3302854251464176</v>
      </c>
    </row>
    <row r="151" spans="2:11" x14ac:dyDescent="0.3">
      <c r="B151" s="88">
        <v>138</v>
      </c>
      <c r="C151" s="89">
        <f t="shared" ca="1" si="22"/>
        <v>1004419537</v>
      </c>
      <c r="D151" s="55">
        <f t="shared" ca="1" si="18"/>
        <v>0.46771929481426222</v>
      </c>
      <c r="E151" s="56">
        <f t="shared" ca="1" si="23"/>
        <v>1448675935</v>
      </c>
      <c r="F151" s="55">
        <f t="shared" ca="1" si="19"/>
        <v>0.6745923010979743</v>
      </c>
      <c r="G151" s="56">
        <f t="shared" ca="1" si="20"/>
        <v>1.2327911099779525</v>
      </c>
      <c r="H151" s="56">
        <f t="shared" ca="1" si="24"/>
        <v>-0.45627145255116469</v>
      </c>
      <c r="I151" s="56">
        <f t="shared" ca="1" si="25"/>
        <v>-0.56248739044180296</v>
      </c>
      <c r="J151" s="56">
        <f t="shared" ca="1" si="21"/>
        <v>406.07360467460938</v>
      </c>
      <c r="K151" s="57">
        <f ca="1">LN(('Calibration Data'!D148/J151) *100)</f>
        <v>7.3484502465231589</v>
      </c>
    </row>
    <row r="152" spans="2:11" x14ac:dyDescent="0.3">
      <c r="B152" s="88">
        <v>139</v>
      </c>
      <c r="C152" s="89">
        <f t="shared" ca="1" si="22"/>
        <v>113356893</v>
      </c>
      <c r="D152" s="55">
        <f t="shared" ca="1" si="18"/>
        <v>5.2785916744166016E-2</v>
      </c>
      <c r="E152" s="56">
        <f t="shared" ca="1" si="23"/>
        <v>2107280873</v>
      </c>
      <c r="F152" s="55">
        <f t="shared" ca="1" si="19"/>
        <v>0.98127912449710031</v>
      </c>
      <c r="G152" s="56">
        <f t="shared" ca="1" si="20"/>
        <v>2.4254941155065448</v>
      </c>
      <c r="H152" s="56">
        <f t="shared" ca="1" si="24"/>
        <v>0.99308994903782444</v>
      </c>
      <c r="I152" s="56">
        <f t="shared" ca="1" si="25"/>
        <v>2.4087338275599377</v>
      </c>
      <c r="J152" s="56">
        <f t="shared" ca="1" si="21"/>
        <v>413.2309312875613</v>
      </c>
      <c r="K152" s="57">
        <f ca="1">LN(('Calibration Data'!D149/J152) *100)</f>
        <v>7.3139244160978594</v>
      </c>
    </row>
    <row r="153" spans="2:11" x14ac:dyDescent="0.3">
      <c r="B153" s="88">
        <v>140</v>
      </c>
      <c r="C153" s="89">
        <f t="shared" ca="1" si="22"/>
        <v>1888282594</v>
      </c>
      <c r="D153" s="55">
        <f t="shared" ca="1" si="18"/>
        <v>0.87930010393229319</v>
      </c>
      <c r="E153" s="56">
        <f t="shared" ca="1" si="23"/>
        <v>804638780</v>
      </c>
      <c r="F153" s="55">
        <f t="shared" ca="1" si="19"/>
        <v>0.37468913028700701</v>
      </c>
      <c r="G153" s="56">
        <f t="shared" ca="1" si="20"/>
        <v>0.5072061206221532</v>
      </c>
      <c r="H153" s="56">
        <f t="shared" ca="1" si="24"/>
        <v>-0.70572427544678806</v>
      </c>
      <c r="I153" s="56">
        <f t="shared" ca="1" si="25"/>
        <v>-0.35794767197824523</v>
      </c>
      <c r="J153" s="56">
        <f t="shared" ca="1" si="21"/>
        <v>406.56631708575372</v>
      </c>
      <c r="K153" s="57">
        <f ca="1">LN(('Calibration Data'!D150/J153) *100)</f>
        <v>7.3353355301108341</v>
      </c>
    </row>
    <row r="154" spans="2:11" x14ac:dyDescent="0.3">
      <c r="B154" s="88">
        <v>141</v>
      </c>
      <c r="C154" s="89">
        <f t="shared" ca="1" si="22"/>
        <v>901458461</v>
      </c>
      <c r="D154" s="55">
        <f t="shared" ca="1" si="18"/>
        <v>0.4197743075991861</v>
      </c>
      <c r="E154" s="56">
        <f t="shared" ca="1" si="23"/>
        <v>1394448787</v>
      </c>
      <c r="F154" s="55">
        <f t="shared" ca="1" si="19"/>
        <v>0.64934081754150841</v>
      </c>
      <c r="G154" s="56">
        <f t="shared" ca="1" si="20"/>
        <v>1.3176024248573379</v>
      </c>
      <c r="H154" s="56">
        <f t="shared" ca="1" si="24"/>
        <v>-0.5911309599273733</v>
      </c>
      <c r="I154" s="56">
        <f t="shared" ca="1" si="25"/>
        <v>-0.77887558620855291</v>
      </c>
      <c r="J154" s="56">
        <f t="shared" ca="1" si="21"/>
        <v>405.55235065861541</v>
      </c>
      <c r="K154" s="57">
        <f ca="1">LN(('Calibration Data'!D151/J154) *100)</f>
        <v>7.3451734694350286</v>
      </c>
    </row>
    <row r="155" spans="2:11" x14ac:dyDescent="0.3">
      <c r="B155" s="88">
        <v>142</v>
      </c>
      <c r="C155" s="89">
        <f t="shared" ca="1" si="22"/>
        <v>1880406488</v>
      </c>
      <c r="D155" s="55">
        <f t="shared" ca="1" si="18"/>
        <v>0.87563250627165312</v>
      </c>
      <c r="E155" s="56">
        <f t="shared" ca="1" si="23"/>
        <v>344684398</v>
      </c>
      <c r="F155" s="55">
        <f t="shared" ca="1" si="19"/>
        <v>0.16050618056231467</v>
      </c>
      <c r="G155" s="56">
        <f t="shared" ca="1" si="20"/>
        <v>0.51538100363639527</v>
      </c>
      <c r="H155" s="56">
        <f t="shared" ca="1" si="24"/>
        <v>0.53313876681812999</v>
      </c>
      <c r="I155" s="56">
        <f t="shared" ca="1" si="25"/>
        <v>0.27476959272019796</v>
      </c>
      <c r="J155" s="56">
        <f t="shared" ca="1" si="21"/>
        <v>408.0904594450177</v>
      </c>
      <c r="K155" s="57">
        <f ca="1">LN(('Calibration Data'!D152/J155) *100)</f>
        <v>7.3360425208169699</v>
      </c>
    </row>
    <row r="156" spans="2:11" x14ac:dyDescent="0.3">
      <c r="B156" s="88">
        <v>143</v>
      </c>
      <c r="C156" s="89">
        <f t="shared" ca="1" si="22"/>
        <v>722085868</v>
      </c>
      <c r="D156" s="55">
        <f t="shared" ca="1" si="18"/>
        <v>0.3362474349961837</v>
      </c>
      <c r="E156" s="56">
        <f t="shared" ca="1" si="23"/>
        <v>1990477362</v>
      </c>
      <c r="F156" s="55">
        <f t="shared" ca="1" si="19"/>
        <v>0.92688825117744889</v>
      </c>
      <c r="G156" s="56">
        <f t="shared" ca="1" si="20"/>
        <v>1.476419978433861</v>
      </c>
      <c r="H156" s="56">
        <f t="shared" ca="1" si="24"/>
        <v>0.89632993816267303</v>
      </c>
      <c r="I156" s="56">
        <f t="shared" ca="1" si="25"/>
        <v>1.3233594279717578</v>
      </c>
      <c r="J156" s="56">
        <f t="shared" ca="1" si="21"/>
        <v>410.61639049600973</v>
      </c>
      <c r="K156" s="57">
        <f ca="1">LN(('Calibration Data'!D153/J156) *100)</f>
        <v>7.3313662224228358</v>
      </c>
    </row>
    <row r="157" spans="2:11" x14ac:dyDescent="0.3">
      <c r="B157" s="88">
        <v>144</v>
      </c>
      <c r="C157" s="89">
        <f t="shared" ca="1" si="22"/>
        <v>1853717280</v>
      </c>
      <c r="D157" s="55">
        <f t="shared" ca="1" si="18"/>
        <v>0.86320437531136185</v>
      </c>
      <c r="E157" s="56">
        <f t="shared" ca="1" si="23"/>
        <v>1848709841</v>
      </c>
      <c r="F157" s="55">
        <f t="shared" ca="1" si="19"/>
        <v>0.86087260481942096</v>
      </c>
      <c r="G157" s="56">
        <f t="shared" ca="1" si="20"/>
        <v>0.54240906397298927</v>
      </c>
      <c r="H157" s="56">
        <f t="shared" ca="1" si="24"/>
        <v>0.64163891005963369</v>
      </c>
      <c r="I157" s="56">
        <f t="shared" ca="1" si="25"/>
        <v>0.34803076061409494</v>
      </c>
      <c r="J157" s="56">
        <f t="shared" ca="1" si="21"/>
        <v>408.26693708440922</v>
      </c>
      <c r="K157" s="57">
        <f ca="1">LN(('Calibration Data'!D154/J157) *100)</f>
        <v>7.3360080639849246</v>
      </c>
    </row>
    <row r="158" spans="2:11" x14ac:dyDescent="0.3">
      <c r="B158" s="88">
        <v>145</v>
      </c>
      <c r="C158" s="89">
        <f t="shared" ca="1" si="22"/>
        <v>974397169</v>
      </c>
      <c r="D158" s="55">
        <f t="shared" ca="1" si="18"/>
        <v>0.45373904027684547</v>
      </c>
      <c r="E158" s="56">
        <f t="shared" ca="1" si="23"/>
        <v>1309845890</v>
      </c>
      <c r="F158" s="55">
        <f t="shared" ca="1" si="19"/>
        <v>0.60994452359617901</v>
      </c>
      <c r="G158" s="56">
        <f t="shared" ca="1" si="20"/>
        <v>1.2571658978469193</v>
      </c>
      <c r="H158" s="56">
        <f t="shared" ca="1" si="24"/>
        <v>-0.77073538190275526</v>
      </c>
      <c r="I158" s="56">
        <f t="shared" ca="1" si="25"/>
        <v>-0.96894223839216553</v>
      </c>
      <c r="J158" s="56">
        <f t="shared" ca="1" si="21"/>
        <v>405.0945021821484</v>
      </c>
      <c r="K158" s="57">
        <f ca="1">LN(('Calibration Data'!D155/J158) *100)</f>
        <v>7.3310979829572345</v>
      </c>
    </row>
    <row r="159" spans="2:11" x14ac:dyDescent="0.3">
      <c r="B159" s="88">
        <v>146</v>
      </c>
      <c r="C159" s="89">
        <f t="shared" ca="1" si="22"/>
        <v>1945995054</v>
      </c>
      <c r="D159" s="55">
        <f t="shared" ca="1" si="18"/>
        <v>0.90617456236210403</v>
      </c>
      <c r="E159" s="56">
        <f t="shared" ca="1" si="23"/>
        <v>865510979</v>
      </c>
      <c r="F159" s="55">
        <f t="shared" ca="1" si="19"/>
        <v>0.40303495684779944</v>
      </c>
      <c r="G159" s="56">
        <f t="shared" ca="1" si="20"/>
        <v>0.44389935302834693</v>
      </c>
      <c r="H159" s="56">
        <f t="shared" ca="1" si="24"/>
        <v>-0.82007781874025976</v>
      </c>
      <c r="I159" s="56">
        <f t="shared" ca="1" si="25"/>
        <v>-0.36403201317169925</v>
      </c>
      <c r="J159" s="56">
        <f t="shared" ca="1" si="21"/>
        <v>406.55166061491195</v>
      </c>
      <c r="K159" s="57">
        <f ca="1">LN(('Calibration Data'!D156/J159) *100)</f>
        <v>7.3426623005367855</v>
      </c>
    </row>
    <row r="160" spans="2:11" x14ac:dyDescent="0.3">
      <c r="B160" s="88">
        <v>147</v>
      </c>
      <c r="C160" s="89">
        <f t="shared" ca="1" si="22"/>
        <v>2001579047</v>
      </c>
      <c r="D160" s="55">
        <f t="shared" ca="1" si="18"/>
        <v>0.9320578761082412</v>
      </c>
      <c r="E160" s="56">
        <f t="shared" ca="1" si="23"/>
        <v>1647074218</v>
      </c>
      <c r="F160" s="55">
        <f t="shared" ca="1" si="19"/>
        <v>0.76697870100242027</v>
      </c>
      <c r="G160" s="56">
        <f t="shared" ca="1" si="20"/>
        <v>0.3751276246719597</v>
      </c>
      <c r="H160" s="56">
        <f t="shared" ca="1" si="24"/>
        <v>0.10647809047219428</v>
      </c>
      <c r="I160" s="56">
        <f t="shared" ca="1" si="25"/>
        <v>3.9942873158440265E-2</v>
      </c>
      <c r="J160" s="56">
        <f t="shared" ca="1" si="21"/>
        <v>407.52478916803915</v>
      </c>
      <c r="K160" s="57">
        <f ca="1">LN(('Calibration Data'!D157/J160) *100)</f>
        <v>7.3499566923214825</v>
      </c>
    </row>
    <row r="161" spans="2:11" x14ac:dyDescent="0.3">
      <c r="B161" s="88">
        <v>148</v>
      </c>
      <c r="C161" s="89">
        <f t="shared" ca="1" si="22"/>
        <v>272641681</v>
      </c>
      <c r="D161" s="55">
        <f t="shared" ca="1" si="18"/>
        <v>0.12695867620732573</v>
      </c>
      <c r="E161" s="56">
        <f t="shared" ca="1" si="23"/>
        <v>1092546082</v>
      </c>
      <c r="F161" s="55">
        <f t="shared" ca="1" si="19"/>
        <v>0.50875641522405501</v>
      </c>
      <c r="G161" s="56">
        <f t="shared" ca="1" si="20"/>
        <v>2.0316956611002319</v>
      </c>
      <c r="H161" s="56">
        <f t="shared" ca="1" si="24"/>
        <v>-0.99848688170526312</v>
      </c>
      <c r="I161" s="56">
        <f t="shared" ca="1" si="25"/>
        <v>-2.0286214652260837</v>
      </c>
      <c r="J161" s="56">
        <f t="shared" ca="1" si="21"/>
        <v>402.54185807559088</v>
      </c>
      <c r="K161" s="57">
        <f ca="1">LN(('Calibration Data'!D158/J161) *100)</f>
        <v>7.3543154860920739</v>
      </c>
    </row>
    <row r="162" spans="2:11" x14ac:dyDescent="0.3">
      <c r="B162" s="88">
        <v>149</v>
      </c>
      <c r="C162" s="89">
        <f t="shared" ca="1" si="22"/>
        <v>1578033536</v>
      </c>
      <c r="D162" s="55">
        <f t="shared" ca="1" si="18"/>
        <v>0.73482912813072521</v>
      </c>
      <c r="E162" s="56">
        <f t="shared" ca="1" si="23"/>
        <v>1397879360</v>
      </c>
      <c r="F162" s="55">
        <f t="shared" ca="1" si="19"/>
        <v>0.65093830258163543</v>
      </c>
      <c r="G162" s="56">
        <f t="shared" ca="1" si="20"/>
        <v>0.78500609619337014</v>
      </c>
      <c r="H162" s="56">
        <f t="shared" ca="1" si="24"/>
        <v>-0.58300548190109858</v>
      </c>
      <c r="I162" s="56">
        <f t="shared" ca="1" si="25"/>
        <v>-0.45766285740651591</v>
      </c>
      <c r="J162" s="56">
        <f t="shared" ca="1" si="21"/>
        <v>406.32611479248214</v>
      </c>
      <c r="K162" s="57">
        <f ca="1">LN(('Calibration Data'!D159/J162) *100)</f>
        <v>7.3467006699649593</v>
      </c>
    </row>
    <row r="163" spans="2:11" x14ac:dyDescent="0.3">
      <c r="B163" s="88">
        <v>150</v>
      </c>
      <c r="C163" s="89">
        <f t="shared" ca="1" si="22"/>
        <v>334740777</v>
      </c>
      <c r="D163" s="55">
        <f t="shared" ca="1" si="18"/>
        <v>0.1558758212047982</v>
      </c>
      <c r="E163" s="56">
        <f t="shared" ca="1" si="23"/>
        <v>899932704</v>
      </c>
      <c r="F163" s="55">
        <f t="shared" ca="1" si="19"/>
        <v>0.41906382163011646</v>
      </c>
      <c r="G163" s="56">
        <f t="shared" ca="1" si="20"/>
        <v>1.9280537371354847</v>
      </c>
      <c r="H163" s="56">
        <f t="shared" ca="1" si="24"/>
        <v>-0.87345777341769104</v>
      </c>
      <c r="I163" s="56">
        <f t="shared" ca="1" si="25"/>
        <v>-1.6840735242680187</v>
      </c>
      <c r="J163" s="56">
        <f t="shared" ca="1" si="21"/>
        <v>403.37183402363405</v>
      </c>
      <c r="K163" s="57">
        <f ca="1">LN(('Calibration Data'!D160/J163) *100)</f>
        <v>7.3407317695755836</v>
      </c>
    </row>
    <row r="164" spans="2:11" x14ac:dyDescent="0.3">
      <c r="B164" s="88">
        <v>151</v>
      </c>
      <c r="C164" s="89">
        <f t="shared" ca="1" si="22"/>
        <v>1605888678</v>
      </c>
      <c r="D164" s="55">
        <f t="shared" ca="1" si="18"/>
        <v>0.74780018941862514</v>
      </c>
      <c r="E164" s="56">
        <f t="shared" ca="1" si="23"/>
        <v>289146839</v>
      </c>
      <c r="F164" s="55">
        <f t="shared" ca="1" si="19"/>
        <v>0.13464448933240236</v>
      </c>
      <c r="G164" s="56">
        <f t="shared" ca="1" si="20"/>
        <v>0.76239027162992068</v>
      </c>
      <c r="H164" s="56">
        <f t="shared" ca="1" si="24"/>
        <v>0.66298576674585308</v>
      </c>
      <c r="I164" s="56">
        <f t="shared" ca="1" si="25"/>
        <v>0.50545389879614211</v>
      </c>
      <c r="J164" s="56">
        <f t="shared" ca="1" si="21"/>
        <v>408.64615112932057</v>
      </c>
      <c r="K164" s="57">
        <f ca="1">LN(('Calibration Data'!D161/J164) *100)</f>
        <v>7.3482519049410806</v>
      </c>
    </row>
    <row r="165" spans="2:11" x14ac:dyDescent="0.3">
      <c r="B165" s="88">
        <v>152</v>
      </c>
      <c r="C165" s="89">
        <f t="shared" ca="1" si="22"/>
        <v>402168723</v>
      </c>
      <c r="D165" s="55">
        <f t="shared" ca="1" si="18"/>
        <v>0.18727440535429604</v>
      </c>
      <c r="E165" s="56">
        <f t="shared" ca="1" si="23"/>
        <v>1591118612</v>
      </c>
      <c r="F165" s="55">
        <f t="shared" ca="1" si="19"/>
        <v>0.74092234146824221</v>
      </c>
      <c r="G165" s="56">
        <f t="shared" ca="1" si="20"/>
        <v>1.8303990436007613</v>
      </c>
      <c r="H165" s="56">
        <f t="shared" ca="1" si="24"/>
        <v>-5.7005690727861387E-2</v>
      </c>
      <c r="I165" s="56">
        <f t="shared" ca="1" si="25"/>
        <v>-0.10434316178807827</v>
      </c>
      <c r="J165" s="56">
        <f t="shared" ca="1" si="21"/>
        <v>407.17722087809051</v>
      </c>
      <c r="K165" s="57">
        <f ca="1">LN(('Calibration Data'!D162/J165) *100)</f>
        <v>7.3432664331148079</v>
      </c>
    </row>
    <row r="166" spans="2:11" x14ac:dyDescent="0.3">
      <c r="B166" s="88">
        <v>153</v>
      </c>
      <c r="C166" s="89">
        <f t="shared" ca="1" si="22"/>
        <v>788883592</v>
      </c>
      <c r="D166" s="55">
        <f t="shared" ca="1" si="18"/>
        <v>0.36735254915773524</v>
      </c>
      <c r="E166" s="56">
        <f t="shared" ca="1" si="23"/>
        <v>147226141</v>
      </c>
      <c r="F166" s="55">
        <f t="shared" ca="1" si="19"/>
        <v>6.8557514375335304E-2</v>
      </c>
      <c r="G166" s="56">
        <f t="shared" ca="1" si="20"/>
        <v>1.4152266727446317</v>
      </c>
      <c r="H166" s="56">
        <f t="shared" ca="1" si="24"/>
        <v>0.90864884618199215</v>
      </c>
      <c r="I166" s="56">
        <f t="shared" ca="1" si="25"/>
        <v>1.2859440832753894</v>
      </c>
      <c r="J166" s="56">
        <f t="shared" ca="1" si="21"/>
        <v>410.52626127886975</v>
      </c>
      <c r="K166" s="57">
        <f ca="1">LN(('Calibration Data'!D163/J166) *100)</f>
        <v>7.3225093182698879</v>
      </c>
    </row>
    <row r="167" spans="2:11" x14ac:dyDescent="0.3">
      <c r="B167" s="88">
        <v>154</v>
      </c>
      <c r="C167" s="89">
        <f t="shared" ca="1" si="22"/>
        <v>803632446</v>
      </c>
      <c r="D167" s="55">
        <f t="shared" ca="1" si="18"/>
        <v>0.37422051950088725</v>
      </c>
      <c r="E167" s="56">
        <f t="shared" ca="1" si="23"/>
        <v>1867448360</v>
      </c>
      <c r="F167" s="55">
        <f t="shared" ca="1" si="19"/>
        <v>0.8695984077032648</v>
      </c>
      <c r="G167" s="56">
        <f t="shared" ca="1" si="20"/>
        <v>1.4020770527997459</v>
      </c>
      <c r="H167" s="56">
        <f t="shared" ca="1" si="24"/>
        <v>0.68270553755112617</v>
      </c>
      <c r="I167" s="56">
        <f t="shared" ca="1" si="25"/>
        <v>0.95720576801974921</v>
      </c>
      <c r="J167" s="56">
        <f t="shared" ca="1" si="21"/>
        <v>409.73436888182414</v>
      </c>
      <c r="K167" s="57">
        <f ca="1">LN(('Calibration Data'!D164/J167) *100)</f>
        <v>7.339150140494346</v>
      </c>
    </row>
    <row r="168" spans="2:11" x14ac:dyDescent="0.3">
      <c r="B168" s="88">
        <v>155</v>
      </c>
      <c r="C168" s="89">
        <f t="shared" ca="1" si="22"/>
        <v>340775874</v>
      </c>
      <c r="D168" s="55">
        <f t="shared" ca="1" si="18"/>
        <v>0.15868613224415395</v>
      </c>
      <c r="E168" s="56">
        <f t="shared" ca="1" si="23"/>
        <v>2106940025</v>
      </c>
      <c r="F168" s="55">
        <f t="shared" ca="1" si="19"/>
        <v>0.9811204047785701</v>
      </c>
      <c r="G168" s="56">
        <f t="shared" ca="1" si="20"/>
        <v>1.9187636846326956</v>
      </c>
      <c r="H168" s="56">
        <f t="shared" ca="1" si="24"/>
        <v>0.9929724204753746</v>
      </c>
      <c r="I168" s="56">
        <f t="shared" ca="1" si="25"/>
        <v>1.9052794202499761</v>
      </c>
      <c r="J168" s="56">
        <f t="shared" ca="1" si="21"/>
        <v>412.01816812943105</v>
      </c>
      <c r="K168" s="57">
        <f ca="1">LN(('Calibration Data'!D165/J168) *100)</f>
        <v>7.319748642109654</v>
      </c>
    </row>
    <row r="169" spans="2:11" x14ac:dyDescent="0.3">
      <c r="B169" s="88">
        <v>156</v>
      </c>
      <c r="C169" s="89">
        <f t="shared" ca="1" si="22"/>
        <v>877176454</v>
      </c>
      <c r="D169" s="55">
        <f t="shared" ca="1" si="18"/>
        <v>0.40846711695588528</v>
      </c>
      <c r="E169" s="56">
        <f t="shared" ca="1" si="23"/>
        <v>1839274968</v>
      </c>
      <c r="F169" s="55">
        <f t="shared" ca="1" si="19"/>
        <v>0.85647914971061012</v>
      </c>
      <c r="G169" s="56">
        <f t="shared" ca="1" si="20"/>
        <v>1.338165808089683</v>
      </c>
      <c r="H169" s="56">
        <f t="shared" ca="1" si="24"/>
        <v>0.62022399876820067</v>
      </c>
      <c r="I169" s="56">
        <f t="shared" ca="1" si="25"/>
        <v>0.82996254850826379</v>
      </c>
      <c r="J169" s="56">
        <f t="shared" ca="1" si="21"/>
        <v>409.42785475362348</v>
      </c>
      <c r="K169" s="57">
        <f ca="1">LN(('Calibration Data'!D166/J169) *100)</f>
        <v>7.3343187905648497</v>
      </c>
    </row>
    <row r="170" spans="2:11" x14ac:dyDescent="0.3">
      <c r="B170" s="88">
        <v>157</v>
      </c>
      <c r="C170" s="89">
        <f t="shared" ca="1" si="22"/>
        <v>1215507580</v>
      </c>
      <c r="D170" s="55">
        <f t="shared" ca="1" si="18"/>
        <v>0.56601482469868603</v>
      </c>
      <c r="E170" s="56">
        <f t="shared" ca="1" si="23"/>
        <v>752142276</v>
      </c>
      <c r="F170" s="55">
        <f t="shared" ca="1" si="19"/>
        <v>0.35024354064382779</v>
      </c>
      <c r="G170" s="56">
        <f t="shared" ca="1" si="20"/>
        <v>1.0668973793901748</v>
      </c>
      <c r="H170" s="56">
        <f t="shared" ca="1" si="24"/>
        <v>-0.58902253034640395</v>
      </c>
      <c r="I170" s="56">
        <f t="shared" ca="1" si="25"/>
        <v>-0.62842659402834811</v>
      </c>
      <c r="J170" s="56">
        <f t="shared" ca="1" si="21"/>
        <v>405.91476479631035</v>
      </c>
      <c r="K170" s="57">
        <f ca="1">LN(('Calibration Data'!D167/J170) *100)</f>
        <v>7.3371022189270292</v>
      </c>
    </row>
    <row r="171" spans="2:11" x14ac:dyDescent="0.3">
      <c r="B171" s="88">
        <v>158</v>
      </c>
      <c r="C171" s="89">
        <f t="shared" ca="1" si="22"/>
        <v>472943477</v>
      </c>
      <c r="D171" s="55">
        <f t="shared" ca="1" si="18"/>
        <v>0.22023146842617145</v>
      </c>
      <c r="E171" s="56">
        <f t="shared" ca="1" si="23"/>
        <v>1505771447</v>
      </c>
      <c r="F171" s="55">
        <f t="shared" ca="1" si="19"/>
        <v>0.70117947072776943</v>
      </c>
      <c r="G171" s="56">
        <f t="shared" ca="1" si="20"/>
        <v>1.739583948258848</v>
      </c>
      <c r="H171" s="56">
        <f t="shared" ca="1" si="24"/>
        <v>-0.30196045209645911</v>
      </c>
      <c r="I171" s="56">
        <f t="shared" ca="1" si="25"/>
        <v>-0.5252855554759851</v>
      </c>
      <c r="J171" s="56">
        <f t="shared" ca="1" si="21"/>
        <v>406.16321957162154</v>
      </c>
      <c r="K171" s="57">
        <f ca="1">LN(('Calibration Data'!D168/J171) *100)</f>
        <v>7.3333734888485873</v>
      </c>
    </row>
    <row r="172" spans="2:11" x14ac:dyDescent="0.3">
      <c r="B172" s="88">
        <v>159</v>
      </c>
      <c r="C172" s="89">
        <f t="shared" ca="1" si="22"/>
        <v>132289334</v>
      </c>
      <c r="D172" s="55">
        <f t="shared" ca="1" si="18"/>
        <v>6.1602021596209158E-2</v>
      </c>
      <c r="E172" s="56">
        <f t="shared" ca="1" si="23"/>
        <v>385970211</v>
      </c>
      <c r="F172" s="55">
        <f t="shared" ca="1" si="19"/>
        <v>0.17973138540039368</v>
      </c>
      <c r="G172" s="56">
        <f t="shared" ca="1" si="20"/>
        <v>2.3609576831704913</v>
      </c>
      <c r="H172" s="56">
        <f t="shared" ca="1" si="24"/>
        <v>0.42730581107862275</v>
      </c>
      <c r="I172" s="56">
        <f t="shared" ca="1" si="25"/>
        <v>1.0088509377294728</v>
      </c>
      <c r="J172" s="56">
        <f t="shared" ca="1" si="21"/>
        <v>409.85877609369862</v>
      </c>
      <c r="K172" s="57">
        <f ca="1">LN(('Calibration Data'!D169/J172) *100)</f>
        <v>7.3301807783376471</v>
      </c>
    </row>
    <row r="173" spans="2:11" x14ac:dyDescent="0.3">
      <c r="B173" s="88">
        <v>160</v>
      </c>
      <c r="C173" s="89">
        <f t="shared" ca="1" si="22"/>
        <v>1544888167</v>
      </c>
      <c r="D173" s="55">
        <f t="shared" ca="1" si="18"/>
        <v>0.71939461292670792</v>
      </c>
      <c r="E173" s="56">
        <f t="shared" ca="1" si="23"/>
        <v>1685243989</v>
      </c>
      <c r="F173" s="55">
        <f t="shared" ca="1" si="19"/>
        <v>0.7847528857107986</v>
      </c>
      <c r="G173" s="56">
        <f t="shared" ca="1" si="20"/>
        <v>0.81159748155736477</v>
      </c>
      <c r="H173" s="56">
        <f t="shared" ca="1" si="24"/>
        <v>0.21662770738564396</v>
      </c>
      <c r="I173" s="56">
        <f t="shared" ca="1" si="25"/>
        <v>0.1758145017497344</v>
      </c>
      <c r="J173" s="56">
        <f t="shared" ca="1" si="21"/>
        <v>407.8520881309604</v>
      </c>
      <c r="K173" s="57">
        <f ca="1">LN(('Calibration Data'!D170/J173) *100)</f>
        <v>7.3299732412062326</v>
      </c>
    </row>
    <row r="174" spans="2:11" x14ac:dyDescent="0.3">
      <c r="B174" s="88">
        <v>161</v>
      </c>
      <c r="C174" s="89">
        <f t="shared" ca="1" si="22"/>
        <v>1650849744</v>
      </c>
      <c r="D174" s="55">
        <f t="shared" ca="1" si="18"/>
        <v>0.76873681730066279</v>
      </c>
      <c r="E174" s="56">
        <f t="shared" ca="1" si="23"/>
        <v>1212285662</v>
      </c>
      <c r="F174" s="55">
        <f t="shared" ca="1" si="19"/>
        <v>0.56451450221450739</v>
      </c>
      <c r="G174" s="56">
        <f t="shared" ca="1" si="20"/>
        <v>0.72526768607903946</v>
      </c>
      <c r="H174" s="56">
        <f t="shared" ca="1" si="24"/>
        <v>-0.91896184251900259</v>
      </c>
      <c r="I174" s="56">
        <f t="shared" ca="1" si="25"/>
        <v>-0.66649332911868764</v>
      </c>
      <c r="J174" s="56">
        <f t="shared" ca="1" si="21"/>
        <v>405.82306645541286</v>
      </c>
      <c r="K174" s="57">
        <f ca="1">LN(('Calibration Data'!D171/J174) *100)</f>
        <v>7.3388314332853417</v>
      </c>
    </row>
    <row r="175" spans="2:11" x14ac:dyDescent="0.3">
      <c r="B175" s="88">
        <v>162</v>
      </c>
      <c r="C175" s="89">
        <f t="shared" ca="1" si="22"/>
        <v>1306858749</v>
      </c>
      <c r="D175" s="55">
        <f t="shared" ca="1" si="18"/>
        <v>0.60855352767210147</v>
      </c>
      <c r="E175" s="56">
        <f t="shared" ca="1" si="23"/>
        <v>277805218</v>
      </c>
      <c r="F175" s="55">
        <f t="shared" ca="1" si="19"/>
        <v>0.12936313549492653</v>
      </c>
      <c r="G175" s="56">
        <f t="shared" ca="1" si="20"/>
        <v>0.99666484219115525</v>
      </c>
      <c r="H175" s="56">
        <f t="shared" ca="1" si="24"/>
        <v>0.68745861300863054</v>
      </c>
      <c r="I175" s="56">
        <f t="shared" ca="1" si="25"/>
        <v>0.68516583004719722</v>
      </c>
      <c r="J175" s="56">
        <f t="shared" ca="1" si="21"/>
        <v>409.07905628643749</v>
      </c>
      <c r="K175" s="57">
        <f ca="1">LN(('Calibration Data'!D172/J175) *100)</f>
        <v>7.3391810944556646</v>
      </c>
    </row>
    <row r="176" spans="2:11" x14ac:dyDescent="0.3">
      <c r="B176" s="88">
        <v>163</v>
      </c>
      <c r="C176" s="89">
        <f t="shared" ca="1" si="22"/>
        <v>2105102542</v>
      </c>
      <c r="D176" s="55">
        <f t="shared" ca="1" si="18"/>
        <v>0.98026476007898555</v>
      </c>
      <c r="E176" s="56">
        <f t="shared" ca="1" si="23"/>
        <v>895934535</v>
      </c>
      <c r="F176" s="55">
        <f t="shared" ca="1" si="19"/>
        <v>0.41720202910583559</v>
      </c>
      <c r="G176" s="56">
        <f t="shared" ca="1" si="20"/>
        <v>0.19966261772881261</v>
      </c>
      <c r="H176" s="56">
        <f t="shared" ca="1" si="24"/>
        <v>-0.86770239177347397</v>
      </c>
      <c r="I176" s="56">
        <f t="shared" ca="1" si="25"/>
        <v>-0.17324773095104354</v>
      </c>
      <c r="J176" s="56">
        <f t="shared" ca="1" si="21"/>
        <v>407.01123777873863</v>
      </c>
      <c r="K176" s="57">
        <f ca="1">LN(('Calibration Data'!D173/J176) *100)</f>
        <v>7.3467531071440533</v>
      </c>
    </row>
    <row r="177" spans="2:11" x14ac:dyDescent="0.3">
      <c r="B177" s="88">
        <v>164</v>
      </c>
      <c r="C177" s="89">
        <f t="shared" ca="1" si="22"/>
        <v>860173158</v>
      </c>
      <c r="D177" s="55">
        <f t="shared" ca="1" si="18"/>
        <v>0.40054934024836369</v>
      </c>
      <c r="E177" s="56">
        <f t="shared" ca="1" si="23"/>
        <v>1774646176</v>
      </c>
      <c r="F177" s="55">
        <f t="shared" ca="1" si="19"/>
        <v>0.82638402321673188</v>
      </c>
      <c r="G177" s="56">
        <f t="shared" ca="1" si="20"/>
        <v>1.3527145474464866</v>
      </c>
      <c r="H177" s="56">
        <f t="shared" ca="1" si="24"/>
        <v>0.4617214953951933</v>
      </c>
      <c r="I177" s="56">
        <f t="shared" ca="1" si="25"/>
        <v>0.62457738368982396</v>
      </c>
      <c r="J177" s="56">
        <f t="shared" ca="1" si="21"/>
        <v>408.93310576046395</v>
      </c>
      <c r="K177" s="57">
        <f ca="1">LN(('Calibration Data'!D174/J177) *100)</f>
        <v>7.3260921426883625</v>
      </c>
    </row>
    <row r="178" spans="2:11" x14ac:dyDescent="0.3">
      <c r="B178" s="88">
        <v>165</v>
      </c>
      <c r="C178" s="89">
        <f t="shared" ca="1" si="22"/>
        <v>177727265</v>
      </c>
      <c r="D178" s="55">
        <f t="shared" ca="1" si="18"/>
        <v>8.2760707048122176E-2</v>
      </c>
      <c r="E178" s="56">
        <f t="shared" ca="1" si="23"/>
        <v>1141778841</v>
      </c>
      <c r="F178" s="55">
        <f t="shared" ca="1" si="19"/>
        <v>0.53168220516838238</v>
      </c>
      <c r="G178" s="56">
        <f t="shared" ca="1" si="20"/>
        <v>2.2323986574021832</v>
      </c>
      <c r="H178" s="56">
        <f t="shared" ca="1" si="24"/>
        <v>-0.98025187240958045</v>
      </c>
      <c r="I178" s="56">
        <f t="shared" ca="1" si="25"/>
        <v>-2.1883129638831238</v>
      </c>
      <c r="J178" s="56">
        <f t="shared" ca="1" si="21"/>
        <v>402.15717981391339</v>
      </c>
      <c r="K178" s="57">
        <f ca="1">LN(('Calibration Data'!D175/J178) *100)</f>
        <v>7.3496947834162558</v>
      </c>
    </row>
    <row r="179" spans="2:11" x14ac:dyDescent="0.3">
      <c r="B179" s="88">
        <v>166</v>
      </c>
      <c r="C179" s="89">
        <f t="shared" ca="1" si="22"/>
        <v>1330394179</v>
      </c>
      <c r="D179" s="55">
        <f t="shared" ca="1" si="18"/>
        <v>0.61951306630834613</v>
      </c>
      <c r="E179" s="56">
        <f t="shared" ca="1" si="23"/>
        <v>626136536</v>
      </c>
      <c r="F179" s="55">
        <f t="shared" ca="1" si="19"/>
        <v>0.29156754551994035</v>
      </c>
      <c r="G179" s="56">
        <f t="shared" ca="1" si="20"/>
        <v>0.97859234253600225</v>
      </c>
      <c r="H179" s="56">
        <f t="shared" ca="1" si="24"/>
        <v>-0.25821741969112738</v>
      </c>
      <c r="I179" s="56">
        <f t="shared" ca="1" si="25"/>
        <v>-0.2526895896191424</v>
      </c>
      <c r="J179" s="56">
        <f t="shared" ca="1" si="21"/>
        <v>406.81987157356258</v>
      </c>
      <c r="K179" s="57">
        <f ca="1">LN(('Calibration Data'!D176/J179) *100)</f>
        <v>7.3374697329630845</v>
      </c>
    </row>
    <row r="180" spans="2:11" x14ac:dyDescent="0.3">
      <c r="B180" s="88">
        <v>167</v>
      </c>
      <c r="C180" s="89">
        <f t="shared" ca="1" si="22"/>
        <v>1358696456</v>
      </c>
      <c r="D180" s="55">
        <f t="shared" ca="1" si="18"/>
        <v>0.63269234105604344</v>
      </c>
      <c r="E180" s="56">
        <f t="shared" ca="1" si="23"/>
        <v>1249825093</v>
      </c>
      <c r="F180" s="55">
        <f t="shared" ca="1" si="19"/>
        <v>0.58199516198690759</v>
      </c>
      <c r="G180" s="56">
        <f t="shared" ca="1" si="20"/>
        <v>0.9568395979234412</v>
      </c>
      <c r="H180" s="56">
        <f t="shared" ca="1" si="24"/>
        <v>-0.87019873225863009</v>
      </c>
      <c r="I180" s="56">
        <f t="shared" ca="1" si="25"/>
        <v>-0.83264060508783588</v>
      </c>
      <c r="J180" s="56">
        <f t="shared" ca="1" si="21"/>
        <v>405.42283697645024</v>
      </c>
      <c r="K180" s="57">
        <f ca="1">LN(('Calibration Data'!D177/J180) *100)</f>
        <v>7.3347680893141076</v>
      </c>
    </row>
    <row r="181" spans="2:11" x14ac:dyDescent="0.3">
      <c r="B181" s="88">
        <v>168</v>
      </c>
      <c r="C181" s="89">
        <f t="shared" ca="1" si="22"/>
        <v>2050988814</v>
      </c>
      <c r="D181" s="55">
        <f t="shared" ca="1" si="18"/>
        <v>0.95506609182575075</v>
      </c>
      <c r="E181" s="56">
        <f t="shared" ca="1" si="23"/>
        <v>1610636444</v>
      </c>
      <c r="F181" s="55">
        <f t="shared" ca="1" si="19"/>
        <v>0.75001104024705056</v>
      </c>
      <c r="G181" s="56">
        <f t="shared" ca="1" si="20"/>
        <v>0.30323170940973804</v>
      </c>
      <c r="H181" s="56">
        <f t="shared" ca="1" si="24"/>
        <v>6.9367918000080142E-5</v>
      </c>
      <c r="I181" s="56">
        <f t="shared" ca="1" si="25"/>
        <v>2.1034552353358837E-5</v>
      </c>
      <c r="J181" s="56">
        <f t="shared" ca="1" si="21"/>
        <v>407.42862209836352</v>
      </c>
      <c r="K181" s="57">
        <f ca="1">LN(('Calibration Data'!D178/J181) *100)</f>
        <v>7.3301078079145316</v>
      </c>
    </row>
    <row r="182" spans="2:11" x14ac:dyDescent="0.3">
      <c r="B182" s="88">
        <v>169</v>
      </c>
      <c r="C182" s="89">
        <f t="shared" ca="1" si="22"/>
        <v>1099911468</v>
      </c>
      <c r="D182" s="55">
        <f t="shared" ca="1" si="18"/>
        <v>0.51218619035193058</v>
      </c>
      <c r="E182" s="56">
        <f t="shared" ca="1" si="23"/>
        <v>195477527</v>
      </c>
      <c r="F182" s="55">
        <f t="shared" ca="1" si="19"/>
        <v>9.1026316904940785E-2</v>
      </c>
      <c r="G182" s="56">
        <f t="shared" ca="1" si="20"/>
        <v>1.156777478184333</v>
      </c>
      <c r="H182" s="56">
        <f t="shared" ca="1" si="24"/>
        <v>0.84085509424368898</v>
      </c>
      <c r="I182" s="56">
        <f t="shared" ca="1" si="25"/>
        <v>0.97268223543766419</v>
      </c>
      <c r="J182" s="56">
        <f t="shared" ca="1" si="21"/>
        <v>409.77164989323239</v>
      </c>
      <c r="K182" s="57">
        <f ca="1">LN(('Calibration Data'!D179/J182) *100)</f>
        <v>7.3214193459658956</v>
      </c>
    </row>
    <row r="183" spans="2:11" x14ac:dyDescent="0.3">
      <c r="B183" s="88">
        <v>170</v>
      </c>
      <c r="C183" s="89">
        <f t="shared" ca="1" si="22"/>
        <v>684685813</v>
      </c>
      <c r="D183" s="55">
        <f t="shared" ca="1" si="18"/>
        <v>0.31883167723139361</v>
      </c>
      <c r="E183" s="56">
        <f t="shared" ca="1" si="23"/>
        <v>529886282</v>
      </c>
      <c r="F183" s="55">
        <f t="shared" ca="1" si="19"/>
        <v>0.24674752831773253</v>
      </c>
      <c r="G183" s="56">
        <f t="shared" ca="1" si="20"/>
        <v>1.5120132096244281</v>
      </c>
      <c r="H183" s="56">
        <f t="shared" ca="1" si="24"/>
        <v>2.0434459892215748E-2</v>
      </c>
      <c r="I183" s="56">
        <f t="shared" ca="1" si="25"/>
        <v>3.0897173288570778E-2</v>
      </c>
      <c r="J183" s="56">
        <f t="shared" ca="1" si="21"/>
        <v>407.50299912830093</v>
      </c>
      <c r="K183" s="57">
        <f ca="1">LN(('Calibration Data'!D180/J183) *100)</f>
        <v>7.3364464842144148</v>
      </c>
    </row>
    <row r="184" spans="2:11" x14ac:dyDescent="0.3">
      <c r="B184" s="88">
        <v>171</v>
      </c>
      <c r="C184" s="89">
        <f t="shared" ca="1" si="22"/>
        <v>460043003</v>
      </c>
      <c r="D184" s="55">
        <f t="shared" ca="1" si="18"/>
        <v>0.21422421709365408</v>
      </c>
      <c r="E184" s="56">
        <f t="shared" ca="1" si="23"/>
        <v>1478580317</v>
      </c>
      <c r="F184" s="55">
        <f t="shared" ca="1" si="19"/>
        <v>0.68851761412272117</v>
      </c>
      <c r="G184" s="56">
        <f t="shared" ca="1" si="20"/>
        <v>1.7554099629613875</v>
      </c>
      <c r="H184" s="56">
        <f t="shared" ca="1" si="24"/>
        <v>-0.37676849568282061</v>
      </c>
      <c r="I184" s="56">
        <f t="shared" ca="1" si="25"/>
        <v>-0.66138317105159783</v>
      </c>
      <c r="J184" s="56">
        <f t="shared" ca="1" si="21"/>
        <v>405.8353762323182</v>
      </c>
      <c r="K184" s="57">
        <f ca="1">LN(('Calibration Data'!D181/J184) *100)</f>
        <v>7.3454747982910282</v>
      </c>
    </row>
    <row r="185" spans="2:11" x14ac:dyDescent="0.3">
      <c r="B185" s="88">
        <v>172</v>
      </c>
      <c r="C185" s="89">
        <f t="shared" ca="1" si="22"/>
        <v>154722069</v>
      </c>
      <c r="D185" s="55">
        <f t="shared" ca="1" si="18"/>
        <v>7.2048077859006854E-2</v>
      </c>
      <c r="E185" s="56">
        <f t="shared" ca="1" si="23"/>
        <v>381140926</v>
      </c>
      <c r="F185" s="55">
        <f t="shared" ca="1" si="19"/>
        <v>0.17748257432947054</v>
      </c>
      <c r="G185" s="56">
        <f t="shared" ca="1" si="20"/>
        <v>2.2936528223638581</v>
      </c>
      <c r="H185" s="56">
        <f t="shared" ca="1" si="24"/>
        <v>0.44003749110590706</v>
      </c>
      <c r="I185" s="56">
        <f t="shared" ca="1" si="25"/>
        <v>1.0092932334209748</v>
      </c>
      <c r="J185" s="56">
        <f t="shared" ca="1" si="21"/>
        <v>409.85984153261796</v>
      </c>
      <c r="K185" s="57">
        <f ca="1">LN(('Calibration Data'!D182/J185) *100)</f>
        <v>7.3435852562689501</v>
      </c>
    </row>
    <row r="186" spans="2:11" x14ac:dyDescent="0.3">
      <c r="B186" s="88">
        <v>173</v>
      </c>
      <c r="C186" s="89">
        <f t="shared" ca="1" si="22"/>
        <v>793920993</v>
      </c>
      <c r="D186" s="55">
        <f t="shared" ca="1" si="18"/>
        <v>0.36969827179317283</v>
      </c>
      <c r="E186" s="56">
        <f t="shared" ca="1" si="23"/>
        <v>390353882</v>
      </c>
      <c r="F186" s="55">
        <f t="shared" ca="1" si="19"/>
        <v>0.18177269128233786</v>
      </c>
      <c r="G186" s="56">
        <f t="shared" ca="1" si="20"/>
        <v>1.4107218632104428</v>
      </c>
      <c r="H186" s="56">
        <f t="shared" ca="1" si="24"/>
        <v>0.41567499201878527</v>
      </c>
      <c r="I186" s="56">
        <f t="shared" ca="1" si="25"/>
        <v>0.58640179923072666</v>
      </c>
      <c r="J186" s="56">
        <f t="shared" ca="1" si="21"/>
        <v>408.84114521408702</v>
      </c>
      <c r="K186" s="57">
        <f ca="1">LN(('Calibration Data'!D183/J186) *100)</f>
        <v>7.3393546009641568</v>
      </c>
    </row>
    <row r="187" spans="2:11" x14ac:dyDescent="0.3">
      <c r="B187" s="88">
        <v>174</v>
      </c>
      <c r="C187" s="89">
        <f t="shared" ca="1" si="22"/>
        <v>2022439976</v>
      </c>
      <c r="D187" s="55">
        <f t="shared" ca="1" si="18"/>
        <v>0.94177200316534004</v>
      </c>
      <c r="E187" s="56">
        <f t="shared" ca="1" si="23"/>
        <v>1767333795</v>
      </c>
      <c r="F187" s="55">
        <f t="shared" ca="1" si="19"/>
        <v>0.8229789304654016</v>
      </c>
      <c r="G187" s="56">
        <f t="shared" ca="1" si="20"/>
        <v>0.34638726465406838</v>
      </c>
      <c r="H187" s="56">
        <f t="shared" ca="1" si="24"/>
        <v>0.4426395264205607</v>
      </c>
      <c r="I187" s="56">
        <f t="shared" ca="1" si="25"/>
        <v>0.15332469478459027</v>
      </c>
      <c r="J187" s="56">
        <f t="shared" ca="1" si="21"/>
        <v>407.7979127996399</v>
      </c>
      <c r="K187" s="57">
        <f ca="1">LN(('Calibration Data'!D184/J187) *100)</f>
        <v>7.3429280758603612</v>
      </c>
    </row>
    <row r="188" spans="2:11" x14ac:dyDescent="0.3">
      <c r="B188" s="88">
        <v>175</v>
      </c>
      <c r="C188" s="89">
        <f t="shared" ca="1" si="22"/>
        <v>849163527</v>
      </c>
      <c r="D188" s="55">
        <f t="shared" ca="1" si="18"/>
        <v>0.39542258130173319</v>
      </c>
      <c r="E188" s="56">
        <f t="shared" ca="1" si="23"/>
        <v>457188947</v>
      </c>
      <c r="F188" s="55">
        <f t="shared" ca="1" si="19"/>
        <v>0.21289519370202684</v>
      </c>
      <c r="G188" s="56">
        <f t="shared" ca="1" si="20"/>
        <v>1.3622042870706124</v>
      </c>
      <c r="H188" s="56">
        <f t="shared" ca="1" si="24"/>
        <v>0.23103017896979844</v>
      </c>
      <c r="I188" s="56">
        <f t="shared" ca="1" si="25"/>
        <v>0.31471030023535024</v>
      </c>
      <c r="J188" s="56">
        <f t="shared" ca="1" si="21"/>
        <v>408.18667196770247</v>
      </c>
      <c r="K188" s="57">
        <f ca="1">LN(('Calibration Data'!D185/J188) *100)</f>
        <v>7.3396439845163339</v>
      </c>
    </row>
    <row r="189" spans="2:11" x14ac:dyDescent="0.3">
      <c r="B189" s="88">
        <v>176</v>
      </c>
      <c r="C189" s="89">
        <f t="shared" ca="1" si="22"/>
        <v>300769335</v>
      </c>
      <c r="D189" s="55">
        <f t="shared" ca="1" si="18"/>
        <v>0.14005663578401162</v>
      </c>
      <c r="E189" s="56">
        <f t="shared" ca="1" si="23"/>
        <v>1024107461</v>
      </c>
      <c r="F189" s="55">
        <f t="shared" ca="1" si="19"/>
        <v>0.4768871988527883</v>
      </c>
      <c r="G189" s="56">
        <f t="shared" ca="1" si="20"/>
        <v>1.9827800669076943</v>
      </c>
      <c r="H189" s="56">
        <f t="shared" ca="1" si="24"/>
        <v>-0.98947380234996962</v>
      </c>
      <c r="I189" s="56">
        <f t="shared" ca="1" si="25"/>
        <v>-1.9619089320268834</v>
      </c>
      <c r="J189" s="56">
        <f t="shared" ca="1" si="21"/>
        <v>402.70256081505408</v>
      </c>
      <c r="K189" s="57">
        <f ca="1">LN(('Calibration Data'!D186/J189) *100)</f>
        <v>7.3435725199792277</v>
      </c>
    </row>
    <row r="190" spans="2:11" x14ac:dyDescent="0.3">
      <c r="B190" s="88">
        <v>177</v>
      </c>
      <c r="C190" s="89">
        <f t="shared" ca="1" si="22"/>
        <v>1514184739</v>
      </c>
      <c r="D190" s="55">
        <f t="shared" ca="1" si="18"/>
        <v>0.70509721511280965</v>
      </c>
      <c r="E190" s="56">
        <f t="shared" ca="1" si="23"/>
        <v>1575229677</v>
      </c>
      <c r="F190" s="55">
        <f t="shared" ca="1" si="19"/>
        <v>0.73352347953874775</v>
      </c>
      <c r="G190" s="56">
        <f t="shared" ca="1" si="20"/>
        <v>0.8359660183276667</v>
      </c>
      <c r="H190" s="56">
        <f t="shared" ca="1" si="24"/>
        <v>-0.10334020992833337</v>
      </c>
      <c r="I190" s="56">
        <f t="shared" ca="1" si="25"/>
        <v>-8.6388903826934066E-2</v>
      </c>
      <c r="J190" s="56">
        <f t="shared" ca="1" si="21"/>
        <v>407.22047059896033</v>
      </c>
      <c r="K190" s="57">
        <f ca="1">LN(('Calibration Data'!D187/J190) *100)</f>
        <v>7.3365476750418255</v>
      </c>
    </row>
    <row r="191" spans="2:11" x14ac:dyDescent="0.3">
      <c r="B191" s="88">
        <v>178</v>
      </c>
      <c r="C191" s="89">
        <f t="shared" ca="1" si="22"/>
        <v>1675306893</v>
      </c>
      <c r="D191" s="55">
        <f t="shared" ca="1" si="18"/>
        <v>0.78012556479318329</v>
      </c>
      <c r="E191" s="56">
        <f t="shared" ca="1" si="23"/>
        <v>1646792308</v>
      </c>
      <c r="F191" s="55">
        <f t="shared" ca="1" si="19"/>
        <v>0.76684742642885417</v>
      </c>
      <c r="G191" s="56">
        <f t="shared" ca="1" si="20"/>
        <v>0.70469907300973433</v>
      </c>
      <c r="H191" s="56">
        <f t="shared" ca="1" si="24"/>
        <v>0.10565792094863084</v>
      </c>
      <c r="I191" s="56">
        <f t="shared" ca="1" si="25"/>
        <v>7.4457038948635951E-2</v>
      </c>
      <c r="J191" s="56">
        <f t="shared" ca="1" si="21"/>
        <v>407.60792978235537</v>
      </c>
      <c r="K191" s="57">
        <f ca="1">LN(('Calibration Data'!D188/J191) *100)</f>
        <v>7.3239518291926053</v>
      </c>
    </row>
    <row r="192" spans="2:11" x14ac:dyDescent="0.3">
      <c r="B192" s="88">
        <v>179</v>
      </c>
      <c r="C192" s="89">
        <f t="shared" ca="1" si="22"/>
        <v>708796408</v>
      </c>
      <c r="D192" s="55">
        <f t="shared" ca="1" si="18"/>
        <v>0.3300590479420773</v>
      </c>
      <c r="E192" s="56">
        <f t="shared" ca="1" si="23"/>
        <v>556134513</v>
      </c>
      <c r="F192" s="55">
        <f t="shared" ca="1" si="19"/>
        <v>0.25897031336043508</v>
      </c>
      <c r="G192" s="56">
        <f t="shared" ca="1" si="20"/>
        <v>1.4889484258163068</v>
      </c>
      <c r="H192" s="56">
        <f t="shared" ca="1" si="24"/>
        <v>-5.6332304995884062E-2</v>
      </c>
      <c r="I192" s="56">
        <f t="shared" ca="1" si="25"/>
        <v>-8.387589684622565E-2</v>
      </c>
      <c r="J192" s="56">
        <f t="shared" ca="1" si="21"/>
        <v>407.22652414072712</v>
      </c>
      <c r="K192" s="57">
        <f ca="1">LN(('Calibration Data'!D189/J192) *100)</f>
        <v>7.3424760609646622</v>
      </c>
    </row>
    <row r="193" spans="2:11" x14ac:dyDescent="0.3">
      <c r="B193" s="88">
        <v>180</v>
      </c>
      <c r="C193" s="89">
        <f t="shared" ca="1" si="22"/>
        <v>1135996229</v>
      </c>
      <c r="D193" s="55">
        <f t="shared" ca="1" si="18"/>
        <v>0.52898946661920732</v>
      </c>
      <c r="E193" s="56">
        <f t="shared" ca="1" si="23"/>
        <v>1613418487</v>
      </c>
      <c r="F193" s="55">
        <f t="shared" ca="1" si="19"/>
        <v>0.75130652997237934</v>
      </c>
      <c r="G193" s="56">
        <f t="shared" ca="1" si="20"/>
        <v>1.1285271456150585</v>
      </c>
      <c r="H193" s="56">
        <f t="shared" ca="1" si="24"/>
        <v>8.2090777228500094E-3</v>
      </c>
      <c r="I193" s="56">
        <f t="shared" ca="1" si="25"/>
        <v>9.264167050700085E-3</v>
      </c>
      <c r="J193" s="56">
        <f t="shared" ca="1" si="21"/>
        <v>407.45088773035911</v>
      </c>
      <c r="K193" s="57">
        <f ca="1">LN(('Calibration Data'!D190/J193) *100)</f>
        <v>7.32893577086399</v>
      </c>
    </row>
    <row r="194" spans="2:11" x14ac:dyDescent="0.3">
      <c r="B194" s="88">
        <v>181</v>
      </c>
      <c r="C194" s="89">
        <f t="shared" ca="1" si="22"/>
        <v>1618773593</v>
      </c>
      <c r="D194" s="55">
        <f t="shared" ca="1" si="18"/>
        <v>0.75380019552716993</v>
      </c>
      <c r="E194" s="56">
        <f t="shared" ca="1" si="23"/>
        <v>389569528</v>
      </c>
      <c r="F194" s="55">
        <f t="shared" ca="1" si="19"/>
        <v>0.1814074479888228</v>
      </c>
      <c r="G194" s="56">
        <f t="shared" ca="1" si="20"/>
        <v>0.75183500684721816</v>
      </c>
      <c r="H194" s="56">
        <f t="shared" ca="1" si="24"/>
        <v>0.41776112958180328</v>
      </c>
      <c r="I194" s="56">
        <f t="shared" ca="1" si="25"/>
        <v>0.31408744171963665</v>
      </c>
      <c r="J194" s="56">
        <f t="shared" ca="1" si="21"/>
        <v>408.18517157392375</v>
      </c>
      <c r="K194" s="57">
        <f ca="1">LN(('Calibration Data'!D191/J194) *100)</f>
        <v>7.3340016813416726</v>
      </c>
    </row>
    <row r="195" spans="2:11" x14ac:dyDescent="0.3">
      <c r="B195" s="88">
        <v>182</v>
      </c>
      <c r="C195" s="89">
        <f t="shared" ca="1" si="22"/>
        <v>734284249</v>
      </c>
      <c r="D195" s="55">
        <f t="shared" ca="1" si="18"/>
        <v>0.34192774879835908</v>
      </c>
      <c r="E195" s="56">
        <f t="shared" ca="1" si="23"/>
        <v>982387926</v>
      </c>
      <c r="F195" s="55">
        <f t="shared" ca="1" si="19"/>
        <v>0.45746002646976153</v>
      </c>
      <c r="G195" s="56">
        <f t="shared" ca="1" si="20"/>
        <v>1.4650295731225049</v>
      </c>
      <c r="H195" s="56">
        <f t="shared" ca="1" si="24"/>
        <v>-0.96449111339051141</v>
      </c>
      <c r="I195" s="56">
        <f t="shared" ca="1" si="25"/>
        <v>-1.4130080041309505</v>
      </c>
      <c r="J195" s="56">
        <f t="shared" ca="1" si="21"/>
        <v>404.02479935969728</v>
      </c>
      <c r="K195" s="57">
        <f ca="1">LN(('Calibration Data'!D192/J195) *100)</f>
        <v>7.3357438336462284</v>
      </c>
    </row>
    <row r="196" spans="2:11" x14ac:dyDescent="0.3">
      <c r="B196" s="88">
        <v>183</v>
      </c>
      <c r="C196" s="89">
        <f t="shared" ca="1" si="22"/>
        <v>1025943986</v>
      </c>
      <c r="D196" s="55">
        <f t="shared" ca="1" si="18"/>
        <v>0.47774239744885938</v>
      </c>
      <c r="E196" s="56">
        <f t="shared" ca="1" si="23"/>
        <v>1435499003</v>
      </c>
      <c r="F196" s="55">
        <f t="shared" ca="1" si="19"/>
        <v>0.66845631397723049</v>
      </c>
      <c r="G196" s="56">
        <f t="shared" ca="1" si="20"/>
        <v>1.2154699578598402</v>
      </c>
      <c r="H196" s="56">
        <f t="shared" ca="1" si="24"/>
        <v>-0.49023041135120415</v>
      </c>
      <c r="I196" s="56">
        <f t="shared" ca="1" si="25"/>
        <v>-0.59586033742666022</v>
      </c>
      <c r="J196" s="56">
        <f t="shared" ca="1" si="21"/>
        <v>405.99321312376821</v>
      </c>
      <c r="K196" s="57">
        <f ca="1">LN(('Calibration Data'!D193/J196) *100)</f>
        <v>7.339064719033872</v>
      </c>
    </row>
    <row r="197" spans="2:11" x14ac:dyDescent="0.3">
      <c r="B197" s="88">
        <v>184</v>
      </c>
      <c r="C197" s="89">
        <f t="shared" ca="1" si="22"/>
        <v>1415295113</v>
      </c>
      <c r="D197" s="55">
        <f t="shared" ca="1" si="18"/>
        <v>0.65904814454682548</v>
      </c>
      <c r="E197" s="56">
        <f t="shared" ca="1" si="23"/>
        <v>747183633</v>
      </c>
      <c r="F197" s="55">
        <f t="shared" ca="1" si="19"/>
        <v>0.34793449256007303</v>
      </c>
      <c r="G197" s="56">
        <f t="shared" ca="1" si="20"/>
        <v>0.91319076886782513</v>
      </c>
      <c r="H197" s="56">
        <f t="shared" ca="1" si="24"/>
        <v>-0.57723665304081762</v>
      </c>
      <c r="I197" s="56">
        <f t="shared" ca="1" si="25"/>
        <v>-0.52712718300903427</v>
      </c>
      <c r="J197" s="56">
        <f t="shared" ca="1" si="21"/>
        <v>406.15878330491961</v>
      </c>
      <c r="K197" s="57">
        <f ca="1">LN(('Calibration Data'!D194/J197) *100)</f>
        <v>7.3312058822187689</v>
      </c>
    </row>
    <row r="198" spans="2:11" x14ac:dyDescent="0.3">
      <c r="B198" s="88">
        <v>185</v>
      </c>
      <c r="C198" s="89">
        <f t="shared" ca="1" si="22"/>
        <v>497183608</v>
      </c>
      <c r="D198" s="55">
        <f t="shared" ca="1" si="18"/>
        <v>0.23151915903739592</v>
      </c>
      <c r="E198" s="56">
        <f t="shared" ca="1" si="23"/>
        <v>1277531439</v>
      </c>
      <c r="F198" s="55">
        <f t="shared" ca="1" si="19"/>
        <v>0.59489693473786909</v>
      </c>
      <c r="G198" s="56">
        <f t="shared" ca="1" si="20"/>
        <v>1.7106096272730293</v>
      </c>
      <c r="H198" s="56">
        <f t="shared" ca="1" si="24"/>
        <v>-0.82744439373667666</v>
      </c>
      <c r="I198" s="56">
        <f t="shared" ca="1" si="25"/>
        <v>-1.4154343459590542</v>
      </c>
      <c r="J198" s="56">
        <f t="shared" ca="1" si="21"/>
        <v>404.01895458421131</v>
      </c>
      <c r="K198" s="57">
        <f ca="1">LN(('Calibration Data'!D195/J198) *100)</f>
        <v>7.3533058973438763</v>
      </c>
    </row>
    <row r="199" spans="2:11" x14ac:dyDescent="0.3">
      <c r="B199" s="88">
        <v>186</v>
      </c>
      <c r="C199" s="89">
        <f t="shared" ca="1" si="22"/>
        <v>786308643</v>
      </c>
      <c r="D199" s="55">
        <f t="shared" ca="1" si="18"/>
        <v>0.36615349509108508</v>
      </c>
      <c r="E199" s="56">
        <f t="shared" ca="1" si="23"/>
        <v>996404953</v>
      </c>
      <c r="F199" s="55">
        <f t="shared" ca="1" si="19"/>
        <v>0.46398721330984832</v>
      </c>
      <c r="G199" s="56">
        <f t="shared" ca="1" si="20"/>
        <v>1.4175349364326224</v>
      </c>
      <c r="H199" s="56">
        <f t="shared" ca="1" si="24"/>
        <v>-0.97450885147202693</v>
      </c>
      <c r="I199" s="56">
        <f t="shared" ca="1" si="25"/>
        <v>-1.3814003428244275</v>
      </c>
      <c r="J199" s="56">
        <f t="shared" ca="1" si="21"/>
        <v>404.10093854249249</v>
      </c>
      <c r="K199" s="57">
        <f ca="1">LN(('Calibration Data'!D196/J199) *100)</f>
        <v>7.3451790672722481</v>
      </c>
    </row>
    <row r="200" spans="2:11" x14ac:dyDescent="0.3">
      <c r="B200" s="88">
        <v>187</v>
      </c>
      <c r="C200" s="89">
        <f t="shared" ca="1" si="22"/>
        <v>1057276936</v>
      </c>
      <c r="D200" s="55">
        <f t="shared" ca="1" si="18"/>
        <v>0.49233293928780264</v>
      </c>
      <c r="E200" s="56">
        <f t="shared" ca="1" si="23"/>
        <v>411547521</v>
      </c>
      <c r="F200" s="55">
        <f t="shared" ca="1" si="19"/>
        <v>0.191641748506409</v>
      </c>
      <c r="G200" s="56">
        <f t="shared" ca="1" si="20"/>
        <v>1.1904621669607867</v>
      </c>
      <c r="H200" s="56">
        <f t="shared" ca="1" si="24"/>
        <v>0.35851411156251134</v>
      </c>
      <c r="I200" s="56">
        <f t="shared" ca="1" si="25"/>
        <v>0.42679748613672847</v>
      </c>
      <c r="J200" s="56">
        <f t="shared" ca="1" si="21"/>
        <v>408.45667697229862</v>
      </c>
      <c r="K200" s="57">
        <f ca="1">LN(('Calibration Data'!D197/J200) *100)</f>
        <v>7.3262351654139168</v>
      </c>
    </row>
    <row r="201" spans="2:11" x14ac:dyDescent="0.3">
      <c r="B201" s="88">
        <v>188</v>
      </c>
      <c r="C201" s="89">
        <f t="shared" ca="1" si="22"/>
        <v>1065212175</v>
      </c>
      <c r="D201" s="55">
        <f t="shared" ca="1" si="18"/>
        <v>0.4960280728973579</v>
      </c>
      <c r="E201" s="56">
        <f t="shared" ca="1" si="23"/>
        <v>1834794130</v>
      </c>
      <c r="F201" s="55">
        <f t="shared" ca="1" si="19"/>
        <v>0.85439259691834102</v>
      </c>
      <c r="G201" s="56">
        <f t="shared" ca="1" si="20"/>
        <v>1.1841644778285372</v>
      </c>
      <c r="H201" s="56">
        <f t="shared" ca="1" si="24"/>
        <v>0.60988702922325377</v>
      </c>
      <c r="I201" s="56">
        <f t="shared" ca="1" si="25"/>
        <v>0.72220655549455215</v>
      </c>
      <c r="J201" s="56">
        <f t="shared" ca="1" si="21"/>
        <v>409.16828308934299</v>
      </c>
      <c r="K201" s="57">
        <f ca="1">LN(('Calibration Data'!D198/J201) *100)</f>
        <v>7.3342261459320088</v>
      </c>
    </row>
    <row r="202" spans="2:11" x14ac:dyDescent="0.3">
      <c r="B202" s="88">
        <v>189</v>
      </c>
      <c r="C202" s="89">
        <f t="shared" ca="1" si="22"/>
        <v>1859620053</v>
      </c>
      <c r="D202" s="55">
        <f t="shared" ca="1" si="18"/>
        <v>0.86595306818650708</v>
      </c>
      <c r="E202" s="56">
        <f t="shared" ca="1" si="23"/>
        <v>127906781</v>
      </c>
      <c r="F202" s="55">
        <f t="shared" ca="1" si="19"/>
        <v>5.9561236323584447E-2</v>
      </c>
      <c r="G202" s="56">
        <f t="shared" ca="1" si="20"/>
        <v>0.53651573260856533</v>
      </c>
      <c r="H202" s="56">
        <f t="shared" ca="1" si="24"/>
        <v>0.93078780948698092</v>
      </c>
      <c r="I202" s="56">
        <f t="shared" ca="1" si="25"/>
        <v>0.49938230351002932</v>
      </c>
      <c r="J202" s="56">
        <f t="shared" ca="1" si="21"/>
        <v>408.63152536188824</v>
      </c>
      <c r="K202" s="57">
        <f ca="1">LN(('Calibration Data'!D199/J202) *100)</f>
        <v>7.3250935108478119</v>
      </c>
    </row>
    <row r="203" spans="2:11" x14ac:dyDescent="0.3">
      <c r="B203" s="88">
        <v>190</v>
      </c>
      <c r="C203" s="89">
        <f t="shared" ca="1" si="22"/>
        <v>1644833969</v>
      </c>
      <c r="D203" s="55">
        <f t="shared" ca="1" si="18"/>
        <v>0.76593550376870456</v>
      </c>
      <c r="E203" s="56">
        <f t="shared" ca="1" si="23"/>
        <v>318750734</v>
      </c>
      <c r="F203" s="55">
        <f t="shared" ca="1" si="19"/>
        <v>0.14842987719384482</v>
      </c>
      <c r="G203" s="56">
        <f t="shared" ca="1" si="20"/>
        <v>0.73028393316823137</v>
      </c>
      <c r="H203" s="56">
        <f t="shared" ca="1" si="24"/>
        <v>0.59573777383840043</v>
      </c>
      <c r="I203" s="56">
        <f t="shared" ca="1" si="25"/>
        <v>0.43505772461559333</v>
      </c>
      <c r="J203" s="56">
        <f t="shared" ca="1" si="21"/>
        <v>408.4765749268285</v>
      </c>
      <c r="K203" s="57">
        <f ca="1">LN(('Calibration Data'!D200/J203) *100)</f>
        <v>7.326743276902044</v>
      </c>
    </row>
    <row r="204" spans="2:11" x14ac:dyDescent="0.3">
      <c r="B204" s="88">
        <v>191</v>
      </c>
      <c r="C204" s="89">
        <f t="shared" ca="1" si="22"/>
        <v>1378665472</v>
      </c>
      <c r="D204" s="55">
        <f t="shared" ca="1" si="18"/>
        <v>0.64199113875720237</v>
      </c>
      <c r="E204" s="56">
        <f t="shared" ca="1" si="23"/>
        <v>1557337180</v>
      </c>
      <c r="F204" s="55">
        <f t="shared" ca="1" si="19"/>
        <v>0.7251916363486981</v>
      </c>
      <c r="G204" s="56">
        <f t="shared" ca="1" si="20"/>
        <v>0.94146776678366095</v>
      </c>
      <c r="H204" s="56">
        <f t="shared" ca="1" si="24"/>
        <v>-0.15524508954110028</v>
      </c>
      <c r="I204" s="56">
        <f t="shared" ca="1" si="25"/>
        <v>-0.14615824775438915</v>
      </c>
      <c r="J204" s="56">
        <f t="shared" ca="1" si="21"/>
        <v>407.07649319554832</v>
      </c>
      <c r="K204" s="57">
        <f ca="1">LN(('Calibration Data'!D201/J204) *100)</f>
        <v>7.3266758578789357</v>
      </c>
    </row>
    <row r="205" spans="2:11" x14ac:dyDescent="0.3">
      <c r="B205" s="88">
        <v>192</v>
      </c>
      <c r="C205" s="89">
        <f t="shared" ca="1" si="22"/>
        <v>980162305</v>
      </c>
      <c r="D205" s="55">
        <f t="shared" ca="1" si="18"/>
        <v>0.45642364092935978</v>
      </c>
      <c r="E205" s="56">
        <f t="shared" ca="1" si="23"/>
        <v>448929617</v>
      </c>
      <c r="F205" s="55">
        <f t="shared" ca="1" si="19"/>
        <v>0.20904914346013645</v>
      </c>
      <c r="G205" s="56">
        <f t="shared" ca="1" si="20"/>
        <v>1.2524646610821812</v>
      </c>
      <c r="H205" s="56">
        <f t="shared" ca="1" si="24"/>
        <v>0.25447212527309709</v>
      </c>
      <c r="I205" s="56">
        <f t="shared" ca="1" si="25"/>
        <v>0.31871734413503194</v>
      </c>
      <c r="J205" s="56">
        <f t="shared" ca="1" si="21"/>
        <v>408.19632447077714</v>
      </c>
      <c r="K205" s="57">
        <f ca="1">LN(('Calibration Data'!D202/J205) *100)</f>
        <v>7.3435859102295264</v>
      </c>
    </row>
    <row r="206" spans="2:11" x14ac:dyDescent="0.3">
      <c r="B206" s="88">
        <v>193</v>
      </c>
      <c r="C206" s="89">
        <f t="shared" ca="1" si="22"/>
        <v>770546673</v>
      </c>
      <c r="D206" s="55">
        <f t="shared" ref="D206:D269" ca="1" si="26">C206/2147483647</f>
        <v>0.35881375584696129</v>
      </c>
      <c r="E206" s="56">
        <f t="shared" ca="1" si="23"/>
        <v>2044238027</v>
      </c>
      <c r="F206" s="55">
        <f t="shared" ref="F206:F269" ca="1" si="27">E206/2147483647</f>
        <v>0.95192251165952646</v>
      </c>
      <c r="G206" s="56">
        <f t="shared" ref="G206:G269" ca="1" si="28">SQRT(-2*LN(D206))</f>
        <v>1.4317484493104624</v>
      </c>
      <c r="H206" s="56">
        <f t="shared" ca="1" si="24"/>
        <v>0.95471980987412641</v>
      </c>
      <c r="I206" s="56">
        <f t="shared" ca="1" si="25"/>
        <v>1.36691860731326</v>
      </c>
      <c r="J206" s="56">
        <f t="shared" ref="J206:J269" ca="1" si="29">I206*$E$5+$G$5</f>
        <v>410.72131949680249</v>
      </c>
      <c r="K206" s="57">
        <f ca="1">LN(('Calibration Data'!D203/J206) *100)</f>
        <v>7.3295115813158658</v>
      </c>
    </row>
    <row r="207" spans="2:11" x14ac:dyDescent="0.3">
      <c r="B207" s="88">
        <v>194</v>
      </c>
      <c r="C207" s="89">
        <f t="shared" ref="C207:C270" ca="1" si="30">RANDBETWEEN(0,2147483647)</f>
        <v>522390896</v>
      </c>
      <c r="D207" s="55">
        <f t="shared" ca="1" si="26"/>
        <v>0.24325721722247881</v>
      </c>
      <c r="E207" s="56">
        <f t="shared" ref="E207:E270" ca="1" si="31">RANDBETWEEN(0,2147483647)</f>
        <v>1166025615</v>
      </c>
      <c r="F207" s="55">
        <f t="shared" ca="1" si="27"/>
        <v>0.54297298916753989</v>
      </c>
      <c r="G207" s="56">
        <f t="shared" ca="1" si="28"/>
        <v>1.6814493084103428</v>
      </c>
      <c r="H207" s="56">
        <f t="shared" ca="1" si="24"/>
        <v>-0.96376896143252833</v>
      </c>
      <c r="I207" s="56">
        <f t="shared" ca="1" si="25"/>
        <v>-1.6205286536680792</v>
      </c>
      <c r="J207" s="56">
        <f t="shared" ca="1" si="29"/>
        <v>403.52490623202635</v>
      </c>
      <c r="K207" s="57">
        <f ca="1">LN(('Calibration Data'!D204/J207) *100)</f>
        <v>7.3437175558402004</v>
      </c>
    </row>
    <row r="208" spans="2:11" x14ac:dyDescent="0.3">
      <c r="B208" s="88">
        <v>195</v>
      </c>
      <c r="C208" s="89">
        <f t="shared" ca="1" si="30"/>
        <v>1730868922</v>
      </c>
      <c r="D208" s="55">
        <f t="shared" ca="1" si="26"/>
        <v>0.80599865075480126</v>
      </c>
      <c r="E208" s="56">
        <f t="shared" ca="1" si="31"/>
        <v>190002308</v>
      </c>
      <c r="F208" s="55">
        <f t="shared" ca="1" si="27"/>
        <v>8.8476719375921747E-2</v>
      </c>
      <c r="G208" s="56">
        <f t="shared" ca="1" si="28"/>
        <v>0.656769686386936</v>
      </c>
      <c r="H208" s="56">
        <f t="shared" ca="1" si="24"/>
        <v>0.8494176025573662</v>
      </c>
      <c r="I208" s="56">
        <f t="shared" ca="1" si="25"/>
        <v>0.55787173244314447</v>
      </c>
      <c r="J208" s="56">
        <f t="shared" ca="1" si="29"/>
        <v>408.77241959882457</v>
      </c>
      <c r="K208" s="57">
        <f ca="1">LN(('Calibration Data'!D205/J208) *100)</f>
        <v>7.3457901607377893</v>
      </c>
    </row>
    <row r="209" spans="2:11" x14ac:dyDescent="0.3">
      <c r="B209" s="88">
        <v>196</v>
      </c>
      <c r="C209" s="89">
        <f t="shared" ca="1" si="30"/>
        <v>511986431</v>
      </c>
      <c r="D209" s="55">
        <f t="shared" ca="1" si="26"/>
        <v>0.23841226065457438</v>
      </c>
      <c r="E209" s="56">
        <f t="shared" ca="1" si="31"/>
        <v>942357315</v>
      </c>
      <c r="F209" s="55">
        <f t="shared" ca="1" si="27"/>
        <v>0.4388193206111059</v>
      </c>
      <c r="G209" s="56">
        <f t="shared" ca="1" si="28"/>
        <v>1.6933717348492441</v>
      </c>
      <c r="H209" s="56">
        <f t="shared" ca="1" si="24"/>
        <v>-0.92702002156488394</v>
      </c>
      <c r="I209" s="56">
        <f t="shared" ca="1" si="25"/>
        <v>-1.5697895021573112</v>
      </c>
      <c r="J209" s="56">
        <f t="shared" ca="1" si="29"/>
        <v>403.64713095135266</v>
      </c>
      <c r="K209" s="57">
        <f ca="1">LN(('Calibration Data'!D206/J209) *100)</f>
        <v>7.3524750403072137</v>
      </c>
    </row>
    <row r="210" spans="2:11" x14ac:dyDescent="0.3">
      <c r="B210" s="88">
        <v>197</v>
      </c>
      <c r="C210" s="89">
        <f t="shared" ca="1" si="30"/>
        <v>1709476003</v>
      </c>
      <c r="D210" s="55">
        <f t="shared" ca="1" si="26"/>
        <v>0.79603679654935222</v>
      </c>
      <c r="E210" s="56">
        <f t="shared" ca="1" si="31"/>
        <v>749927968</v>
      </c>
      <c r="F210" s="55">
        <f t="shared" ca="1" si="27"/>
        <v>0.34921242312957179</v>
      </c>
      <c r="G210" s="56">
        <f t="shared" ca="1" si="28"/>
        <v>0.67544040060598443</v>
      </c>
      <c r="H210" s="56">
        <f t="shared" ca="1" si="24"/>
        <v>-0.58377465827489983</v>
      </c>
      <c r="I210" s="56">
        <f t="shared" ca="1" si="25"/>
        <v>-0.39430498904882</v>
      </c>
      <c r="J210" s="56">
        <f t="shared" ca="1" si="29"/>
        <v>406.47873653420538</v>
      </c>
      <c r="K210" s="57">
        <f ca="1">LN(('Calibration Data'!D207/J210) *100)</f>
        <v>7.3474101258930586</v>
      </c>
    </row>
    <row r="211" spans="2:11" x14ac:dyDescent="0.3">
      <c r="B211" s="88">
        <v>198</v>
      </c>
      <c r="C211" s="89">
        <f t="shared" ca="1" si="30"/>
        <v>1140944532</v>
      </c>
      <c r="D211" s="55">
        <f t="shared" ca="1" si="26"/>
        <v>0.53129369976524898</v>
      </c>
      <c r="E211" s="56">
        <f t="shared" ca="1" si="31"/>
        <v>1012625315</v>
      </c>
      <c r="F211" s="55">
        <f t="shared" ca="1" si="27"/>
        <v>0.4715404079628831</v>
      </c>
      <c r="G211" s="56">
        <f t="shared" ca="1" si="28"/>
        <v>1.1246691102230029</v>
      </c>
      <c r="H211" s="56">
        <f t="shared" ca="1" si="24"/>
        <v>-0.98405481575483233</v>
      </c>
      <c r="I211" s="56">
        <f t="shared" ca="1" si="25"/>
        <v>-1.1067360540456483</v>
      </c>
      <c r="J211" s="56">
        <f t="shared" ca="1" si="29"/>
        <v>404.76257289398177</v>
      </c>
      <c r="K211" s="57">
        <f ca="1">LN(('Calibration Data'!D208/J211) *100)</f>
        <v>7.3457645401719613</v>
      </c>
    </row>
    <row r="212" spans="2:11" x14ac:dyDescent="0.3">
      <c r="B212" s="88">
        <v>199</v>
      </c>
      <c r="C212" s="89">
        <f t="shared" ca="1" si="30"/>
        <v>1210037994</v>
      </c>
      <c r="D212" s="55">
        <f t="shared" ca="1" si="26"/>
        <v>0.56346785023969959</v>
      </c>
      <c r="E212" s="56">
        <f t="shared" ca="1" si="31"/>
        <v>15065362</v>
      </c>
      <c r="F212" s="55">
        <f t="shared" ca="1" si="27"/>
        <v>7.0153558659438774E-3</v>
      </c>
      <c r="G212" s="56">
        <f t="shared" ca="1" si="28"/>
        <v>1.0711162409659862</v>
      </c>
      <c r="H212" s="56">
        <f t="shared" ca="1" si="24"/>
        <v>0.99902868781908349</v>
      </c>
      <c r="I212" s="56">
        <f t="shared" ca="1" si="25"/>
        <v>1.0700758527139584</v>
      </c>
      <c r="J212" s="56">
        <f t="shared" ca="1" si="29"/>
        <v>410.00625979862747</v>
      </c>
      <c r="K212" s="57">
        <f ca="1">LN(('Calibration Data'!D209/J212) *100)</f>
        <v>7.3357809353239487</v>
      </c>
    </row>
    <row r="213" spans="2:11" x14ac:dyDescent="0.3">
      <c r="B213" s="88">
        <v>200</v>
      </c>
      <c r="C213" s="89">
        <f t="shared" ca="1" si="30"/>
        <v>1529155434</v>
      </c>
      <c r="D213" s="55">
        <f t="shared" ca="1" si="26"/>
        <v>0.71206848822164748</v>
      </c>
      <c r="E213" s="56">
        <f t="shared" ca="1" si="31"/>
        <v>1301960467</v>
      </c>
      <c r="F213" s="55">
        <f t="shared" ca="1" si="27"/>
        <v>0.6062725873693231</v>
      </c>
      <c r="G213" s="56">
        <f t="shared" ca="1" si="28"/>
        <v>0.82411307582601956</v>
      </c>
      <c r="H213" s="56">
        <f t="shared" ref="H213:H276" ca="1" si="32">COS(2*PI()*F213)</f>
        <v>-0.78522906077082932</v>
      </c>
      <c r="I213" s="56">
        <f t="shared" ref="I213:I276" ca="1" si="33">G213*H213</f>
        <v>-0.64711753649982462</v>
      </c>
      <c r="J213" s="56">
        <f t="shared" ca="1" si="29"/>
        <v>405.86974048806911</v>
      </c>
      <c r="K213" s="57">
        <f ca="1">LN(('Calibration Data'!D210/J213) *100)</f>
        <v>7.3305803844410962</v>
      </c>
    </row>
    <row r="214" spans="2:11" x14ac:dyDescent="0.3">
      <c r="B214" s="88">
        <v>201</v>
      </c>
      <c r="C214" s="89">
        <f t="shared" ca="1" si="30"/>
        <v>572809126</v>
      </c>
      <c r="D214" s="55">
        <f t="shared" ca="1" si="26"/>
        <v>0.26673503511898922</v>
      </c>
      <c r="E214" s="56">
        <f t="shared" ca="1" si="31"/>
        <v>2067295160</v>
      </c>
      <c r="F214" s="55">
        <f t="shared" ca="1" si="27"/>
        <v>0.96265932589893199</v>
      </c>
      <c r="G214" s="56">
        <f t="shared" ca="1" si="28"/>
        <v>1.6257302919895911</v>
      </c>
      <c r="H214" s="56">
        <f t="shared" ca="1" si="32"/>
        <v>0.97260312924723968</v>
      </c>
      <c r="I214" s="56">
        <f t="shared" ca="1" si="33"/>
        <v>1.5811903693011049</v>
      </c>
      <c r="J214" s="56">
        <f t="shared" ca="1" si="29"/>
        <v>411.23747526978502</v>
      </c>
      <c r="K214" s="57">
        <f ca="1">LN(('Calibration Data'!D211/J214) *100)</f>
        <v>7.3240570172184745</v>
      </c>
    </row>
    <row r="215" spans="2:11" x14ac:dyDescent="0.3">
      <c r="B215" s="88">
        <v>202</v>
      </c>
      <c r="C215" s="89">
        <f t="shared" ca="1" si="30"/>
        <v>680563566</v>
      </c>
      <c r="D215" s="55">
        <f t="shared" ca="1" si="26"/>
        <v>0.31691210638587924</v>
      </c>
      <c r="E215" s="56">
        <f t="shared" ca="1" si="31"/>
        <v>414321264</v>
      </c>
      <c r="F215" s="55">
        <f t="shared" ca="1" si="27"/>
        <v>0.19293337324305129</v>
      </c>
      <c r="G215" s="56">
        <f t="shared" ca="1" si="28"/>
        <v>1.516001853872186</v>
      </c>
      <c r="H215" s="56">
        <f t="shared" ca="1" si="32"/>
        <v>0.35092635571410169</v>
      </c>
      <c r="I215" s="56">
        <f t="shared" ca="1" si="33"/>
        <v>0.53200500583518839</v>
      </c>
      <c r="J215" s="56">
        <f t="shared" ca="1" si="29"/>
        <v>408.7101096605341</v>
      </c>
      <c r="K215" s="57">
        <f ca="1">LN(('Calibration Data'!D212/J215) *100)</f>
        <v>7.3280394488420662</v>
      </c>
    </row>
    <row r="216" spans="2:11" x14ac:dyDescent="0.3">
      <c r="B216" s="88">
        <v>203</v>
      </c>
      <c r="C216" s="89">
        <f t="shared" ca="1" si="30"/>
        <v>2052379911</v>
      </c>
      <c r="D216" s="55">
        <f t="shared" ca="1" si="26"/>
        <v>0.95571387184584233</v>
      </c>
      <c r="E216" s="56">
        <f t="shared" ca="1" si="31"/>
        <v>1181141110</v>
      </c>
      <c r="F216" s="55">
        <f t="shared" ca="1" si="27"/>
        <v>0.55001169003081118</v>
      </c>
      <c r="G216" s="56">
        <f t="shared" ca="1" si="28"/>
        <v>0.30098740160170767</v>
      </c>
      <c r="H216" s="56">
        <f t="shared" ca="1" si="32"/>
        <v>-0.95103381623683536</v>
      </c>
      <c r="I216" s="56">
        <f t="shared" ca="1" si="33"/>
        <v>-0.286249197184481</v>
      </c>
      <c r="J216" s="56">
        <f t="shared" ca="1" si="29"/>
        <v>406.73903037907581</v>
      </c>
      <c r="K216" s="57">
        <f ca="1">LN(('Calibration Data'!D213/J216) *100)</f>
        <v>7.3316155541620605</v>
      </c>
    </row>
    <row r="217" spans="2:11" x14ac:dyDescent="0.3">
      <c r="B217" s="88">
        <v>204</v>
      </c>
      <c r="C217" s="89">
        <f t="shared" ca="1" si="30"/>
        <v>24576758</v>
      </c>
      <c r="D217" s="55">
        <f t="shared" ca="1" si="26"/>
        <v>1.1444444773460015E-2</v>
      </c>
      <c r="E217" s="56">
        <f t="shared" ca="1" si="31"/>
        <v>2048617630</v>
      </c>
      <c r="F217" s="55">
        <f t="shared" ca="1" si="27"/>
        <v>0.95396192323135298</v>
      </c>
      <c r="G217" s="56">
        <f t="shared" ca="1" si="28"/>
        <v>2.990067169593281</v>
      </c>
      <c r="H217" s="56">
        <f t="shared" ca="1" si="32"/>
        <v>0.95845357261086694</v>
      </c>
      <c r="I217" s="56">
        <f t="shared" ca="1" si="33"/>
        <v>2.865840561043143</v>
      </c>
      <c r="J217" s="56">
        <f t="shared" ca="1" si="29"/>
        <v>414.33204828574941</v>
      </c>
      <c r="K217" s="57">
        <f ca="1">LN(('Calibration Data'!D214/J217) *100)</f>
        <v>7.3202733497995256</v>
      </c>
    </row>
    <row r="218" spans="2:11" x14ac:dyDescent="0.3">
      <c r="B218" s="88">
        <v>205</v>
      </c>
      <c r="C218" s="89">
        <f t="shared" ca="1" si="30"/>
        <v>1174176360</v>
      </c>
      <c r="D218" s="55">
        <f t="shared" ca="1" si="26"/>
        <v>0.54676847557852437</v>
      </c>
      <c r="E218" s="56">
        <f t="shared" ca="1" si="31"/>
        <v>1954732491</v>
      </c>
      <c r="F218" s="55">
        <f t="shared" ca="1" si="27"/>
        <v>0.9102432485251889</v>
      </c>
      <c r="G218" s="56">
        <f t="shared" ca="1" si="28"/>
        <v>1.098844691808051</v>
      </c>
      <c r="H218" s="56">
        <f t="shared" ca="1" si="32"/>
        <v>0.84514588361467669</v>
      </c>
      <c r="I218" s="56">
        <f t="shared" ca="1" si="33"/>
        <v>0.9286840680134123</v>
      </c>
      <c r="J218" s="56">
        <f t="shared" ca="1" si="29"/>
        <v>409.66566342116539</v>
      </c>
      <c r="K218" s="57">
        <f ca="1">LN(('Calibration Data'!D215/J218) *100)</f>
        <v>7.3367697167430963</v>
      </c>
    </row>
    <row r="219" spans="2:11" x14ac:dyDescent="0.3">
      <c r="B219" s="88">
        <v>206</v>
      </c>
      <c r="C219" s="89">
        <f t="shared" ca="1" si="30"/>
        <v>2140832424</v>
      </c>
      <c r="D219" s="55">
        <f t="shared" ca="1" si="26"/>
        <v>0.99690278293420687</v>
      </c>
      <c r="E219" s="56">
        <f t="shared" ca="1" si="31"/>
        <v>1789109682</v>
      </c>
      <c r="F219" s="55">
        <f t="shared" ca="1" si="27"/>
        <v>0.83311911804281136</v>
      </c>
      <c r="G219" s="56">
        <f t="shared" ca="1" si="28"/>
        <v>7.8765771363520212E-2</v>
      </c>
      <c r="H219" s="56">
        <f t="shared" ca="1" si="32"/>
        <v>0.49883391678044647</v>
      </c>
      <c r="I219" s="56">
        <f t="shared" ca="1" si="33"/>
        <v>3.9291038237497918E-2</v>
      </c>
      <c r="J219" s="56">
        <f t="shared" ca="1" si="29"/>
        <v>407.52321897346781</v>
      </c>
      <c r="K219" s="57">
        <f ca="1">LN(('Calibration Data'!D216/J219) *100)</f>
        <v>7.3491093249611792</v>
      </c>
    </row>
    <row r="220" spans="2:11" x14ac:dyDescent="0.3">
      <c r="B220" s="88">
        <v>207</v>
      </c>
      <c r="C220" s="89">
        <f t="shared" ca="1" si="30"/>
        <v>1198616536</v>
      </c>
      <c r="D220" s="55">
        <f t="shared" ca="1" si="26"/>
        <v>0.55814931940201173</v>
      </c>
      <c r="E220" s="56">
        <f t="shared" ca="1" si="31"/>
        <v>1888751108</v>
      </c>
      <c r="F220" s="55">
        <f t="shared" ca="1" si="27"/>
        <v>0.87951827276475647</v>
      </c>
      <c r="G220" s="56">
        <f t="shared" ca="1" si="28"/>
        <v>1.0799340303037077</v>
      </c>
      <c r="H220" s="56">
        <f t="shared" ca="1" si="32"/>
        <v>0.72689331689192305</v>
      </c>
      <c r="I220" s="56">
        <f t="shared" ca="1" si="33"/>
        <v>0.7849968293119246</v>
      </c>
      <c r="J220" s="56">
        <f t="shared" ca="1" si="29"/>
        <v>409.31953756178171</v>
      </c>
      <c r="K220" s="57">
        <f ca="1">LN(('Calibration Data'!D217/J220) *100)</f>
        <v>7.3441149400192618</v>
      </c>
    </row>
    <row r="221" spans="2:11" x14ac:dyDescent="0.3">
      <c r="B221" s="88">
        <v>208</v>
      </c>
      <c r="C221" s="89">
        <f t="shared" ca="1" si="30"/>
        <v>794613789</v>
      </c>
      <c r="D221" s="55">
        <f t="shared" ca="1" si="26"/>
        <v>0.37002088007052469</v>
      </c>
      <c r="E221" s="56">
        <f t="shared" ca="1" si="31"/>
        <v>2025541180</v>
      </c>
      <c r="F221" s="55">
        <f t="shared" ca="1" si="27"/>
        <v>0.94321611381285642</v>
      </c>
      <c r="G221" s="56">
        <f t="shared" ca="1" si="28"/>
        <v>1.4101034304710331</v>
      </c>
      <c r="H221" s="56">
        <f t="shared" ca="1" si="32"/>
        <v>0.93702500781602893</v>
      </c>
      <c r="I221" s="56">
        <f t="shared" ca="1" si="33"/>
        <v>1.321302177958529</v>
      </c>
      <c r="J221" s="56">
        <f t="shared" ca="1" si="29"/>
        <v>410.61143481981168</v>
      </c>
      <c r="K221" s="57">
        <f ca="1">LN(('Calibration Data'!D218/J221) *100)</f>
        <v>7.3380447641737394</v>
      </c>
    </row>
    <row r="222" spans="2:11" x14ac:dyDescent="0.3">
      <c r="B222" s="88">
        <v>209</v>
      </c>
      <c r="C222" s="89">
        <f t="shared" ca="1" si="30"/>
        <v>1639861154</v>
      </c>
      <c r="D222" s="55">
        <f t="shared" ca="1" si="26"/>
        <v>0.76361985633318308</v>
      </c>
      <c r="E222" s="56">
        <f t="shared" ca="1" si="31"/>
        <v>2144429961</v>
      </c>
      <c r="F222" s="55">
        <f t="shared" ca="1" si="27"/>
        <v>0.99857801664554424</v>
      </c>
      <c r="G222" s="56">
        <f t="shared" ca="1" si="28"/>
        <v>0.73441838741863341</v>
      </c>
      <c r="H222" s="56">
        <f t="shared" ca="1" si="32"/>
        <v>0.99996008686166826</v>
      </c>
      <c r="I222" s="56">
        <f t="shared" ca="1" si="33"/>
        <v>0.73438907447594304</v>
      </c>
      <c r="J222" s="56">
        <f t="shared" ca="1" si="29"/>
        <v>409.19762936177472</v>
      </c>
      <c r="K222" s="57">
        <f ca="1">LN(('Calibration Data'!D219/J222) *100)</f>
        <v>7.3299498098474487</v>
      </c>
    </row>
    <row r="223" spans="2:11" x14ac:dyDescent="0.3">
      <c r="B223" s="88">
        <v>210</v>
      </c>
      <c r="C223" s="89">
        <f t="shared" ca="1" si="30"/>
        <v>839970559</v>
      </c>
      <c r="D223" s="55">
        <f t="shared" ca="1" si="26"/>
        <v>0.39114177198668093</v>
      </c>
      <c r="E223" s="56">
        <f t="shared" ca="1" si="31"/>
        <v>190307492</v>
      </c>
      <c r="F223" s="55">
        <f t="shared" ca="1" si="27"/>
        <v>8.8618831750293656E-2</v>
      </c>
      <c r="G223" s="56">
        <f t="shared" ca="1" si="28"/>
        <v>1.3701716655330145</v>
      </c>
      <c r="H223" s="56">
        <f t="shared" ca="1" si="32"/>
        <v>0.84894605197740269</v>
      </c>
      <c r="I223" s="56">
        <f t="shared" ca="1" si="33"/>
        <v>1.163201825985555</v>
      </c>
      <c r="J223" s="56">
        <f t="shared" ca="1" si="29"/>
        <v>410.23058944558056</v>
      </c>
      <c r="K223" s="57">
        <f ca="1">LN(('Calibration Data'!D220/J223) *100)</f>
        <v>7.3270943605131187</v>
      </c>
    </row>
    <row r="224" spans="2:11" x14ac:dyDescent="0.3">
      <c r="B224" s="88">
        <v>211</v>
      </c>
      <c r="C224" s="89">
        <f t="shared" ca="1" si="30"/>
        <v>1402633855</v>
      </c>
      <c r="D224" s="55">
        <f t="shared" ca="1" si="26"/>
        <v>0.65315228684486459</v>
      </c>
      <c r="E224" s="56">
        <f t="shared" ca="1" si="31"/>
        <v>1522976556</v>
      </c>
      <c r="F224" s="55">
        <f t="shared" ca="1" si="27"/>
        <v>0.70919122393671019</v>
      </c>
      <c r="G224" s="56">
        <f t="shared" ca="1" si="28"/>
        <v>0.92297883594419117</v>
      </c>
      <c r="H224" s="56">
        <f t="shared" ca="1" si="32"/>
        <v>-0.25360869420266158</v>
      </c>
      <c r="I224" s="56">
        <f t="shared" ca="1" si="33"/>
        <v>-0.23407545736049892</v>
      </c>
      <c r="J224" s="56">
        <f t="shared" ca="1" si="29"/>
        <v>406.86471085492764</v>
      </c>
      <c r="K224" s="57">
        <f ca="1">LN(('Calibration Data'!D221/J224) *100)</f>
        <v>7.335860086095038</v>
      </c>
    </row>
    <row r="225" spans="2:11" x14ac:dyDescent="0.3">
      <c r="B225" s="88">
        <v>212</v>
      </c>
      <c r="C225" s="89">
        <f t="shared" ca="1" si="30"/>
        <v>1312425715</v>
      </c>
      <c r="D225" s="55">
        <f t="shared" ca="1" si="26"/>
        <v>0.61114584822726703</v>
      </c>
      <c r="E225" s="56">
        <f t="shared" ca="1" si="31"/>
        <v>1173085902</v>
      </c>
      <c r="F225" s="55">
        <f t="shared" ca="1" si="27"/>
        <v>0.54626069150225287</v>
      </c>
      <c r="G225" s="56">
        <f t="shared" ca="1" si="28"/>
        <v>0.99239069338598818</v>
      </c>
      <c r="H225" s="56">
        <f t="shared" ca="1" si="32"/>
        <v>-0.9580536495295644</v>
      </c>
      <c r="I225" s="56">
        <f t="shared" ca="1" si="33"/>
        <v>-0.95076352555762089</v>
      </c>
      <c r="J225" s="56">
        <f t="shared" ca="1" si="29"/>
        <v>405.13829258872317</v>
      </c>
      <c r="K225" s="57">
        <f ca="1">LN(('Calibration Data'!D222/J225) *100)</f>
        <v>7.3542609221534816</v>
      </c>
    </row>
    <row r="226" spans="2:11" x14ac:dyDescent="0.3">
      <c r="B226" s="88">
        <v>213</v>
      </c>
      <c r="C226" s="89">
        <f t="shared" ca="1" si="30"/>
        <v>271656648</v>
      </c>
      <c r="D226" s="55">
        <f t="shared" ca="1" si="26"/>
        <v>0.12649998447229155</v>
      </c>
      <c r="E226" s="56">
        <f t="shared" ca="1" si="31"/>
        <v>499672835</v>
      </c>
      <c r="F226" s="55">
        <f t="shared" ca="1" si="27"/>
        <v>0.23267829568715687</v>
      </c>
      <c r="G226" s="56">
        <f t="shared" ca="1" si="28"/>
        <v>2.0334763797808191</v>
      </c>
      <c r="H226" s="56">
        <f t="shared" ca="1" si="32"/>
        <v>0.10862074295344937</v>
      </c>
      <c r="I226" s="56">
        <f t="shared" ca="1" si="33"/>
        <v>0.22087771515008314</v>
      </c>
      <c r="J226" s="56">
        <f t="shared" ca="1" si="29"/>
        <v>407.9606401750093</v>
      </c>
      <c r="K226" s="57">
        <f ca="1">LN(('Calibration Data'!D223/J226) *100)</f>
        <v>7.3342623029366258</v>
      </c>
    </row>
    <row r="227" spans="2:11" x14ac:dyDescent="0.3">
      <c r="B227" s="88">
        <v>214</v>
      </c>
      <c r="C227" s="89">
        <f t="shared" ca="1" si="30"/>
        <v>895919793</v>
      </c>
      <c r="D227" s="55">
        <f t="shared" ca="1" si="26"/>
        <v>0.41719516432713494</v>
      </c>
      <c r="E227" s="56">
        <f t="shared" ca="1" si="31"/>
        <v>19326896</v>
      </c>
      <c r="F227" s="55">
        <f t="shared" ca="1" si="27"/>
        <v>8.9997872752136492E-3</v>
      </c>
      <c r="G227" s="56">
        <f t="shared" ca="1" si="28"/>
        <v>1.3222716413062581</v>
      </c>
      <c r="H227" s="56">
        <f t="shared" ca="1" si="32"/>
        <v>0.998401625650149</v>
      </c>
      <c r="I227" s="56">
        <f t="shared" ca="1" si="33"/>
        <v>1.3201581562312588</v>
      </c>
      <c r="J227" s="56">
        <f t="shared" ca="1" si="29"/>
        <v>410.60867900442344</v>
      </c>
      <c r="K227" s="57">
        <f ca="1">LN(('Calibration Data'!D224/J227) *100)</f>
        <v>7.331687187222057</v>
      </c>
    </row>
    <row r="228" spans="2:11" x14ac:dyDescent="0.3">
      <c r="B228" s="88">
        <v>215</v>
      </c>
      <c r="C228" s="89">
        <f t="shared" ca="1" si="30"/>
        <v>56702186</v>
      </c>
      <c r="D228" s="55">
        <f t="shared" ca="1" si="26"/>
        <v>2.6404012938218199E-2</v>
      </c>
      <c r="E228" s="56">
        <f t="shared" ca="1" si="31"/>
        <v>1996766865</v>
      </c>
      <c r="F228" s="55">
        <f t="shared" ca="1" si="27"/>
        <v>0.92981702924231857</v>
      </c>
      <c r="G228" s="56">
        <f t="shared" ca="1" si="28"/>
        <v>2.6960116005484673</v>
      </c>
      <c r="H228" s="56">
        <f t="shared" ca="1" si="32"/>
        <v>0.90433696207837444</v>
      </c>
      <c r="I228" s="56">
        <f t="shared" ca="1" si="33"/>
        <v>2.438102940568057</v>
      </c>
      <c r="J228" s="56">
        <f t="shared" ca="1" si="29"/>
        <v>413.30167806765911</v>
      </c>
      <c r="K228" s="57">
        <f ca="1">LN(('Calibration Data'!D225/J228) *100)</f>
        <v>7.3228172295646266</v>
      </c>
    </row>
    <row r="229" spans="2:11" x14ac:dyDescent="0.3">
      <c r="B229" s="88">
        <v>216</v>
      </c>
      <c r="C229" s="89">
        <f t="shared" ca="1" si="30"/>
        <v>870945543</v>
      </c>
      <c r="D229" s="55">
        <f t="shared" ca="1" si="26"/>
        <v>0.40556562291717418</v>
      </c>
      <c r="E229" s="56">
        <f t="shared" ca="1" si="31"/>
        <v>437512151</v>
      </c>
      <c r="F229" s="55">
        <f t="shared" ca="1" si="27"/>
        <v>0.20373247154230834</v>
      </c>
      <c r="G229" s="56">
        <f t="shared" ca="1" si="28"/>
        <v>1.3434824795422768</v>
      </c>
      <c r="H229" s="56">
        <f t="shared" ca="1" si="32"/>
        <v>0.28663006791543466</v>
      </c>
      <c r="I229" s="56">
        <f t="shared" ca="1" si="33"/>
        <v>0.38508247435439935</v>
      </c>
      <c r="J229" s="56">
        <f t="shared" ca="1" si="29"/>
        <v>408.3561903568355</v>
      </c>
      <c r="K229" s="57">
        <f ca="1">LN(('Calibration Data'!D226/J229) *100)</f>
        <v>7.326161277651658</v>
      </c>
    </row>
    <row r="230" spans="2:11" x14ac:dyDescent="0.3">
      <c r="B230" s="88">
        <v>217</v>
      </c>
      <c r="C230" s="89">
        <f t="shared" ca="1" si="30"/>
        <v>1275268035</v>
      </c>
      <c r="D230" s="55">
        <f t="shared" ca="1" si="26"/>
        <v>0.59384295511704077</v>
      </c>
      <c r="E230" s="56">
        <f t="shared" ca="1" si="31"/>
        <v>421806846</v>
      </c>
      <c r="F230" s="55">
        <f t="shared" ca="1" si="27"/>
        <v>0.19641911899504211</v>
      </c>
      <c r="G230" s="56">
        <f t="shared" ca="1" si="28"/>
        <v>1.0209215248003156</v>
      </c>
      <c r="H230" s="56">
        <f t="shared" ca="1" si="32"/>
        <v>0.33033511991700237</v>
      </c>
      <c r="I230" s="56">
        <f t="shared" ca="1" si="33"/>
        <v>0.33724623432076117</v>
      </c>
      <c r="J230" s="56">
        <f t="shared" ca="1" si="29"/>
        <v>408.24095841389499</v>
      </c>
      <c r="K230" s="57">
        <f ca="1">LN(('Calibration Data'!D227/J230) *100)</f>
        <v>7.3246663032651069</v>
      </c>
    </row>
    <row r="231" spans="2:11" x14ac:dyDescent="0.3">
      <c r="B231" s="88">
        <v>218</v>
      </c>
      <c r="C231" s="89">
        <f t="shared" ca="1" si="30"/>
        <v>533152755</v>
      </c>
      <c r="D231" s="55">
        <f t="shared" ca="1" si="26"/>
        <v>0.2482685983405768</v>
      </c>
      <c r="E231" s="56">
        <f t="shared" ca="1" si="31"/>
        <v>1050713262</v>
      </c>
      <c r="F231" s="55">
        <f t="shared" ca="1" si="27"/>
        <v>0.48927649040207105</v>
      </c>
      <c r="G231" s="56">
        <f t="shared" ca="1" si="28"/>
        <v>1.6692777246918724</v>
      </c>
      <c r="H231" s="56">
        <f t="shared" ca="1" si="32"/>
        <v>-0.99773097477072781</v>
      </c>
      <c r="I231" s="56">
        <f t="shared" ca="1" si="33"/>
        <v>-1.6654900914198845</v>
      </c>
      <c r="J231" s="56">
        <f t="shared" ca="1" si="29"/>
        <v>403.41659935368693</v>
      </c>
      <c r="K231" s="57">
        <f ca="1">LN(('Calibration Data'!D228/J231) *100)</f>
        <v>7.3444385461676491</v>
      </c>
    </row>
    <row r="232" spans="2:11" x14ac:dyDescent="0.3">
      <c r="B232" s="88">
        <v>219</v>
      </c>
      <c r="C232" s="89">
        <f t="shared" ca="1" si="30"/>
        <v>1846374926</v>
      </c>
      <c r="D232" s="55">
        <f t="shared" ca="1" si="26"/>
        <v>0.85978532529426055</v>
      </c>
      <c r="E232" s="56">
        <f t="shared" ca="1" si="31"/>
        <v>715034515</v>
      </c>
      <c r="F232" s="55">
        <f t="shared" ca="1" si="27"/>
        <v>0.33296389287941341</v>
      </c>
      <c r="G232" s="56">
        <f t="shared" ca="1" si="28"/>
        <v>0.5496772555711914</v>
      </c>
      <c r="H232" s="56">
        <f t="shared" ca="1" si="32"/>
        <v>-0.49798838215930591</v>
      </c>
      <c r="I232" s="56">
        <f t="shared" ca="1" si="33"/>
        <v>-0.27373288721166494</v>
      </c>
      <c r="J232" s="56">
        <f t="shared" ca="1" si="29"/>
        <v>406.76918071521425</v>
      </c>
      <c r="K232" s="57">
        <f ca="1">LN(('Calibration Data'!D229/J232) *100)</f>
        <v>7.3369715245896483</v>
      </c>
    </row>
    <row r="233" spans="2:11" x14ac:dyDescent="0.3">
      <c r="B233" s="88">
        <v>220</v>
      </c>
      <c r="C233" s="89">
        <f t="shared" ca="1" si="30"/>
        <v>1124084262</v>
      </c>
      <c r="D233" s="55">
        <f t="shared" ca="1" si="26"/>
        <v>0.52344252472903696</v>
      </c>
      <c r="E233" s="56">
        <f t="shared" ca="1" si="31"/>
        <v>428040132</v>
      </c>
      <c r="F233" s="55">
        <f t="shared" ca="1" si="27"/>
        <v>0.19932171897931106</v>
      </c>
      <c r="G233" s="56">
        <f t="shared" ca="1" si="28"/>
        <v>1.1378295523428688</v>
      </c>
      <c r="H233" s="56">
        <f t="shared" ca="1" si="32"/>
        <v>0.3130673555276875</v>
      </c>
      <c r="I233" s="56">
        <f t="shared" ca="1" si="33"/>
        <v>0.3562172889932344</v>
      </c>
      <c r="J233" s="56">
        <f t="shared" ca="1" si="29"/>
        <v>408.28665747987515</v>
      </c>
      <c r="K233" s="57">
        <f ca="1">LN(('Calibration Data'!D230/J233) *100)</f>
        <v>7.3260817925414301</v>
      </c>
    </row>
    <row r="234" spans="2:11" x14ac:dyDescent="0.3">
      <c r="B234" s="88">
        <v>221</v>
      </c>
      <c r="C234" s="89">
        <f t="shared" ca="1" si="30"/>
        <v>150022633</v>
      </c>
      <c r="D234" s="55">
        <f t="shared" ca="1" si="26"/>
        <v>6.9859732440607503E-2</v>
      </c>
      <c r="E234" s="56">
        <f t="shared" ca="1" si="31"/>
        <v>744226653</v>
      </c>
      <c r="F234" s="55">
        <f t="shared" ca="1" si="27"/>
        <v>0.34655754144608858</v>
      </c>
      <c r="G234" s="56">
        <f t="shared" ca="1" si="28"/>
        <v>2.3070612777070725</v>
      </c>
      <c r="H234" s="56">
        <f t="shared" ca="1" si="32"/>
        <v>-0.57015040935069161</v>
      </c>
      <c r="I234" s="56">
        <f t="shared" ca="1" si="33"/>
        <v>-1.3153719318818169</v>
      </c>
      <c r="J234" s="56">
        <f t="shared" ca="1" si="29"/>
        <v>404.25999331094499</v>
      </c>
      <c r="K234" s="57">
        <f ca="1">LN(('Calibration Data'!D231/J234) *100)</f>
        <v>7.3410328429083584</v>
      </c>
    </row>
    <row r="235" spans="2:11" x14ac:dyDescent="0.3">
      <c r="B235" s="88">
        <v>222</v>
      </c>
      <c r="C235" s="89">
        <f t="shared" ca="1" si="30"/>
        <v>640001879</v>
      </c>
      <c r="D235" s="55">
        <f t="shared" ca="1" si="26"/>
        <v>0.29802409899329024</v>
      </c>
      <c r="E235" s="56">
        <f t="shared" ca="1" si="31"/>
        <v>1870215786</v>
      </c>
      <c r="F235" s="55">
        <f t="shared" ca="1" si="27"/>
        <v>0.87088709085755378</v>
      </c>
      <c r="G235" s="56">
        <f t="shared" ca="1" si="28"/>
        <v>1.5560083075880164</v>
      </c>
      <c r="H235" s="56">
        <f t="shared" ca="1" si="32"/>
        <v>0.68859954502607279</v>
      </c>
      <c r="I235" s="56">
        <f t="shared" ca="1" si="33"/>
        <v>1.0714666126618977</v>
      </c>
      <c r="J235" s="56">
        <f t="shared" ca="1" si="29"/>
        <v>410.00960997771455</v>
      </c>
      <c r="K235" s="57">
        <f ca="1">LN(('Calibration Data'!D232/J235) *100)</f>
        <v>7.3237512865163925</v>
      </c>
    </row>
    <row r="236" spans="2:11" x14ac:dyDescent="0.3">
      <c r="B236" s="88">
        <v>223</v>
      </c>
      <c r="C236" s="89">
        <f t="shared" ca="1" si="30"/>
        <v>725311579</v>
      </c>
      <c r="D236" s="55">
        <f t="shared" ca="1" si="26"/>
        <v>0.33774952373362588</v>
      </c>
      <c r="E236" s="56">
        <f t="shared" ca="1" si="31"/>
        <v>662028</v>
      </c>
      <c r="F236" s="55">
        <f t="shared" ca="1" si="27"/>
        <v>3.0828081085732244E-4</v>
      </c>
      <c r="G236" s="56">
        <f t="shared" ca="1" si="28"/>
        <v>1.4733979179148589</v>
      </c>
      <c r="H236" s="56">
        <f t="shared" ca="1" si="32"/>
        <v>0.99999812404424793</v>
      </c>
      <c r="I236" s="56">
        <f t="shared" ca="1" si="33"/>
        <v>1.4733951538855596</v>
      </c>
      <c r="J236" s="56">
        <f t="shared" ca="1" si="29"/>
        <v>410.97780912329677</v>
      </c>
      <c r="K236" s="57">
        <f ca="1">LN(('Calibration Data'!D233/J236) *100)</f>
        <v>7.3302143381565577</v>
      </c>
    </row>
    <row r="237" spans="2:11" x14ac:dyDescent="0.3">
      <c r="B237" s="88">
        <v>224</v>
      </c>
      <c r="C237" s="89">
        <f t="shared" ca="1" si="30"/>
        <v>2005485849</v>
      </c>
      <c r="D237" s="55">
        <f t="shared" ca="1" si="26"/>
        <v>0.93387712255766486</v>
      </c>
      <c r="E237" s="56">
        <f t="shared" ca="1" si="31"/>
        <v>735480125</v>
      </c>
      <c r="F237" s="55">
        <f t="shared" ca="1" si="27"/>
        <v>0.3424846219562388</v>
      </c>
      <c r="G237" s="56">
        <f t="shared" ca="1" si="28"/>
        <v>0.36989298408835136</v>
      </c>
      <c r="H237" s="56">
        <f t="shared" ca="1" si="32"/>
        <v>-0.54894205713831312</v>
      </c>
      <c r="I237" s="56">
        <f t="shared" ca="1" si="33"/>
        <v>-0.20304981560648891</v>
      </c>
      <c r="J237" s="56">
        <f t="shared" ca="1" si="29"/>
        <v>406.93944802026033</v>
      </c>
      <c r="K237" s="57">
        <f ca="1">LN(('Calibration Data'!D234/J237) *100)</f>
        <v>7.3385884806707802</v>
      </c>
    </row>
    <row r="238" spans="2:11" x14ac:dyDescent="0.3">
      <c r="B238" s="88">
        <v>225</v>
      </c>
      <c r="C238" s="89">
        <f t="shared" ca="1" si="30"/>
        <v>620200318</v>
      </c>
      <c r="D238" s="55">
        <f t="shared" ca="1" si="26"/>
        <v>0.28880327860303373</v>
      </c>
      <c r="E238" s="56">
        <f t="shared" ca="1" si="31"/>
        <v>799600815</v>
      </c>
      <c r="F238" s="55">
        <f t="shared" ca="1" si="27"/>
        <v>0.37234314501860327</v>
      </c>
      <c r="G238" s="56">
        <f t="shared" ca="1" si="28"/>
        <v>1.5760771044110282</v>
      </c>
      <c r="H238" s="56">
        <f t="shared" ca="1" si="32"/>
        <v>-0.69520471014133434</v>
      </c>
      <c r="I238" s="56">
        <f t="shared" ca="1" si="33"/>
        <v>-1.0956962265324623</v>
      </c>
      <c r="J238" s="56">
        <f t="shared" ca="1" si="29"/>
        <v>404.78916655546476</v>
      </c>
      <c r="K238" s="57">
        <f ca="1">LN(('Calibration Data'!D235/J238) *100)</f>
        <v>7.3402632876329967</v>
      </c>
    </row>
    <row r="239" spans="2:11" x14ac:dyDescent="0.3">
      <c r="B239" s="88">
        <v>226</v>
      </c>
      <c r="C239" s="89">
        <f t="shared" ca="1" si="30"/>
        <v>48671050</v>
      </c>
      <c r="D239" s="55">
        <f t="shared" ca="1" si="26"/>
        <v>2.2664223808173196E-2</v>
      </c>
      <c r="E239" s="56">
        <f t="shared" ca="1" si="31"/>
        <v>841757633</v>
      </c>
      <c r="F239" s="55">
        <f t="shared" ca="1" si="27"/>
        <v>0.39197394316642264</v>
      </c>
      <c r="G239" s="56">
        <f t="shared" ca="1" si="28"/>
        <v>2.7520783569698426</v>
      </c>
      <c r="H239" s="56">
        <f t="shared" ca="1" si="32"/>
        <v>-0.77835952555883203</v>
      </c>
      <c r="I239" s="56">
        <f t="shared" ca="1" si="33"/>
        <v>-2.1421064042317766</v>
      </c>
      <c r="J239" s="56">
        <f t="shared" ca="1" si="29"/>
        <v>402.26848604620665</v>
      </c>
      <c r="K239" s="57">
        <f ca="1">LN(('Calibration Data'!D236/J239) *100)</f>
        <v>7.333802799369872</v>
      </c>
    </row>
    <row r="240" spans="2:11" x14ac:dyDescent="0.3">
      <c r="B240" s="88">
        <v>227</v>
      </c>
      <c r="C240" s="89">
        <f t="shared" ca="1" si="30"/>
        <v>1226535605</v>
      </c>
      <c r="D240" s="55">
        <f t="shared" ca="1" si="26"/>
        <v>0.57115014901903927</v>
      </c>
      <c r="E240" s="56">
        <f t="shared" ca="1" si="31"/>
        <v>1011459056</v>
      </c>
      <c r="F240" s="55">
        <f t="shared" ca="1" si="27"/>
        <v>0.47099732629535596</v>
      </c>
      <c r="G240" s="56">
        <f t="shared" ca="1" si="28"/>
        <v>1.0583979836448125</v>
      </c>
      <c r="H240" s="56">
        <f t="shared" ca="1" si="32"/>
        <v>-0.98344216071176038</v>
      </c>
      <c r="I240" s="56">
        <f t="shared" ca="1" si="33"/>
        <v>-1.0408731999286249</v>
      </c>
      <c r="J240" s="56">
        <f t="shared" ca="1" si="29"/>
        <v>404.9212288552817</v>
      </c>
      <c r="K240" s="57">
        <f ca="1">LN(('Calibration Data'!D237/J240) *100)</f>
        <v>7.3588761978312798</v>
      </c>
    </row>
    <row r="241" spans="2:11" x14ac:dyDescent="0.3">
      <c r="B241" s="88">
        <v>228</v>
      </c>
      <c r="C241" s="89">
        <f t="shared" ca="1" si="30"/>
        <v>1959429831</v>
      </c>
      <c r="D241" s="55">
        <f t="shared" ca="1" si="26"/>
        <v>0.91243061791752955</v>
      </c>
      <c r="E241" s="56">
        <f t="shared" ca="1" si="31"/>
        <v>1849079041</v>
      </c>
      <c r="F241" s="55">
        <f t="shared" ca="1" si="27"/>
        <v>0.86104452696677514</v>
      </c>
      <c r="G241" s="56">
        <f t="shared" ca="1" si="28"/>
        <v>0.42811968320828564</v>
      </c>
      <c r="H241" s="56">
        <f t="shared" ca="1" si="32"/>
        <v>0.64246707069420872</v>
      </c>
      <c r="I241" s="56">
        <f t="shared" ca="1" si="33"/>
        <v>0.27505279877735989</v>
      </c>
      <c r="J241" s="56">
        <f t="shared" ca="1" si="29"/>
        <v>408.09114165549653</v>
      </c>
      <c r="K241" s="57">
        <f ca="1">LN(('Calibration Data'!D238/J241) *100)</f>
        <v>7.3376704440124083</v>
      </c>
    </row>
    <row r="242" spans="2:11" x14ac:dyDescent="0.3">
      <c r="B242" s="88">
        <v>229</v>
      </c>
      <c r="C242" s="89">
        <f t="shared" ca="1" si="30"/>
        <v>1358157994</v>
      </c>
      <c r="D242" s="55">
        <f t="shared" ca="1" si="26"/>
        <v>0.63244160014784034</v>
      </c>
      <c r="E242" s="56">
        <f t="shared" ca="1" si="31"/>
        <v>1442062747</v>
      </c>
      <c r="F242" s="55">
        <f t="shared" ca="1" si="27"/>
        <v>0.67151279545925224</v>
      </c>
      <c r="G242" s="56">
        <f t="shared" ca="1" si="28"/>
        <v>0.95725377452938121</v>
      </c>
      <c r="H242" s="56">
        <f t="shared" ca="1" si="32"/>
        <v>-0.4734025892202417</v>
      </c>
      <c r="I242" s="56">
        <f t="shared" ca="1" si="33"/>
        <v>-0.45316641540305852</v>
      </c>
      <c r="J242" s="56">
        <f t="shared" ca="1" si="29"/>
        <v>406.33694619871335</v>
      </c>
      <c r="K242" s="57">
        <f ca="1">LN(('Calibration Data'!D239/J242) *100)</f>
        <v>7.3299355392725767</v>
      </c>
    </row>
    <row r="243" spans="2:11" x14ac:dyDescent="0.3">
      <c r="B243" s="88">
        <v>230</v>
      </c>
      <c r="C243" s="89">
        <f t="shared" ca="1" si="30"/>
        <v>510265988</v>
      </c>
      <c r="D243" s="55">
        <f t="shared" ca="1" si="26"/>
        <v>0.23761111695208173</v>
      </c>
      <c r="E243" s="56">
        <f t="shared" ca="1" si="31"/>
        <v>1372884231</v>
      </c>
      <c r="F243" s="55">
        <f t="shared" ca="1" si="27"/>
        <v>0.63929903862965254</v>
      </c>
      <c r="G243" s="56">
        <f t="shared" ca="1" si="28"/>
        <v>1.6953583126108376</v>
      </c>
      <c r="H243" s="56">
        <f t="shared" ca="1" si="32"/>
        <v>-0.6408113450419286</v>
      </c>
      <c r="I243" s="56">
        <f t="shared" ca="1" si="33"/>
        <v>-1.0864048406321654</v>
      </c>
      <c r="J243" s="56">
        <f t="shared" ca="1" si="29"/>
        <v>404.81154842429783</v>
      </c>
      <c r="K243" s="57">
        <f ca="1">LN(('Calibration Data'!D240/J243) *100)</f>
        <v>7.3446212917625715</v>
      </c>
    </row>
    <row r="244" spans="2:11" x14ac:dyDescent="0.3">
      <c r="B244" s="88">
        <v>231</v>
      </c>
      <c r="C244" s="89">
        <f t="shared" ca="1" si="30"/>
        <v>2101230583</v>
      </c>
      <c r="D244" s="55">
        <f t="shared" ca="1" si="26"/>
        <v>0.97846173866580322</v>
      </c>
      <c r="E244" s="56">
        <f t="shared" ca="1" si="31"/>
        <v>1012685410</v>
      </c>
      <c r="F244" s="55">
        <f t="shared" ca="1" si="27"/>
        <v>0.47156839187795685</v>
      </c>
      <c r="G244" s="56">
        <f t="shared" ca="1" si="28"/>
        <v>0.20867963455164815</v>
      </c>
      <c r="H244" s="56">
        <f t="shared" ca="1" si="32"/>
        <v>-0.98408607429242223</v>
      </c>
      <c r="I244" s="56">
        <f t="shared" ca="1" si="33"/>
        <v>-0.20535872235070873</v>
      </c>
      <c r="J244" s="56">
        <f t="shared" ca="1" si="29"/>
        <v>406.93388613224369</v>
      </c>
      <c r="K244" s="57">
        <f ca="1">LN(('Calibration Data'!D241/J244) *100)</f>
        <v>7.3384640618834682</v>
      </c>
    </row>
    <row r="245" spans="2:11" x14ac:dyDescent="0.3">
      <c r="B245" s="88">
        <v>232</v>
      </c>
      <c r="C245" s="89">
        <f t="shared" ca="1" si="30"/>
        <v>1155398292</v>
      </c>
      <c r="D245" s="55">
        <f t="shared" ca="1" si="26"/>
        <v>0.53802425625642025</v>
      </c>
      <c r="E245" s="56">
        <f t="shared" ca="1" si="31"/>
        <v>252770502</v>
      </c>
      <c r="F245" s="55">
        <f t="shared" ca="1" si="27"/>
        <v>0.11770543740955434</v>
      </c>
      <c r="G245" s="56">
        <f t="shared" ca="1" si="28"/>
        <v>1.1134196278656296</v>
      </c>
      <c r="H245" s="56">
        <f t="shared" ca="1" si="32"/>
        <v>0.73876175360881657</v>
      </c>
      <c r="I245" s="56">
        <f t="shared" ca="1" si="33"/>
        <v>0.82255183678448851</v>
      </c>
      <c r="J245" s="56">
        <f t="shared" ca="1" si="29"/>
        <v>409.41000321031856</v>
      </c>
      <c r="K245" s="57">
        <f ca="1">LN(('Calibration Data'!D242/J245) *100)</f>
        <v>7.340019516403415</v>
      </c>
    </row>
    <row r="246" spans="2:11" x14ac:dyDescent="0.3">
      <c r="B246" s="88">
        <v>233</v>
      </c>
      <c r="C246" s="89">
        <f t="shared" ca="1" si="30"/>
        <v>1184899727</v>
      </c>
      <c r="D246" s="55">
        <f t="shared" ca="1" si="26"/>
        <v>0.55176193246234295</v>
      </c>
      <c r="E246" s="56">
        <f t="shared" ca="1" si="31"/>
        <v>842179929</v>
      </c>
      <c r="F246" s="55">
        <f t="shared" ca="1" si="27"/>
        <v>0.39217059006549909</v>
      </c>
      <c r="G246" s="56">
        <f t="shared" ca="1" si="28"/>
        <v>1.0905398731865712</v>
      </c>
      <c r="H246" s="56">
        <f t="shared" ca="1" si="32"/>
        <v>-0.77913464461961346</v>
      </c>
      <c r="I246" s="56">
        <f t="shared" ca="1" si="33"/>
        <v>-0.84967739653873753</v>
      </c>
      <c r="J246" s="56">
        <f t="shared" ca="1" si="29"/>
        <v>405.38179732577998</v>
      </c>
      <c r="K246" s="57">
        <f ca="1">LN(('Calibration Data'!D243/J246) *100)</f>
        <v>7.3441509993534702</v>
      </c>
    </row>
    <row r="247" spans="2:11" x14ac:dyDescent="0.3">
      <c r="B247" s="88">
        <v>234</v>
      </c>
      <c r="C247" s="89">
        <f t="shared" ca="1" si="30"/>
        <v>1520145714</v>
      </c>
      <c r="D247" s="55">
        <f t="shared" ca="1" si="26"/>
        <v>0.70787301040621153</v>
      </c>
      <c r="E247" s="56">
        <f t="shared" ca="1" si="31"/>
        <v>1181988905</v>
      </c>
      <c r="F247" s="55">
        <f t="shared" ca="1" si="27"/>
        <v>0.5504064753420681</v>
      </c>
      <c r="G247" s="56">
        <f t="shared" ca="1" si="28"/>
        <v>0.83125274761539025</v>
      </c>
      <c r="H247" s="56">
        <f t="shared" ca="1" si="32"/>
        <v>-0.95026419841020837</v>
      </c>
      <c r="I247" s="56">
        <f t="shared" ca="1" si="33"/>
        <v>-0.78990972588902209</v>
      </c>
      <c r="J247" s="56">
        <f t="shared" ca="1" si="29"/>
        <v>405.52577069846041</v>
      </c>
      <c r="K247" s="57">
        <f ca="1">LN(('Calibration Data'!D244/J247) *100)</f>
        <v>7.3379219469883727</v>
      </c>
    </row>
    <row r="248" spans="2:11" x14ac:dyDescent="0.3">
      <c r="B248" s="88">
        <v>235</v>
      </c>
      <c r="C248" s="89">
        <f t="shared" ca="1" si="30"/>
        <v>582993319</v>
      </c>
      <c r="D248" s="55">
        <f t="shared" ca="1" si="26"/>
        <v>0.27147741954376803</v>
      </c>
      <c r="E248" s="56">
        <f t="shared" ca="1" si="31"/>
        <v>1321487495</v>
      </c>
      <c r="F248" s="55">
        <f t="shared" ca="1" si="27"/>
        <v>0.61536556836933154</v>
      </c>
      <c r="G248" s="56">
        <f t="shared" ca="1" si="28"/>
        <v>1.6148537471454136</v>
      </c>
      <c r="H248" s="56">
        <f t="shared" ca="1" si="32"/>
        <v>-0.74859010262926284</v>
      </c>
      <c r="I248" s="56">
        <f t="shared" ca="1" si="33"/>
        <v>-1.2088635323068349</v>
      </c>
      <c r="J248" s="56">
        <f t="shared" ca="1" si="29"/>
        <v>404.51655966762092</v>
      </c>
      <c r="K248" s="57">
        <f ca="1">LN(('Calibration Data'!D245/J248) *100)</f>
        <v>7.3408082454616013</v>
      </c>
    </row>
    <row r="249" spans="2:11" x14ac:dyDescent="0.3">
      <c r="B249" s="88">
        <v>236</v>
      </c>
      <c r="C249" s="89">
        <f t="shared" ca="1" si="30"/>
        <v>2106160498</v>
      </c>
      <c r="D249" s="55">
        <f t="shared" ca="1" si="26"/>
        <v>0.98075740923208998</v>
      </c>
      <c r="E249" s="56">
        <f t="shared" ca="1" si="31"/>
        <v>567009838</v>
      </c>
      <c r="F249" s="55">
        <f t="shared" ca="1" si="27"/>
        <v>0.26403453120218334</v>
      </c>
      <c r="G249" s="56">
        <f t="shared" ca="1" si="28"/>
        <v>0.19713010557360466</v>
      </c>
      <c r="H249" s="56">
        <f t="shared" ca="1" si="32"/>
        <v>-8.806732154834665E-2</v>
      </c>
      <c r="I249" s="56">
        <f t="shared" ca="1" si="33"/>
        <v>-1.7360720394410164E-2</v>
      </c>
      <c r="J249" s="56">
        <f t="shared" ca="1" si="29"/>
        <v>407.38675147072178</v>
      </c>
      <c r="K249" s="57">
        <f ca="1">LN(('Calibration Data'!D246/J249) *100)</f>
        <v>7.3404195360544895</v>
      </c>
    </row>
    <row r="250" spans="2:11" x14ac:dyDescent="0.3">
      <c r="B250" s="88">
        <v>237</v>
      </c>
      <c r="C250" s="89">
        <f t="shared" ca="1" si="30"/>
        <v>85487816</v>
      </c>
      <c r="D250" s="55">
        <f t="shared" ca="1" si="26"/>
        <v>3.9808366466224362E-2</v>
      </c>
      <c r="E250" s="56">
        <f t="shared" ca="1" si="31"/>
        <v>303042045</v>
      </c>
      <c r="F250" s="55">
        <f t="shared" ca="1" si="27"/>
        <v>0.14111494884878162</v>
      </c>
      <c r="G250" s="56">
        <f t="shared" ca="1" si="28"/>
        <v>2.5391644988319042</v>
      </c>
      <c r="H250" s="56">
        <f t="shared" ca="1" si="32"/>
        <v>0.63201061607653108</v>
      </c>
      <c r="I250" s="56">
        <f t="shared" ca="1" si="33"/>
        <v>1.6047789192264081</v>
      </c>
      <c r="J250" s="56">
        <f t="shared" ca="1" si="29"/>
        <v>411.29429734520585</v>
      </c>
      <c r="K250" s="57">
        <f ca="1">LN(('Calibration Data'!D247/J250) *100)</f>
        <v>7.3298454066357381</v>
      </c>
    </row>
    <row r="251" spans="2:11" x14ac:dyDescent="0.3">
      <c r="B251" s="88">
        <v>238</v>
      </c>
      <c r="C251" s="89">
        <f t="shared" ca="1" si="30"/>
        <v>1533875329</v>
      </c>
      <c r="D251" s="55">
        <f t="shared" ca="1" si="26"/>
        <v>0.71426636060432824</v>
      </c>
      <c r="E251" s="56">
        <f t="shared" ca="1" si="31"/>
        <v>1138069468</v>
      </c>
      <c r="F251" s="55">
        <f t="shared" ca="1" si="27"/>
        <v>0.52995489376129346</v>
      </c>
      <c r="G251" s="56">
        <f t="shared" ca="1" si="28"/>
        <v>0.82036495798179199</v>
      </c>
      <c r="H251" s="56">
        <f t="shared" ca="1" si="32"/>
        <v>-0.98234031717730241</v>
      </c>
      <c r="I251" s="56">
        <f t="shared" ca="1" si="33"/>
        <v>-0.80587757302497787</v>
      </c>
      <c r="J251" s="56">
        <f t="shared" ca="1" si="29"/>
        <v>405.48730601041723</v>
      </c>
      <c r="K251" s="57">
        <f ca="1">LN(('Calibration Data'!D248/J251) *100)</f>
        <v>7.3367823415187052</v>
      </c>
    </row>
    <row r="252" spans="2:11" x14ac:dyDescent="0.3">
      <c r="B252" s="88">
        <v>239</v>
      </c>
      <c r="C252" s="89">
        <f t="shared" ca="1" si="30"/>
        <v>1407989799</v>
      </c>
      <c r="D252" s="55">
        <f t="shared" ca="1" si="26"/>
        <v>0.65564634262381416</v>
      </c>
      <c r="E252" s="56">
        <f t="shared" ca="1" si="31"/>
        <v>1221326389</v>
      </c>
      <c r="F252" s="55">
        <f t="shared" ca="1" si="27"/>
        <v>0.56872441878948565</v>
      </c>
      <c r="G252" s="56">
        <f t="shared" ca="1" si="28"/>
        <v>0.91884029870814432</v>
      </c>
      <c r="H252" s="56">
        <f t="shared" ca="1" si="32"/>
        <v>-0.90821045389579003</v>
      </c>
      <c r="I252" s="56">
        <f t="shared" ca="1" si="33"/>
        <v>-0.83450036474746703</v>
      </c>
      <c r="J252" s="56">
        <f t="shared" ca="1" si="29"/>
        <v>405.41835703156266</v>
      </c>
      <c r="K252" s="57">
        <f ca="1">LN(('Calibration Data'!D249/J252) *100)</f>
        <v>7.3517673679211777</v>
      </c>
    </row>
    <row r="253" spans="2:11" x14ac:dyDescent="0.3">
      <c r="B253" s="88">
        <v>240</v>
      </c>
      <c r="C253" s="89">
        <f t="shared" ca="1" si="30"/>
        <v>705133163</v>
      </c>
      <c r="D253" s="55">
        <f t="shared" ca="1" si="26"/>
        <v>0.3283532165588593</v>
      </c>
      <c r="E253" s="56">
        <f t="shared" ca="1" si="31"/>
        <v>173251519</v>
      </c>
      <c r="F253" s="55">
        <f t="shared" ca="1" si="27"/>
        <v>8.0676525403129182E-2</v>
      </c>
      <c r="G253" s="56">
        <f t="shared" ca="1" si="28"/>
        <v>1.4924244505263475</v>
      </c>
      <c r="H253" s="56">
        <f t="shared" ca="1" si="32"/>
        <v>0.87425096239238309</v>
      </c>
      <c r="I253" s="56">
        <f t="shared" ca="1" si="33"/>
        <v>1.3047535121705829</v>
      </c>
      <c r="J253" s="56">
        <f t="shared" ca="1" si="29"/>
        <v>410.57157100713584</v>
      </c>
      <c r="K253" s="57">
        <f ca="1">LN(('Calibration Data'!D250/J253) *100)</f>
        <v>7.325846424981175</v>
      </c>
    </row>
    <row r="254" spans="2:11" x14ac:dyDescent="0.3">
      <c r="B254" s="88">
        <v>241</v>
      </c>
      <c r="C254" s="89">
        <f t="shared" ca="1" si="30"/>
        <v>509700965</v>
      </c>
      <c r="D254" s="55">
        <f t="shared" ca="1" si="26"/>
        <v>0.23734800761442074</v>
      </c>
      <c r="E254" s="56">
        <f t="shared" ca="1" si="31"/>
        <v>1810813108</v>
      </c>
      <c r="F254" s="55">
        <f t="shared" ca="1" si="27"/>
        <v>0.84322556333766574</v>
      </c>
      <c r="G254" s="56">
        <f t="shared" ca="1" si="28"/>
        <v>1.696011691182354</v>
      </c>
      <c r="H254" s="56">
        <f t="shared" ca="1" si="32"/>
        <v>0.55282741908287392</v>
      </c>
      <c r="I254" s="56">
        <f t="shared" ca="1" si="33"/>
        <v>0.93760176597072098</v>
      </c>
      <c r="J254" s="56">
        <f t="shared" ca="1" si="29"/>
        <v>409.68714511917204</v>
      </c>
      <c r="K254" s="57">
        <f ca="1">LN(('Calibration Data'!D251/J254) *100)</f>
        <v>7.3168175688391575</v>
      </c>
    </row>
    <row r="255" spans="2:11" x14ac:dyDescent="0.3">
      <c r="B255" s="88">
        <v>242</v>
      </c>
      <c r="C255" s="89">
        <f t="shared" ca="1" si="30"/>
        <v>416510489</v>
      </c>
      <c r="D255" s="55">
        <f t="shared" ca="1" si="26"/>
        <v>0.19395281057523228</v>
      </c>
      <c r="E255" s="56">
        <f t="shared" ca="1" si="31"/>
        <v>876859320</v>
      </c>
      <c r="F255" s="55">
        <f t="shared" ca="1" si="27"/>
        <v>0.40831943992912745</v>
      </c>
      <c r="G255" s="56">
        <f t="shared" ca="1" si="28"/>
        <v>1.8111545455676088</v>
      </c>
      <c r="H255" s="56">
        <f t="shared" ca="1" si="32"/>
        <v>-0.83862302057628557</v>
      </c>
      <c r="I255" s="56">
        <f t="shared" ca="1" si="33"/>
        <v>-1.518875895734378</v>
      </c>
      <c r="J255" s="56">
        <f t="shared" ca="1" si="29"/>
        <v>403.76977591228803</v>
      </c>
      <c r="K255" s="57">
        <f ca="1">LN(('Calibration Data'!D252/J255) *100)</f>
        <v>7.343283225790878</v>
      </c>
    </row>
    <row r="256" spans="2:11" x14ac:dyDescent="0.3">
      <c r="B256" s="88">
        <v>243</v>
      </c>
      <c r="C256" s="89">
        <f t="shared" ca="1" si="30"/>
        <v>1401197304</v>
      </c>
      <c r="D256" s="55">
        <f t="shared" ca="1" si="26"/>
        <v>0.65248334065660984</v>
      </c>
      <c r="E256" s="56">
        <f t="shared" ca="1" si="31"/>
        <v>1868622646</v>
      </c>
      <c r="F256" s="55">
        <f t="shared" ca="1" si="27"/>
        <v>0.87014522723394694</v>
      </c>
      <c r="G256" s="56">
        <f t="shared" ca="1" si="28"/>
        <v>0.92408838502815915</v>
      </c>
      <c r="H256" s="56">
        <f t="shared" ca="1" si="32"/>
        <v>0.68521199715434666</v>
      </c>
      <c r="I256" s="56">
        <f t="shared" ca="1" si="33"/>
        <v>0.6331964478522798</v>
      </c>
      <c r="J256" s="56">
        <f t="shared" ca="1" si="29"/>
        <v>408.95386808436461</v>
      </c>
      <c r="K256" s="57">
        <f ca="1">LN(('Calibration Data'!D253/J256) *100)</f>
        <v>7.3354950039713511</v>
      </c>
    </row>
    <row r="257" spans="2:11" x14ac:dyDescent="0.3">
      <c r="B257" s="88">
        <v>244</v>
      </c>
      <c r="C257" s="89">
        <f t="shared" ca="1" si="30"/>
        <v>1124004730</v>
      </c>
      <c r="D257" s="55">
        <f t="shared" ca="1" si="26"/>
        <v>0.52340548975551759</v>
      </c>
      <c r="E257" s="56">
        <f t="shared" ca="1" si="31"/>
        <v>284389147</v>
      </c>
      <c r="F257" s="55">
        <f t="shared" ca="1" si="27"/>
        <v>0.13242901635003695</v>
      </c>
      <c r="G257" s="56">
        <f t="shared" ca="1" si="28"/>
        <v>1.137891735006924</v>
      </c>
      <c r="H257" s="56">
        <f t="shared" ca="1" si="32"/>
        <v>0.67334232456403564</v>
      </c>
      <c r="I257" s="56">
        <f t="shared" ca="1" si="33"/>
        <v>0.76619066595176588</v>
      </c>
      <c r="J257" s="56">
        <f t="shared" ca="1" si="29"/>
        <v>409.27423569981005</v>
      </c>
      <c r="K257" s="57">
        <f ca="1">LN(('Calibration Data'!D254/J257) *100)</f>
        <v>7.3360763725882414</v>
      </c>
    </row>
    <row r="258" spans="2:11" x14ac:dyDescent="0.3">
      <c r="B258" s="88">
        <v>245</v>
      </c>
      <c r="C258" s="89">
        <f t="shared" ca="1" si="30"/>
        <v>1265989104</v>
      </c>
      <c r="D258" s="55">
        <f t="shared" ca="1" si="26"/>
        <v>0.58952211616072903</v>
      </c>
      <c r="E258" s="56">
        <f t="shared" ca="1" si="31"/>
        <v>196591149</v>
      </c>
      <c r="F258" s="55">
        <f t="shared" ca="1" si="27"/>
        <v>9.1544887559276492E-2</v>
      </c>
      <c r="G258" s="56">
        <f t="shared" ca="1" si="28"/>
        <v>1.0280496514238562</v>
      </c>
      <c r="H258" s="56">
        <f t="shared" ca="1" si="32"/>
        <v>0.83908705878050804</v>
      </c>
      <c r="I258" s="56">
        <f t="shared" ca="1" si="33"/>
        <v>0.86262315829357006</v>
      </c>
      <c r="J258" s="56">
        <f t="shared" ca="1" si="29"/>
        <v>409.50653036693535</v>
      </c>
      <c r="K258" s="57">
        <f ca="1">LN(('Calibration Data'!D255/J258) *100)</f>
        <v>7.3285195583672849</v>
      </c>
    </row>
    <row r="259" spans="2:11" x14ac:dyDescent="0.3">
      <c r="B259" s="88">
        <v>246</v>
      </c>
      <c r="C259" s="89">
        <f t="shared" ca="1" si="30"/>
        <v>199955307</v>
      </c>
      <c r="D259" s="55">
        <f t="shared" ca="1" si="26"/>
        <v>9.3111445704992607E-2</v>
      </c>
      <c r="E259" s="56">
        <f t="shared" ca="1" si="31"/>
        <v>1717030973</v>
      </c>
      <c r="F259" s="55">
        <f t="shared" ca="1" si="27"/>
        <v>0.79955485360676182</v>
      </c>
      <c r="G259" s="56">
        <f t="shared" ca="1" si="28"/>
        <v>2.1789713914378757</v>
      </c>
      <c r="H259" s="56">
        <f t="shared" ca="1" si="32"/>
        <v>0.30635574372240115</v>
      </c>
      <c r="I259" s="56">
        <f t="shared" ca="1" si="33"/>
        <v>0.66754040117378566</v>
      </c>
      <c r="J259" s="56">
        <f t="shared" ca="1" si="29"/>
        <v>409.03659867662503</v>
      </c>
      <c r="K259" s="57">
        <f ca="1">LN(('Calibration Data'!D256/J259) *100)</f>
        <v>7.3329159557482813</v>
      </c>
    </row>
    <row r="260" spans="2:11" x14ac:dyDescent="0.3">
      <c r="B260" s="88">
        <v>247</v>
      </c>
      <c r="C260" s="89">
        <f t="shared" ca="1" si="30"/>
        <v>884831418</v>
      </c>
      <c r="D260" s="55">
        <f t="shared" ca="1" si="26"/>
        <v>0.41203173734807957</v>
      </c>
      <c r="E260" s="56">
        <f t="shared" ca="1" si="31"/>
        <v>581274982</v>
      </c>
      <c r="F260" s="55">
        <f t="shared" ca="1" si="27"/>
        <v>0.27067725652394686</v>
      </c>
      <c r="G260" s="56">
        <f t="shared" ca="1" si="28"/>
        <v>1.331656787765678</v>
      </c>
      <c r="H260" s="56">
        <f t="shared" ca="1" si="32"/>
        <v>-0.12955385977539771</v>
      </c>
      <c r="I260" s="56">
        <f t="shared" ca="1" si="33"/>
        <v>-0.1725212767511512</v>
      </c>
      <c r="J260" s="56">
        <f t="shared" ca="1" si="29"/>
        <v>407.01298772248111</v>
      </c>
      <c r="K260" s="57">
        <f ca="1">LN(('Calibration Data'!D257/J260) *100)</f>
        <v>7.3307659960758098</v>
      </c>
    </row>
    <row r="261" spans="2:11" x14ac:dyDescent="0.3">
      <c r="B261" s="88">
        <v>248</v>
      </c>
      <c r="C261" s="89">
        <f t="shared" ca="1" si="30"/>
        <v>671730218</v>
      </c>
      <c r="D261" s="55">
        <f t="shared" ca="1" si="26"/>
        <v>0.31279875818304659</v>
      </c>
      <c r="E261" s="56">
        <f t="shared" ca="1" si="31"/>
        <v>698265379</v>
      </c>
      <c r="F261" s="55">
        <f t="shared" ca="1" si="27"/>
        <v>0.3251551554189786</v>
      </c>
      <c r="G261" s="56">
        <f t="shared" ca="1" si="28"/>
        <v>1.5245951858260012</v>
      </c>
      <c r="H261" s="56">
        <f t="shared" ca="1" si="32"/>
        <v>-0.45485889962401638</v>
      </c>
      <c r="I261" s="56">
        <f t="shared" ca="1" si="33"/>
        <v>-0.69347568859688768</v>
      </c>
      <c r="J261" s="56">
        <f t="shared" ca="1" si="29"/>
        <v>405.75806908719153</v>
      </c>
      <c r="K261" s="57">
        <f ca="1">LN(('Calibration Data'!D258/J261) *100)</f>
        <v>7.3549226430745067</v>
      </c>
    </row>
    <row r="262" spans="2:11" x14ac:dyDescent="0.3">
      <c r="B262" s="88">
        <v>249</v>
      </c>
      <c r="C262" s="89">
        <f t="shared" ca="1" si="30"/>
        <v>2017009706</v>
      </c>
      <c r="D262" s="55">
        <f t="shared" ca="1" si="26"/>
        <v>0.93924333664553394</v>
      </c>
      <c r="E262" s="56">
        <f t="shared" ca="1" si="31"/>
        <v>1809794107</v>
      </c>
      <c r="F262" s="55">
        <f t="shared" ca="1" si="27"/>
        <v>0.84275105402001693</v>
      </c>
      <c r="G262" s="56">
        <f t="shared" ca="1" si="28"/>
        <v>0.35406408710447185</v>
      </c>
      <c r="H262" s="56">
        <f t="shared" ca="1" si="32"/>
        <v>0.55034055275192317</v>
      </c>
      <c r="I262" s="56">
        <f t="shared" ca="1" si="33"/>
        <v>0.19485582540668012</v>
      </c>
      <c r="J262" s="56">
        <f t="shared" ca="1" si="29"/>
        <v>407.89795646675782</v>
      </c>
      <c r="K262" s="57">
        <f ca="1">LN(('Calibration Data'!D259/J262) *100)</f>
        <v>7.332594682985432</v>
      </c>
    </row>
    <row r="263" spans="2:11" x14ac:dyDescent="0.3">
      <c r="B263" s="88">
        <v>250</v>
      </c>
      <c r="C263" s="89">
        <f t="shared" ca="1" si="30"/>
        <v>182692150</v>
      </c>
      <c r="D263" s="55">
        <f t="shared" ca="1" si="26"/>
        <v>8.5072661789633644E-2</v>
      </c>
      <c r="E263" s="56">
        <f t="shared" ca="1" si="31"/>
        <v>2080273816</v>
      </c>
      <c r="F263" s="55">
        <f t="shared" ca="1" si="27"/>
        <v>0.96870298356223061</v>
      </c>
      <c r="G263" s="56">
        <f t="shared" ca="1" si="28"/>
        <v>2.2200223165902777</v>
      </c>
      <c r="H263" s="56">
        <f t="shared" ca="1" si="32"/>
        <v>0.98072760539253467</v>
      </c>
      <c r="I263" s="56">
        <f t="shared" ca="1" si="33"/>
        <v>2.1772371704675706</v>
      </c>
      <c r="J263" s="56">
        <f t="shared" ca="1" si="29"/>
        <v>412.67328274406748</v>
      </c>
      <c r="K263" s="57">
        <f ca="1">LN(('Calibration Data'!D260/J263) *100)</f>
        <v>7.3211841155068385</v>
      </c>
    </row>
    <row r="264" spans="2:11" x14ac:dyDescent="0.3">
      <c r="B264" s="88">
        <v>251</v>
      </c>
      <c r="C264" s="89">
        <f t="shared" ca="1" si="30"/>
        <v>1269763462</v>
      </c>
      <c r="D264" s="55">
        <f t="shared" ca="1" si="26"/>
        <v>0.59127968856658775</v>
      </c>
      <c r="E264" s="56">
        <f t="shared" ca="1" si="31"/>
        <v>1214907440</v>
      </c>
      <c r="F264" s="55">
        <f t="shared" ca="1" si="27"/>
        <v>0.56573536273359104</v>
      </c>
      <c r="G264" s="56">
        <f t="shared" ca="1" si="28"/>
        <v>1.0251498692544339</v>
      </c>
      <c r="H264" s="56">
        <f t="shared" ca="1" si="32"/>
        <v>-0.91590984580202162</v>
      </c>
      <c r="I264" s="56">
        <f t="shared" ca="1" si="33"/>
        <v>-0.93894485867279109</v>
      </c>
      <c r="J264" s="56">
        <f t="shared" ca="1" si="29"/>
        <v>405.16676238373941</v>
      </c>
      <c r="K264" s="57">
        <f ca="1">LN(('Calibration Data'!D261/J264) *100)</f>
        <v>7.3315355221259617</v>
      </c>
    </row>
    <row r="265" spans="2:11" x14ac:dyDescent="0.3">
      <c r="B265" s="88">
        <v>252</v>
      </c>
      <c r="C265" s="89">
        <f t="shared" ca="1" si="30"/>
        <v>1245898532</v>
      </c>
      <c r="D265" s="55">
        <f t="shared" ca="1" si="26"/>
        <v>0.5801667145361038</v>
      </c>
      <c r="E265" s="56">
        <f t="shared" ca="1" si="31"/>
        <v>636904748</v>
      </c>
      <c r="F265" s="55">
        <f t="shared" ca="1" si="27"/>
        <v>0.29658188498419796</v>
      </c>
      <c r="G265" s="56">
        <f t="shared" ca="1" si="28"/>
        <v>1.0434939174609059</v>
      </c>
      <c r="H265" s="56">
        <f t="shared" ca="1" si="32"/>
        <v>-0.28852179279986878</v>
      </c>
      <c r="I265" s="56">
        <f t="shared" ca="1" si="33"/>
        <v>-0.3010707358415789</v>
      </c>
      <c r="J265" s="56">
        <f t="shared" ca="1" si="29"/>
        <v>406.70332701493965</v>
      </c>
      <c r="K265" s="57">
        <f ca="1">LN(('Calibration Data'!D262/J265) *100)</f>
        <v>7.3491876439225452</v>
      </c>
    </row>
    <row r="266" spans="2:11" x14ac:dyDescent="0.3">
      <c r="B266" s="88">
        <v>253</v>
      </c>
      <c r="C266" s="89">
        <f t="shared" ca="1" si="30"/>
        <v>1679189692</v>
      </c>
      <c r="D266" s="55">
        <f t="shared" ca="1" si="26"/>
        <v>0.78193363397472238</v>
      </c>
      <c r="E266" s="56">
        <f t="shared" ca="1" si="31"/>
        <v>826693811</v>
      </c>
      <c r="F266" s="55">
        <f t="shared" ca="1" si="27"/>
        <v>0.38495930441886156</v>
      </c>
      <c r="G266" s="56">
        <f t="shared" ca="1" si="28"/>
        <v>0.70140631459694447</v>
      </c>
      <c r="H266" s="56">
        <f t="shared" ca="1" si="32"/>
        <v>-0.7499419490703314</v>
      </c>
      <c r="I266" s="56">
        <f t="shared" ca="1" si="33"/>
        <v>-0.5260140186590706</v>
      </c>
      <c r="J266" s="56">
        <f t="shared" ca="1" si="29"/>
        <v>406.16146478847202</v>
      </c>
      <c r="K266" s="57">
        <f ca="1">LN(('Calibration Data'!D263/J266) *100)</f>
        <v>7.3323097946812927</v>
      </c>
    </row>
    <row r="267" spans="2:11" x14ac:dyDescent="0.3">
      <c r="B267" s="88">
        <v>254</v>
      </c>
      <c r="C267" s="89">
        <f t="shared" ca="1" si="30"/>
        <v>1804596812</v>
      </c>
      <c r="D267" s="55">
        <f t="shared" ca="1" si="26"/>
        <v>0.84033087493867187</v>
      </c>
      <c r="E267" s="56">
        <f t="shared" ca="1" si="31"/>
        <v>374686962</v>
      </c>
      <c r="F267" s="55">
        <f t="shared" ca="1" si="27"/>
        <v>0.17447721314359327</v>
      </c>
      <c r="G267" s="56">
        <f t="shared" ca="1" si="28"/>
        <v>0.58984670206080669</v>
      </c>
      <c r="H267" s="56">
        <f t="shared" ca="1" si="32"/>
        <v>0.45691479382539363</v>
      </c>
      <c r="I267" s="56">
        <f t="shared" ca="1" si="33"/>
        <v>0.26950968426070188</v>
      </c>
      <c r="J267" s="56">
        <f t="shared" ca="1" si="29"/>
        <v>408.07778893682035</v>
      </c>
      <c r="K267" s="57">
        <f ca="1">LN(('Calibration Data'!D264/J267) *100)</f>
        <v>7.336892424767127</v>
      </c>
    </row>
    <row r="268" spans="2:11" x14ac:dyDescent="0.3">
      <c r="B268" s="88">
        <v>255</v>
      </c>
      <c r="C268" s="89">
        <f t="shared" ca="1" si="30"/>
        <v>1595356457</v>
      </c>
      <c r="D268" s="55">
        <f t="shared" ca="1" si="26"/>
        <v>0.7428957418272718</v>
      </c>
      <c r="E268" s="56">
        <f t="shared" ca="1" si="31"/>
        <v>909833027</v>
      </c>
      <c r="F268" s="55">
        <f t="shared" ca="1" si="27"/>
        <v>0.42367401878520566</v>
      </c>
      <c r="G268" s="56">
        <f t="shared" ca="1" si="28"/>
        <v>0.77097284604026994</v>
      </c>
      <c r="H268" s="56">
        <f t="shared" ca="1" si="32"/>
        <v>-0.88719327490592748</v>
      </c>
      <c r="I268" s="56">
        <f t="shared" ca="1" si="33"/>
        <v>-0.68400192414201055</v>
      </c>
      <c r="J268" s="56">
        <f t="shared" ca="1" si="29"/>
        <v>405.78089028476739</v>
      </c>
      <c r="K268" s="57">
        <f ca="1">LN(('Calibration Data'!D265/J268) *100)</f>
        <v>7.3279623345821685</v>
      </c>
    </row>
    <row r="269" spans="2:11" x14ac:dyDescent="0.3">
      <c r="B269" s="88">
        <v>256</v>
      </c>
      <c r="C269" s="89">
        <f t="shared" ca="1" si="30"/>
        <v>1554516658</v>
      </c>
      <c r="D269" s="55">
        <f t="shared" ca="1" si="26"/>
        <v>0.72387822844268668</v>
      </c>
      <c r="E269" s="56">
        <f t="shared" ca="1" si="31"/>
        <v>37146532</v>
      </c>
      <c r="F269" s="55">
        <f t="shared" ca="1" si="27"/>
        <v>1.7297701918192999E-2</v>
      </c>
      <c r="G269" s="56">
        <f t="shared" ca="1" si="28"/>
        <v>0.80390558338791129</v>
      </c>
      <c r="H269" s="56">
        <f t="shared" ca="1" si="32"/>
        <v>0.99409963316464656</v>
      </c>
      <c r="I269" s="56">
        <f t="shared" ca="1" si="33"/>
        <v>0.79916224554493376</v>
      </c>
      <c r="J269" s="56">
        <f t="shared" ca="1" si="29"/>
        <v>409.35366040324971</v>
      </c>
      <c r="K269" s="57">
        <f ca="1">LN(('Calibration Data'!D266/J269) *100)</f>
        <v>7.339707771241522</v>
      </c>
    </row>
    <row r="270" spans="2:11" x14ac:dyDescent="0.3">
      <c r="B270" s="88">
        <v>257</v>
      </c>
      <c r="C270" s="89">
        <f t="shared" ca="1" si="30"/>
        <v>2072616167</v>
      </c>
      <c r="D270" s="55">
        <f t="shared" ref="D270:D333" ca="1" si="34">C270/2147483647</f>
        <v>0.96513711286947923</v>
      </c>
      <c r="E270" s="56">
        <f t="shared" ca="1" si="31"/>
        <v>762369095</v>
      </c>
      <c r="F270" s="55">
        <f t="shared" ref="F270:F333" ca="1" si="35">E270/2147483647</f>
        <v>0.35500577434664859</v>
      </c>
      <c r="G270" s="56">
        <f t="shared" ref="G270:G333" ca="1" si="36">SQRT(-2*LN(D270))</f>
        <v>0.26640233430390586</v>
      </c>
      <c r="H270" s="56">
        <f t="shared" ca="1" si="32"/>
        <v>-0.61293572109274108</v>
      </c>
      <c r="I270" s="56">
        <f t="shared" ca="1" si="33"/>
        <v>-0.16328750687735402</v>
      </c>
      <c r="J270" s="56">
        <f t="shared" ref="J270:J333" ca="1" si="37">I270*$E$5+$G$5</f>
        <v>407.03523080100223</v>
      </c>
      <c r="K270" s="57">
        <f ca="1">LN(('Calibration Data'!D267/J270) *100)</f>
        <v>7.3352177473123534</v>
      </c>
    </row>
    <row r="271" spans="2:11" x14ac:dyDescent="0.3">
      <c r="B271" s="88">
        <v>258</v>
      </c>
      <c r="C271" s="89">
        <f t="shared" ref="C271:C334" ca="1" si="38">RANDBETWEEN(0,2147483647)</f>
        <v>1977540688</v>
      </c>
      <c r="D271" s="55">
        <f t="shared" ca="1" si="34"/>
        <v>0.92086414290632312</v>
      </c>
      <c r="E271" s="56">
        <f t="shared" ref="E271:E334" ca="1" si="39">RANDBETWEEN(0,2147483647)</f>
        <v>1272673207</v>
      </c>
      <c r="F271" s="55">
        <f t="shared" ca="1" si="35"/>
        <v>0.59263464416965594</v>
      </c>
      <c r="G271" s="56">
        <f t="shared" ca="1" si="36"/>
        <v>0.40606099055227901</v>
      </c>
      <c r="H271" s="56">
        <f t="shared" ca="1" si="32"/>
        <v>-0.83534259217010309</v>
      </c>
      <c r="I271" s="56">
        <f t="shared" ca="1" si="33"/>
        <v>-0.3392000404271005</v>
      </c>
      <c r="J271" s="56">
        <f t="shared" ca="1" si="37"/>
        <v>406.61147795139976</v>
      </c>
      <c r="K271" s="57">
        <f ca="1">LN(('Calibration Data'!D268/J271) *100)</f>
        <v>7.3362079247490577</v>
      </c>
    </row>
    <row r="272" spans="2:11" x14ac:dyDescent="0.3">
      <c r="B272" s="88">
        <v>259</v>
      </c>
      <c r="C272" s="89">
        <f t="shared" ca="1" si="38"/>
        <v>1656436192</v>
      </c>
      <c r="D272" s="55">
        <f t="shared" ca="1" si="34"/>
        <v>0.7713382098690319</v>
      </c>
      <c r="E272" s="56">
        <f t="shared" ca="1" si="39"/>
        <v>1407519614</v>
      </c>
      <c r="F272" s="55">
        <f t="shared" ca="1" si="35"/>
        <v>0.65542739567133945</v>
      </c>
      <c r="G272" s="56">
        <f t="shared" ca="1" si="36"/>
        <v>0.72059466789718152</v>
      </c>
      <c r="H272" s="56">
        <f t="shared" ca="1" si="32"/>
        <v>-0.55986030651283825</v>
      </c>
      <c r="I272" s="56">
        <f t="shared" ca="1" si="33"/>
        <v>-0.40343235164043295</v>
      </c>
      <c r="J272" s="56">
        <f t="shared" ca="1" si="37"/>
        <v>406.4567497784609</v>
      </c>
      <c r="K272" s="57">
        <f ca="1">LN(('Calibration Data'!D269/J272) *100)</f>
        <v>7.3349008815499026</v>
      </c>
    </row>
    <row r="273" spans="2:11" x14ac:dyDescent="0.3">
      <c r="B273" s="88">
        <v>260</v>
      </c>
      <c r="C273" s="89">
        <f t="shared" ca="1" si="38"/>
        <v>947974749</v>
      </c>
      <c r="D273" s="55">
        <f t="shared" ca="1" si="34"/>
        <v>0.44143514216013024</v>
      </c>
      <c r="E273" s="56">
        <f t="shared" ca="1" si="39"/>
        <v>570315489</v>
      </c>
      <c r="F273" s="55">
        <f t="shared" ca="1" si="35"/>
        <v>0.26557384490295027</v>
      </c>
      <c r="G273" s="56">
        <f t="shared" ca="1" si="36"/>
        <v>1.2788464904780741</v>
      </c>
      <c r="H273" s="56">
        <f t="shared" ca="1" si="32"/>
        <v>-9.769726602836501E-2</v>
      </c>
      <c r="I273" s="56">
        <f t="shared" ca="1" si="33"/>
        <v>-0.12493980578967737</v>
      </c>
      <c r="J273" s="56">
        <f t="shared" ca="1" si="37"/>
        <v>407.12760595633478</v>
      </c>
      <c r="K273" s="57">
        <f ca="1">LN(('Calibration Data'!D270/J273) *100)</f>
        <v>7.3336145514643629</v>
      </c>
    </row>
    <row r="274" spans="2:11" x14ac:dyDescent="0.3">
      <c r="B274" s="88">
        <v>261</v>
      </c>
      <c r="C274" s="89">
        <f t="shared" ca="1" si="38"/>
        <v>1286932814</v>
      </c>
      <c r="D274" s="55">
        <f t="shared" ca="1" si="34"/>
        <v>0.59927479112487048</v>
      </c>
      <c r="E274" s="56">
        <f t="shared" ca="1" si="39"/>
        <v>1790784119</v>
      </c>
      <c r="F274" s="55">
        <f t="shared" ca="1" si="35"/>
        <v>0.83389883853211011</v>
      </c>
      <c r="G274" s="56">
        <f t="shared" ca="1" si="36"/>
        <v>1.011963473915042</v>
      </c>
      <c r="H274" s="56">
        <f t="shared" ca="1" si="32"/>
        <v>0.50307397617723537</v>
      </c>
      <c r="I274" s="56">
        <f t="shared" ca="1" si="33"/>
        <v>0.50909248856856826</v>
      </c>
      <c r="J274" s="56">
        <f t="shared" ca="1" si="37"/>
        <v>408.65491606922268</v>
      </c>
      <c r="K274" s="57">
        <f ca="1">LN(('Calibration Data'!D271/J274) *100)</f>
        <v>7.3371150865306607</v>
      </c>
    </row>
    <row r="275" spans="2:11" x14ac:dyDescent="0.3">
      <c r="B275" s="88">
        <v>262</v>
      </c>
      <c r="C275" s="89">
        <f t="shared" ca="1" si="38"/>
        <v>560509208</v>
      </c>
      <c r="D275" s="55">
        <f t="shared" ca="1" si="34"/>
        <v>0.26100743946666244</v>
      </c>
      <c r="E275" s="56">
        <f t="shared" ca="1" si="39"/>
        <v>977741671</v>
      </c>
      <c r="F275" s="55">
        <f t="shared" ca="1" si="35"/>
        <v>0.45529644538429398</v>
      </c>
      <c r="G275" s="56">
        <f t="shared" ca="1" si="36"/>
        <v>1.6390279853388587</v>
      </c>
      <c r="H275" s="56">
        <f t="shared" ca="1" si="32"/>
        <v>-0.96081167434750514</v>
      </c>
      <c r="I275" s="56">
        <f t="shared" ca="1" si="33"/>
        <v>-1.5747972228958469</v>
      </c>
      <c r="J275" s="56">
        <f t="shared" ca="1" si="37"/>
        <v>403.63506793406702</v>
      </c>
      <c r="K275" s="57">
        <f ca="1">LN(('Calibration Data'!D272/J275) *100)</f>
        <v>7.3546373680186976</v>
      </c>
    </row>
    <row r="276" spans="2:11" x14ac:dyDescent="0.3">
      <c r="B276" s="88">
        <v>263</v>
      </c>
      <c r="C276" s="89">
        <f t="shared" ca="1" si="38"/>
        <v>1171473403</v>
      </c>
      <c r="D276" s="55">
        <f t="shared" ca="1" si="34"/>
        <v>0.54550981314178082</v>
      </c>
      <c r="E276" s="56">
        <f t="shared" ca="1" si="39"/>
        <v>322847036</v>
      </c>
      <c r="F276" s="55">
        <f t="shared" ca="1" si="35"/>
        <v>0.15033736645725432</v>
      </c>
      <c r="G276" s="56">
        <f t="shared" ca="1" si="36"/>
        <v>1.1009400388849431</v>
      </c>
      <c r="H276" s="56">
        <f t="shared" ca="1" si="32"/>
        <v>0.58606903061401805</v>
      </c>
      <c r="I276" s="56">
        <f t="shared" ca="1" si="33"/>
        <v>0.64522686135345797</v>
      </c>
      <c r="J276" s="56">
        <f t="shared" ca="1" si="37"/>
        <v>408.98284795237146</v>
      </c>
      <c r="K276" s="57">
        <f ca="1">LN(('Calibration Data'!D273/J276) *100)</f>
        <v>7.3381387174412165</v>
      </c>
    </row>
    <row r="277" spans="2:11" x14ac:dyDescent="0.3">
      <c r="B277" s="88">
        <v>264</v>
      </c>
      <c r="C277" s="89">
        <f t="shared" ca="1" si="38"/>
        <v>798811312</v>
      </c>
      <c r="D277" s="55">
        <f t="shared" ca="1" si="34"/>
        <v>0.37197550403511875</v>
      </c>
      <c r="E277" s="56">
        <f t="shared" ca="1" si="39"/>
        <v>1471767728</v>
      </c>
      <c r="F277" s="55">
        <f t="shared" ca="1" si="35"/>
        <v>0.68534525515760536</v>
      </c>
      <c r="G277" s="56">
        <f t="shared" ca="1" si="36"/>
        <v>1.4063621697451305</v>
      </c>
      <c r="H277" s="56">
        <f t="shared" ref="H277:H340" ca="1" si="40">COS(2*PI()*F277)</f>
        <v>-0.39515607066558417</v>
      </c>
      <c r="I277" s="56">
        <f t="shared" ref="I277:I340" ca="1" si="41">G277*H277</f>
        <v>-0.55573254892921109</v>
      </c>
      <c r="J277" s="56">
        <f t="shared" ca="1" si="37"/>
        <v>406.08987630279762</v>
      </c>
      <c r="K277" s="57">
        <f ca="1">LN(('Calibration Data'!D274/J277) *100)</f>
        <v>7.3302944518351101</v>
      </c>
    </row>
    <row r="278" spans="2:11" x14ac:dyDescent="0.3">
      <c r="B278" s="88">
        <v>265</v>
      </c>
      <c r="C278" s="89">
        <f t="shared" ca="1" si="38"/>
        <v>1440745361</v>
      </c>
      <c r="D278" s="55">
        <f t="shared" ca="1" si="34"/>
        <v>0.67089933979832539</v>
      </c>
      <c r="E278" s="56">
        <f t="shared" ca="1" si="39"/>
        <v>1577584949</v>
      </c>
      <c r="F278" s="55">
        <f t="shared" ca="1" si="35"/>
        <v>0.73462023853073843</v>
      </c>
      <c r="G278" s="56">
        <f t="shared" ca="1" si="36"/>
        <v>0.89346087599575319</v>
      </c>
      <c r="H278" s="56">
        <f t="shared" ca="1" si="40"/>
        <v>-9.6483565196037777E-2</v>
      </c>
      <c r="I278" s="56">
        <f t="shared" ca="1" si="41"/>
        <v>-8.6204290679245274E-2</v>
      </c>
      <c r="J278" s="56">
        <f t="shared" ca="1" si="37"/>
        <v>407.22091531057828</v>
      </c>
      <c r="K278" s="57">
        <f ca="1">LN(('Calibration Data'!D275/J278) *100)</f>
        <v>7.3457792814175242</v>
      </c>
    </row>
    <row r="279" spans="2:11" x14ac:dyDescent="0.3">
      <c r="B279" s="88">
        <v>266</v>
      </c>
      <c r="C279" s="89">
        <f t="shared" ca="1" si="38"/>
        <v>137155735</v>
      </c>
      <c r="D279" s="55">
        <f t="shared" ca="1" si="34"/>
        <v>6.3868116151480053E-2</v>
      </c>
      <c r="E279" s="56">
        <f t="shared" ca="1" si="39"/>
        <v>840588224</v>
      </c>
      <c r="F279" s="55">
        <f t="shared" ca="1" si="35"/>
        <v>0.39142939466583981</v>
      </c>
      <c r="G279" s="56">
        <f t="shared" ca="1" si="36"/>
        <v>2.3456065343055985</v>
      </c>
      <c r="H279" s="56">
        <f t="shared" ca="1" si="40"/>
        <v>-0.77620689226861495</v>
      </c>
      <c r="I279" s="56">
        <f t="shared" ca="1" si="41"/>
        <v>-1.820675958478305</v>
      </c>
      <c r="J279" s="56">
        <f t="shared" ca="1" si="37"/>
        <v>403.0427746349074</v>
      </c>
      <c r="K279" s="57">
        <f ca="1">LN(('Calibration Data'!D276/J279) *100)</f>
        <v>7.3491513787679272</v>
      </c>
    </row>
    <row r="280" spans="2:11" x14ac:dyDescent="0.3">
      <c r="B280" s="88">
        <v>267</v>
      </c>
      <c r="C280" s="89">
        <f t="shared" ca="1" si="38"/>
        <v>1420137515</v>
      </c>
      <c r="D280" s="55">
        <f t="shared" ca="1" si="34"/>
        <v>0.6613030636968571</v>
      </c>
      <c r="E280" s="56">
        <f t="shared" ca="1" si="39"/>
        <v>169448644</v>
      </c>
      <c r="F280" s="55">
        <f t="shared" ca="1" si="35"/>
        <v>7.8905673734334145E-2</v>
      </c>
      <c r="G280" s="56">
        <f t="shared" ca="1" si="36"/>
        <v>0.90944274308238582</v>
      </c>
      <c r="H280" s="56">
        <f t="shared" ca="1" si="40"/>
        <v>0.87959840755454777</v>
      </c>
      <c r="I280" s="56">
        <f t="shared" ca="1" si="41"/>
        <v>0.79994438857730632</v>
      </c>
      <c r="J280" s="56">
        <f t="shared" ca="1" si="37"/>
        <v>409.35554449491769</v>
      </c>
      <c r="K280" s="57">
        <f ca="1">LN(('Calibration Data'!D277/J280) *100)</f>
        <v>7.3299095646832724</v>
      </c>
    </row>
    <row r="281" spans="2:11" x14ac:dyDescent="0.3">
      <c r="B281" s="88">
        <v>268</v>
      </c>
      <c r="C281" s="89">
        <f t="shared" ca="1" si="38"/>
        <v>288082039</v>
      </c>
      <c r="D281" s="55">
        <f t="shared" ca="1" si="34"/>
        <v>0.13414865319344618</v>
      </c>
      <c r="E281" s="56">
        <f t="shared" ca="1" si="39"/>
        <v>2010808956</v>
      </c>
      <c r="F281" s="55">
        <f t="shared" ca="1" si="35"/>
        <v>0.93635588741691589</v>
      </c>
      <c r="G281" s="56">
        <f t="shared" ca="1" si="36"/>
        <v>2.0043985340833634</v>
      </c>
      <c r="H281" s="56">
        <f t="shared" ca="1" si="40"/>
        <v>0.92110469921360594</v>
      </c>
      <c r="I281" s="56">
        <f t="shared" ca="1" si="41"/>
        <v>1.8462609088410491</v>
      </c>
      <c r="J281" s="56">
        <f t="shared" ca="1" si="37"/>
        <v>411.87599939429793</v>
      </c>
      <c r="K281" s="57">
        <f ca="1">LN(('Calibration Data'!D278/J281) *100)</f>
        <v>7.3264311006091569</v>
      </c>
    </row>
    <row r="282" spans="2:11" x14ac:dyDescent="0.3">
      <c r="B282" s="88">
        <v>269</v>
      </c>
      <c r="C282" s="89">
        <f t="shared" ca="1" si="38"/>
        <v>1800993021</v>
      </c>
      <c r="D282" s="55">
        <f t="shared" ca="1" si="34"/>
        <v>0.83865272898164234</v>
      </c>
      <c r="E282" s="56">
        <f t="shared" ca="1" si="39"/>
        <v>1103605238</v>
      </c>
      <c r="F282" s="55">
        <f t="shared" ca="1" si="35"/>
        <v>0.5139062360459502</v>
      </c>
      <c r="G282" s="56">
        <f t="shared" ca="1" si="36"/>
        <v>0.59322604263354317</v>
      </c>
      <c r="H282" s="56">
        <f t="shared" ca="1" si="40"/>
        <v>-0.99618519259911942</v>
      </c>
      <c r="I282" s="56">
        <f t="shared" ca="1" si="41"/>
        <v>-0.59096299953570963</v>
      </c>
      <c r="J282" s="56">
        <f t="shared" ca="1" si="37"/>
        <v>406.00501024160218</v>
      </c>
      <c r="K282" s="57">
        <f ca="1">LN(('Calibration Data'!D279/J282) *100)</f>
        <v>7.3431879553661679</v>
      </c>
    </row>
    <row r="283" spans="2:11" x14ac:dyDescent="0.3">
      <c r="B283" s="88">
        <v>270</v>
      </c>
      <c r="C283" s="89">
        <f t="shared" ca="1" si="38"/>
        <v>1536620498</v>
      </c>
      <c r="D283" s="55">
        <f t="shared" ca="1" si="34"/>
        <v>0.71554467953534084</v>
      </c>
      <c r="E283" s="56">
        <f t="shared" ca="1" si="39"/>
        <v>1607915136</v>
      </c>
      <c r="F283" s="55">
        <f t="shared" ca="1" si="35"/>
        <v>0.74874383246001963</v>
      </c>
      <c r="G283" s="56">
        <f t="shared" ca="1" si="36"/>
        <v>0.81818242066497815</v>
      </c>
      <c r="H283" s="56">
        <f t="shared" ca="1" si="40"/>
        <v>-7.8926514841942911E-3</v>
      </c>
      <c r="I283" s="56">
        <f t="shared" ca="1" si="41"/>
        <v>-6.4576286968031178E-3</v>
      </c>
      <c r="J283" s="56">
        <f t="shared" ca="1" si="37"/>
        <v>407.41301575151579</v>
      </c>
      <c r="K283" s="57">
        <f ca="1">LN(('Calibration Data'!D280/J283) *100)</f>
        <v>7.331276471460388</v>
      </c>
    </row>
    <row r="284" spans="2:11" x14ac:dyDescent="0.3">
      <c r="B284" s="88">
        <v>271</v>
      </c>
      <c r="C284" s="89">
        <f t="shared" ca="1" si="38"/>
        <v>389340730</v>
      </c>
      <c r="D284" s="55">
        <f t="shared" ca="1" si="34"/>
        <v>0.18130090561755974</v>
      </c>
      <c r="E284" s="56">
        <f t="shared" ca="1" si="39"/>
        <v>1130737782</v>
      </c>
      <c r="F284" s="55">
        <f t="shared" ca="1" si="35"/>
        <v>0.52654081141880749</v>
      </c>
      <c r="G284" s="56">
        <f t="shared" ca="1" si="36"/>
        <v>1.8480244403692827</v>
      </c>
      <c r="H284" s="56">
        <f t="shared" ca="1" si="40"/>
        <v>-0.98612760480459427</v>
      </c>
      <c r="I284" s="56">
        <f t="shared" ca="1" si="41"/>
        <v>-1.8223879150017115</v>
      </c>
      <c r="J284" s="56">
        <f t="shared" ca="1" si="37"/>
        <v>403.03865073059796</v>
      </c>
      <c r="K284" s="57">
        <f ca="1">LN(('Calibration Data'!D281/J284) *100)</f>
        <v>7.3454070472689752</v>
      </c>
    </row>
    <row r="285" spans="2:11" x14ac:dyDescent="0.3">
      <c r="B285" s="88">
        <v>272</v>
      </c>
      <c r="C285" s="89">
        <f t="shared" ca="1" si="38"/>
        <v>113422306</v>
      </c>
      <c r="D285" s="55">
        <f t="shared" ca="1" si="34"/>
        <v>5.281637704596686E-2</v>
      </c>
      <c r="E285" s="56">
        <f t="shared" ca="1" si="39"/>
        <v>1829663892</v>
      </c>
      <c r="F285" s="55">
        <f t="shared" ca="1" si="35"/>
        <v>0.85200364368595349</v>
      </c>
      <c r="G285" s="56">
        <f t="shared" ca="1" si="36"/>
        <v>2.42525626070235</v>
      </c>
      <c r="H285" s="56">
        <f t="shared" ca="1" si="40"/>
        <v>0.59792333393854369</v>
      </c>
      <c r="I285" s="56">
        <f t="shared" ca="1" si="41"/>
        <v>1.450117309054475</v>
      </c>
      <c r="J285" s="56">
        <f t="shared" ca="1" si="37"/>
        <v>410.92173550033925</v>
      </c>
      <c r="K285" s="57">
        <f ca="1">LN(('Calibration Data'!D282/J285) *100)</f>
        <v>7.3215735196081573</v>
      </c>
    </row>
    <row r="286" spans="2:11" x14ac:dyDescent="0.3">
      <c r="B286" s="88">
        <v>273</v>
      </c>
      <c r="C286" s="89">
        <f t="shared" ca="1" si="38"/>
        <v>319901798</v>
      </c>
      <c r="D286" s="55">
        <f t="shared" ca="1" si="34"/>
        <v>0.14896588313810802</v>
      </c>
      <c r="E286" s="56">
        <f t="shared" ca="1" si="39"/>
        <v>201546922</v>
      </c>
      <c r="F286" s="55">
        <f t="shared" ca="1" si="35"/>
        <v>9.3852599195136041E-2</v>
      </c>
      <c r="G286" s="56">
        <f t="shared" ca="1" si="36"/>
        <v>1.9514292052146209</v>
      </c>
      <c r="H286" s="56">
        <f t="shared" ca="1" si="40"/>
        <v>0.83111129134424144</v>
      </c>
      <c r="I286" s="56">
        <f t="shared" ca="1" si="41"/>
        <v>1.6218548467127902</v>
      </c>
      <c r="J286" s="56">
        <f t="shared" ca="1" si="37"/>
        <v>411.33543127003742</v>
      </c>
      <c r="K286" s="57">
        <f ca="1">LN(('Calibration Data'!D283/J286) *100)</f>
        <v>7.3293706730464638</v>
      </c>
    </row>
    <row r="287" spans="2:11" x14ac:dyDescent="0.3">
      <c r="B287" s="88">
        <v>274</v>
      </c>
      <c r="C287" s="89">
        <f t="shared" ca="1" si="38"/>
        <v>1325508558</v>
      </c>
      <c r="D287" s="55">
        <f t="shared" ca="1" si="34"/>
        <v>0.61723802174312903</v>
      </c>
      <c r="E287" s="56">
        <f t="shared" ca="1" si="39"/>
        <v>904821497</v>
      </c>
      <c r="F287" s="55">
        <f t="shared" ca="1" si="35"/>
        <v>0.42134034327293762</v>
      </c>
      <c r="G287" s="56">
        <f t="shared" ca="1" si="36"/>
        <v>0.98234470201512902</v>
      </c>
      <c r="H287" s="56">
        <f t="shared" ca="1" si="40"/>
        <v>-0.88033270564510047</v>
      </c>
      <c r="I287" s="56">
        <f t="shared" ca="1" si="41"/>
        <v>-0.86479016940110853</v>
      </c>
      <c r="J287" s="56">
        <f t="shared" ca="1" si="37"/>
        <v>405.34539241228919</v>
      </c>
      <c r="K287" s="57">
        <f ca="1">LN(('Calibration Data'!D284/J287) *100)</f>
        <v>7.3481530413890681</v>
      </c>
    </row>
    <row r="288" spans="2:11" x14ac:dyDescent="0.3">
      <c r="B288" s="88">
        <v>275</v>
      </c>
      <c r="C288" s="89">
        <f t="shared" ca="1" si="38"/>
        <v>1928356777</v>
      </c>
      <c r="D288" s="55">
        <f t="shared" ca="1" si="34"/>
        <v>0.89796109958456882</v>
      </c>
      <c r="E288" s="56">
        <f t="shared" ca="1" si="39"/>
        <v>1381397017</v>
      </c>
      <c r="F288" s="55">
        <f t="shared" ca="1" si="35"/>
        <v>0.6432631135188337</v>
      </c>
      <c r="G288" s="56">
        <f t="shared" ca="1" si="36"/>
        <v>0.46395803811631892</v>
      </c>
      <c r="H288" s="56">
        <f t="shared" ca="1" si="40"/>
        <v>-0.62149348858224496</v>
      </c>
      <c r="I288" s="56">
        <f t="shared" ca="1" si="41"/>
        <v>-0.28834689966468524</v>
      </c>
      <c r="J288" s="56">
        <f t="shared" ca="1" si="37"/>
        <v>406.73397725758599</v>
      </c>
      <c r="K288" s="57">
        <f ca="1">LN(('Calibration Data'!D285/J288) *100)</f>
        <v>7.3259101482042572</v>
      </c>
    </row>
    <row r="289" spans="2:11" x14ac:dyDescent="0.3">
      <c r="B289" s="88">
        <v>276</v>
      </c>
      <c r="C289" s="89">
        <f t="shared" ca="1" si="38"/>
        <v>1773362445</v>
      </c>
      <c r="D289" s="55">
        <f t="shared" ca="1" si="34"/>
        <v>0.82578623938643669</v>
      </c>
      <c r="E289" s="56">
        <f t="shared" ca="1" si="39"/>
        <v>270626025</v>
      </c>
      <c r="F289" s="55">
        <f t="shared" ca="1" si="35"/>
        <v>0.1260200632391591</v>
      </c>
      <c r="G289" s="56">
        <f t="shared" ca="1" si="36"/>
        <v>0.61873957210146524</v>
      </c>
      <c r="H289" s="56">
        <f t="shared" ca="1" si="40"/>
        <v>0.70256026728182019</v>
      </c>
      <c r="I289" s="56">
        <f t="shared" ca="1" si="41"/>
        <v>0.43470183915344446</v>
      </c>
      <c r="J289" s="56">
        <f t="shared" ca="1" si="37"/>
        <v>408.47571764010951</v>
      </c>
      <c r="K289" s="57">
        <f ca="1">LN(('Calibration Data'!D286/J289) *100)</f>
        <v>7.3286521198901271</v>
      </c>
    </row>
    <row r="290" spans="2:11" x14ac:dyDescent="0.3">
      <c r="B290" s="88">
        <v>277</v>
      </c>
      <c r="C290" s="89">
        <f t="shared" ca="1" si="38"/>
        <v>218846386</v>
      </c>
      <c r="D290" s="55">
        <f t="shared" ca="1" si="34"/>
        <v>0.10190828987486115</v>
      </c>
      <c r="E290" s="56">
        <f t="shared" ca="1" si="39"/>
        <v>361797</v>
      </c>
      <c r="F290" s="55">
        <f t="shared" ca="1" si="35"/>
        <v>1.6847485684253036E-4</v>
      </c>
      <c r="G290" s="56">
        <f t="shared" ca="1" si="36"/>
        <v>2.1371392041800186</v>
      </c>
      <c r="H290" s="56">
        <f t="shared" ca="1" si="40"/>
        <v>0.99999943972674388</v>
      </c>
      <c r="I290" s="56">
        <f t="shared" ca="1" si="41"/>
        <v>2.1371380067980779</v>
      </c>
      <c r="J290" s="56">
        <f t="shared" ca="1" si="37"/>
        <v>412.57668851892197</v>
      </c>
      <c r="K290" s="57">
        <f ca="1">LN(('Calibration Data'!D287/J290) *100)</f>
        <v>7.3170699480892774</v>
      </c>
    </row>
    <row r="291" spans="2:11" x14ac:dyDescent="0.3">
      <c r="B291" s="88">
        <v>278</v>
      </c>
      <c r="C291" s="89">
        <f t="shared" ca="1" si="38"/>
        <v>843966696</v>
      </c>
      <c r="D291" s="55">
        <f t="shared" ca="1" si="34"/>
        <v>0.39300261828722555</v>
      </c>
      <c r="E291" s="56">
        <f t="shared" ca="1" si="39"/>
        <v>1723192609</v>
      </c>
      <c r="F291" s="55">
        <f t="shared" ca="1" si="35"/>
        <v>0.80242408895977968</v>
      </c>
      <c r="G291" s="56">
        <f t="shared" ca="1" si="36"/>
        <v>1.3667033363730454</v>
      </c>
      <c r="H291" s="56">
        <f t="shared" ca="1" si="40"/>
        <v>0.32346613353423215</v>
      </c>
      <c r="I291" s="56">
        <f t="shared" ca="1" si="41"/>
        <v>0.44208224390492412</v>
      </c>
      <c r="J291" s="56">
        <f t="shared" ca="1" si="37"/>
        <v>408.49349617744025</v>
      </c>
      <c r="K291" s="57">
        <f ca="1">LN(('Calibration Data'!D288/J291) *100)</f>
        <v>7.345966298163134</v>
      </c>
    </row>
    <row r="292" spans="2:11" x14ac:dyDescent="0.3">
      <c r="B292" s="88">
        <v>279</v>
      </c>
      <c r="C292" s="89">
        <f t="shared" ca="1" si="38"/>
        <v>1458170308</v>
      </c>
      <c r="D292" s="55">
        <f t="shared" ca="1" si="34"/>
        <v>0.67901346305339294</v>
      </c>
      <c r="E292" s="56">
        <f t="shared" ca="1" si="39"/>
        <v>335791419</v>
      </c>
      <c r="F292" s="55">
        <f t="shared" ca="1" si="35"/>
        <v>0.1563650645112456</v>
      </c>
      <c r="G292" s="56">
        <f t="shared" ca="1" si="36"/>
        <v>0.87990263535643265</v>
      </c>
      <c r="H292" s="56">
        <f t="shared" ca="1" si="40"/>
        <v>0.55496895892246023</v>
      </c>
      <c r="I292" s="56">
        <f t="shared" ca="1" si="41"/>
        <v>0.48831864949688858</v>
      </c>
      <c r="J292" s="56">
        <f t="shared" ca="1" si="37"/>
        <v>408.60487430513592</v>
      </c>
      <c r="K292" s="57">
        <f ca="1">LN(('Calibration Data'!D289/J292) *100)</f>
        <v>7.3343758913517219</v>
      </c>
    </row>
    <row r="293" spans="2:11" x14ac:dyDescent="0.3">
      <c r="B293" s="88">
        <v>280</v>
      </c>
      <c r="C293" s="89">
        <f t="shared" ca="1" si="38"/>
        <v>313151294</v>
      </c>
      <c r="D293" s="55">
        <f t="shared" ca="1" si="34"/>
        <v>0.14582243475402817</v>
      </c>
      <c r="E293" s="56">
        <f t="shared" ca="1" si="39"/>
        <v>2089515902</v>
      </c>
      <c r="F293" s="55">
        <f t="shared" ca="1" si="35"/>
        <v>0.97300666522840351</v>
      </c>
      <c r="G293" s="56">
        <f t="shared" ca="1" si="36"/>
        <v>1.9623280040607234</v>
      </c>
      <c r="H293" s="56">
        <f t="shared" ca="1" si="40"/>
        <v>0.9856516648377327</v>
      </c>
      <c r="I293" s="56">
        <f t="shared" ca="1" si="41"/>
        <v>1.9341718641601571</v>
      </c>
      <c r="J293" s="56">
        <f t="shared" ca="1" si="37"/>
        <v>412.08776666906806</v>
      </c>
      <c r="K293" s="57">
        <f ca="1">LN(('Calibration Data'!D290/J293) *100)</f>
        <v>7.3232194223807152</v>
      </c>
    </row>
    <row r="294" spans="2:11" x14ac:dyDescent="0.3">
      <c r="B294" s="88">
        <v>281</v>
      </c>
      <c r="C294" s="89">
        <f t="shared" ca="1" si="38"/>
        <v>724233166</v>
      </c>
      <c r="D294" s="55">
        <f t="shared" ca="1" si="34"/>
        <v>0.33724734854756266</v>
      </c>
      <c r="E294" s="56">
        <f t="shared" ca="1" si="39"/>
        <v>1157394847</v>
      </c>
      <c r="F294" s="55">
        <f t="shared" ca="1" si="35"/>
        <v>0.53895397462833394</v>
      </c>
      <c r="G294" s="56">
        <f t="shared" ca="1" si="36"/>
        <v>1.4744074375180256</v>
      </c>
      <c r="H294" s="56">
        <f t="shared" ca="1" si="40"/>
        <v>-0.97019671221036929</v>
      </c>
      <c r="I294" s="56">
        <f t="shared" ca="1" si="41"/>
        <v>-1.4304652483385039</v>
      </c>
      <c r="J294" s="56">
        <f t="shared" ca="1" si="37"/>
        <v>403.98274688719931</v>
      </c>
      <c r="K294" s="57">
        <f ca="1">LN(('Calibration Data'!D291/J294) *100)</f>
        <v>7.341635704578362</v>
      </c>
    </row>
    <row r="295" spans="2:11" x14ac:dyDescent="0.3">
      <c r="B295" s="88">
        <v>282</v>
      </c>
      <c r="C295" s="89">
        <f t="shared" ca="1" si="38"/>
        <v>1471864029</v>
      </c>
      <c r="D295" s="55">
        <f t="shared" ca="1" si="34"/>
        <v>0.68539009880525525</v>
      </c>
      <c r="E295" s="56">
        <f t="shared" ca="1" si="39"/>
        <v>1005282423</v>
      </c>
      <c r="F295" s="55">
        <f t="shared" ca="1" si="35"/>
        <v>0.46812110742000912</v>
      </c>
      <c r="G295" s="56">
        <f t="shared" ca="1" si="36"/>
        <v>0.86921472089389729</v>
      </c>
      <c r="H295" s="56">
        <f t="shared" ca="1" si="40"/>
        <v>-0.98000673607161048</v>
      </c>
      <c r="I295" s="56">
        <f t="shared" ca="1" si="41"/>
        <v>-0.85183628156862412</v>
      </c>
      <c r="J295" s="56">
        <f t="shared" ca="1" si="37"/>
        <v>405.37659682263836</v>
      </c>
      <c r="K295" s="57">
        <f ca="1">LN(('Calibration Data'!D292/J295) *100)</f>
        <v>7.3414136303362598</v>
      </c>
    </row>
    <row r="296" spans="2:11" x14ac:dyDescent="0.3">
      <c r="B296" s="88">
        <v>283</v>
      </c>
      <c r="C296" s="89">
        <f t="shared" ca="1" si="38"/>
        <v>369685393</v>
      </c>
      <c r="D296" s="55">
        <f t="shared" ca="1" si="34"/>
        <v>0.17214817608341024</v>
      </c>
      <c r="E296" s="56">
        <f t="shared" ca="1" si="39"/>
        <v>639263016</v>
      </c>
      <c r="F296" s="55">
        <f t="shared" ca="1" si="35"/>
        <v>0.29768003909740598</v>
      </c>
      <c r="G296" s="56">
        <f t="shared" ca="1" si="36"/>
        <v>1.8758463072331855</v>
      </c>
      <c r="H296" s="56">
        <f t="shared" ca="1" si="40"/>
        <v>-0.29512134809586404</v>
      </c>
      <c r="I296" s="56">
        <f t="shared" ca="1" si="41"/>
        <v>-0.55360229101130609</v>
      </c>
      <c r="J296" s="56">
        <f t="shared" ca="1" si="37"/>
        <v>406.09500784655341</v>
      </c>
      <c r="K296" s="57">
        <f ca="1">LN(('Calibration Data'!D293/J296) *100)</f>
        <v>7.3274363528600865</v>
      </c>
    </row>
    <row r="297" spans="2:11" x14ac:dyDescent="0.3">
      <c r="B297" s="88">
        <v>284</v>
      </c>
      <c r="C297" s="89">
        <f t="shared" ca="1" si="38"/>
        <v>2059420853</v>
      </c>
      <c r="D297" s="55">
        <f t="shared" ca="1" si="34"/>
        <v>0.95899256596294813</v>
      </c>
      <c r="E297" s="56">
        <f t="shared" ca="1" si="39"/>
        <v>23439271</v>
      </c>
      <c r="F297" s="55">
        <f t="shared" ca="1" si="35"/>
        <v>1.0914761112497543E-2</v>
      </c>
      <c r="G297" s="56">
        <f t="shared" ca="1" si="36"/>
        <v>0.28938540388968531</v>
      </c>
      <c r="H297" s="56">
        <f t="shared" ca="1" si="40"/>
        <v>0.99764934988047349</v>
      </c>
      <c r="I297" s="56">
        <f t="shared" ca="1" si="41"/>
        <v>0.28870516005544278</v>
      </c>
      <c r="J297" s="56">
        <f t="shared" ca="1" si="37"/>
        <v>408.12402860720289</v>
      </c>
      <c r="K297" s="57">
        <f ca="1">LN(('Calibration Data'!D294/J297) *100)</f>
        <v>7.3323254300568292</v>
      </c>
    </row>
    <row r="298" spans="2:11" x14ac:dyDescent="0.3">
      <c r="B298" s="88">
        <v>285</v>
      </c>
      <c r="C298" s="89">
        <f t="shared" ca="1" si="38"/>
        <v>391466004</v>
      </c>
      <c r="D298" s="55">
        <f t="shared" ca="1" si="34"/>
        <v>0.18229056344474226</v>
      </c>
      <c r="E298" s="56">
        <f t="shared" ca="1" si="39"/>
        <v>273080094</v>
      </c>
      <c r="F298" s="55">
        <f t="shared" ca="1" si="35"/>
        <v>0.12716282816937324</v>
      </c>
      <c r="G298" s="56">
        <f t="shared" ca="1" si="36"/>
        <v>1.8450763466680462</v>
      </c>
      <c r="H298" s="56">
        <f t="shared" ca="1" si="40"/>
        <v>0.69743259375623468</v>
      </c>
      <c r="I298" s="56">
        <f t="shared" ca="1" si="41"/>
        <v>1.2868163821349732</v>
      </c>
      <c r="J298" s="56">
        <f t="shared" ca="1" si="37"/>
        <v>410.52836254544809</v>
      </c>
      <c r="K298" s="57">
        <f ca="1">LN(('Calibration Data'!D295/J298) *100)</f>
        <v>7.3311526232956394</v>
      </c>
    </row>
    <row r="299" spans="2:11" x14ac:dyDescent="0.3">
      <c r="B299" s="88">
        <v>286</v>
      </c>
      <c r="C299" s="89">
        <f t="shared" ca="1" si="38"/>
        <v>113263655</v>
      </c>
      <c r="D299" s="55">
        <f t="shared" ca="1" si="34"/>
        <v>5.2742499417039797E-2</v>
      </c>
      <c r="E299" s="56">
        <f t="shared" ca="1" si="39"/>
        <v>1744433504</v>
      </c>
      <c r="F299" s="55">
        <f t="shared" ca="1" si="35"/>
        <v>0.81231515147365407</v>
      </c>
      <c r="G299" s="56">
        <f t="shared" ca="1" si="36"/>
        <v>2.4258333445982005</v>
      </c>
      <c r="H299" s="56">
        <f t="shared" ca="1" si="40"/>
        <v>0.38161014612248428</v>
      </c>
      <c r="I299" s="56">
        <f t="shared" ca="1" si="41"/>
        <v>0.92572261710091408</v>
      </c>
      <c r="J299" s="56">
        <f t="shared" ca="1" si="37"/>
        <v>409.65852963008291</v>
      </c>
      <c r="K299" s="57">
        <f ca="1">LN(('Calibration Data'!D296/J299) *100)</f>
        <v>7.3379434830338726</v>
      </c>
    </row>
    <row r="300" spans="2:11" x14ac:dyDescent="0.3">
      <c r="B300" s="88">
        <v>287</v>
      </c>
      <c r="C300" s="89">
        <f t="shared" ca="1" si="38"/>
        <v>395103197</v>
      </c>
      <c r="D300" s="55">
        <f t="shared" ca="1" si="34"/>
        <v>0.18398426342009766</v>
      </c>
      <c r="E300" s="56">
        <f t="shared" ca="1" si="39"/>
        <v>1519250972</v>
      </c>
      <c r="F300" s="55">
        <f t="shared" ca="1" si="35"/>
        <v>0.70745636369448917</v>
      </c>
      <c r="G300" s="56">
        <f t="shared" ca="1" si="36"/>
        <v>1.840057091462864</v>
      </c>
      <c r="H300" s="56">
        <f t="shared" ca="1" si="40"/>
        <v>-0.26413749756821275</v>
      </c>
      <c r="I300" s="56">
        <f t="shared" ca="1" si="41"/>
        <v>-0.4860280755216449</v>
      </c>
      <c r="J300" s="56">
        <f t="shared" ca="1" si="37"/>
        <v>406.25778627851372</v>
      </c>
      <c r="K300" s="57">
        <f ca="1">LN(('Calibration Data'!D297/J300) *100)</f>
        <v>7.350298914808798</v>
      </c>
    </row>
    <row r="301" spans="2:11" x14ac:dyDescent="0.3">
      <c r="B301" s="88">
        <v>288</v>
      </c>
      <c r="C301" s="89">
        <f t="shared" ca="1" si="38"/>
        <v>844844926</v>
      </c>
      <c r="D301" s="55">
        <f t="shared" ca="1" si="34"/>
        <v>0.39341157599976823</v>
      </c>
      <c r="E301" s="56">
        <f t="shared" ca="1" si="39"/>
        <v>340791897</v>
      </c>
      <c r="F301" s="55">
        <f t="shared" ca="1" si="35"/>
        <v>0.15869359353496396</v>
      </c>
      <c r="G301" s="56">
        <f t="shared" ca="1" si="36"/>
        <v>1.3659421275731938</v>
      </c>
      <c r="H301" s="56">
        <f t="shared" ca="1" si="40"/>
        <v>0.54273924205479107</v>
      </c>
      <c r="I301" s="56">
        <f t="shared" ca="1" si="41"/>
        <v>0.74135039500978395</v>
      </c>
      <c r="J301" s="56">
        <f t="shared" ca="1" si="37"/>
        <v>409.2143983739291</v>
      </c>
      <c r="K301" s="57">
        <f ca="1">LN(('Calibration Data'!D298/J301) *100)</f>
        <v>7.3502603853474513</v>
      </c>
    </row>
    <row r="302" spans="2:11" x14ac:dyDescent="0.3">
      <c r="B302" s="88">
        <v>289</v>
      </c>
      <c r="C302" s="89">
        <f t="shared" ca="1" si="38"/>
        <v>1821340815</v>
      </c>
      <c r="D302" s="55">
        <f t="shared" ca="1" si="34"/>
        <v>0.84812790893396728</v>
      </c>
      <c r="E302" s="56">
        <f t="shared" ca="1" si="39"/>
        <v>677205014</v>
      </c>
      <c r="F302" s="55">
        <f t="shared" ca="1" si="35"/>
        <v>0.31534815873734101</v>
      </c>
      <c r="G302" s="56">
        <f t="shared" ca="1" si="36"/>
        <v>0.57397529312297724</v>
      </c>
      <c r="H302" s="56">
        <f t="shared" ca="1" si="40"/>
        <v>-0.39915456912144448</v>
      </c>
      <c r="I302" s="56">
        <f t="shared" ca="1" si="41"/>
        <v>-0.22910486081285678</v>
      </c>
      <c r="J302" s="56">
        <f t="shared" ca="1" si="37"/>
        <v>406.87668444435178</v>
      </c>
      <c r="K302" s="57">
        <f ca="1">LN(('Calibration Data'!D299/J302) *100)</f>
        <v>7.3427224724189539</v>
      </c>
    </row>
    <row r="303" spans="2:11" x14ac:dyDescent="0.3">
      <c r="B303" s="88">
        <v>290</v>
      </c>
      <c r="C303" s="89">
        <f t="shared" ca="1" si="38"/>
        <v>276598063</v>
      </c>
      <c r="D303" s="55">
        <f t="shared" ca="1" si="34"/>
        <v>0.1288010101433848</v>
      </c>
      <c r="E303" s="56">
        <f t="shared" ca="1" si="39"/>
        <v>322771680</v>
      </c>
      <c r="F303" s="55">
        <f t="shared" ca="1" si="35"/>
        <v>0.15030227608527164</v>
      </c>
      <c r="G303" s="56">
        <f t="shared" ca="1" si="36"/>
        <v>2.0245921182373969</v>
      </c>
      <c r="H303" s="56">
        <f t="shared" ca="1" si="40"/>
        <v>0.58624766218141244</v>
      </c>
      <c r="I303" s="56">
        <f t="shared" ca="1" si="41"/>
        <v>1.1869123961875878</v>
      </c>
      <c r="J303" s="56">
        <f t="shared" ca="1" si="37"/>
        <v>410.28770545366746</v>
      </c>
      <c r="K303" s="57">
        <f ca="1">LN(('Calibration Data'!D300/J303) *100)</f>
        <v>7.3417510719559189</v>
      </c>
    </row>
    <row r="304" spans="2:11" x14ac:dyDescent="0.3">
      <c r="B304" s="88">
        <v>291</v>
      </c>
      <c r="C304" s="89">
        <f t="shared" ca="1" si="38"/>
        <v>681844631</v>
      </c>
      <c r="D304" s="55">
        <f t="shared" ca="1" si="34"/>
        <v>0.31750864876318197</v>
      </c>
      <c r="E304" s="56">
        <f t="shared" ca="1" si="39"/>
        <v>146679689</v>
      </c>
      <c r="F304" s="55">
        <f t="shared" ca="1" si="35"/>
        <v>6.8303052833444927E-2</v>
      </c>
      <c r="G304" s="56">
        <f t="shared" ca="1" si="36"/>
        <v>1.5147608529542873</v>
      </c>
      <c r="H304" s="56">
        <f t="shared" ca="1" si="40"/>
        <v>0.90931529333792005</v>
      </c>
      <c r="I304" s="56">
        <f t="shared" ca="1" si="41"/>
        <v>1.3773952093409256</v>
      </c>
      <c r="J304" s="56">
        <f t="shared" ca="1" si="37"/>
        <v>410.74655641354627</v>
      </c>
      <c r="K304" s="57">
        <f ca="1">LN(('Calibration Data'!D301/J304) *100)</f>
        <v>7.3183198595889118</v>
      </c>
    </row>
    <row r="305" spans="2:11" x14ac:dyDescent="0.3">
      <c r="B305" s="88">
        <v>292</v>
      </c>
      <c r="C305" s="89">
        <f t="shared" ca="1" si="38"/>
        <v>1189463918</v>
      </c>
      <c r="D305" s="55">
        <f t="shared" ca="1" si="34"/>
        <v>0.55388729951991111</v>
      </c>
      <c r="E305" s="56">
        <f t="shared" ca="1" si="39"/>
        <v>1501205451</v>
      </c>
      <c r="F305" s="55">
        <f t="shared" ca="1" si="35"/>
        <v>0.69905326315157734</v>
      </c>
      <c r="G305" s="56">
        <f t="shared" ca="1" si="36"/>
        <v>1.087008779540545</v>
      </c>
      <c r="H305" s="56">
        <f t="shared" ca="1" si="40"/>
        <v>-0.31466887536949234</v>
      </c>
      <c r="I305" s="56">
        <f t="shared" ca="1" si="41"/>
        <v>-0.34204783017478774</v>
      </c>
      <c r="J305" s="56">
        <f t="shared" ca="1" si="37"/>
        <v>406.60461795685421</v>
      </c>
      <c r="K305" s="57">
        <f ca="1">LN(('Calibration Data'!D302/J305) *100)</f>
        <v>7.3355654495038065</v>
      </c>
    </row>
    <row r="306" spans="2:11" x14ac:dyDescent="0.3">
      <c r="B306" s="88">
        <v>293</v>
      </c>
      <c r="C306" s="89">
        <f t="shared" ca="1" si="38"/>
        <v>1324152974</v>
      </c>
      <c r="D306" s="55">
        <f t="shared" ca="1" si="34"/>
        <v>0.61660677875234127</v>
      </c>
      <c r="E306" s="56">
        <f t="shared" ca="1" si="39"/>
        <v>1272750335</v>
      </c>
      <c r="F306" s="55">
        <f t="shared" ca="1" si="35"/>
        <v>0.59267055969344007</v>
      </c>
      <c r="G306" s="56">
        <f t="shared" ca="1" si="36"/>
        <v>0.98338575323281885</v>
      </c>
      <c r="H306" s="56">
        <f t="shared" ca="1" si="40"/>
        <v>-0.83521851675611092</v>
      </c>
      <c r="I306" s="56">
        <f t="shared" ca="1" si="41"/>
        <v>-0.82134199021420584</v>
      </c>
      <c r="J306" s="56">
        <f t="shared" ca="1" si="37"/>
        <v>405.45005402660951</v>
      </c>
      <c r="K306" s="57">
        <f ca="1">LN(('Calibration Data'!D303/J306) *100)</f>
        <v>7.345280932335049</v>
      </c>
    </row>
    <row r="307" spans="2:11" x14ac:dyDescent="0.3">
      <c r="B307" s="88">
        <v>294</v>
      </c>
      <c r="C307" s="89">
        <f t="shared" ca="1" si="38"/>
        <v>726323785</v>
      </c>
      <c r="D307" s="55">
        <f t="shared" ca="1" si="34"/>
        <v>0.33822086888282599</v>
      </c>
      <c r="E307" s="56">
        <f t="shared" ca="1" si="39"/>
        <v>1916833292</v>
      </c>
      <c r="F307" s="55">
        <f t="shared" ca="1" si="35"/>
        <v>0.89259505872269862</v>
      </c>
      <c r="G307" s="56">
        <f t="shared" ca="1" si="36"/>
        <v>1.472451112041939</v>
      </c>
      <c r="H307" s="56">
        <f t="shared" ca="1" si="40"/>
        <v>0.780803707776205</v>
      </c>
      <c r="I307" s="56">
        <f t="shared" ca="1" si="41"/>
        <v>1.1496952878015423</v>
      </c>
      <c r="J307" s="56">
        <f t="shared" ca="1" si="37"/>
        <v>410.19805376476097</v>
      </c>
      <c r="K307" s="57">
        <f ca="1">LN(('Calibration Data'!D304/J307) *100)</f>
        <v>7.3270216182187236</v>
      </c>
    </row>
    <row r="308" spans="2:11" x14ac:dyDescent="0.3">
      <c r="B308" s="88">
        <v>295</v>
      </c>
      <c r="C308" s="89">
        <f t="shared" ca="1" si="38"/>
        <v>2044850209</v>
      </c>
      <c r="D308" s="55">
        <f t="shared" ca="1" si="34"/>
        <v>0.95220758111784587</v>
      </c>
      <c r="E308" s="56">
        <f t="shared" ca="1" si="39"/>
        <v>867358403</v>
      </c>
      <c r="F308" s="55">
        <f t="shared" ca="1" si="35"/>
        <v>0.40389523068624328</v>
      </c>
      <c r="G308" s="56">
        <f t="shared" ca="1" si="36"/>
        <v>0.31296076612557722</v>
      </c>
      <c r="H308" s="56">
        <f t="shared" ca="1" si="40"/>
        <v>-0.82315899457348318</v>
      </c>
      <c r="I308" s="56">
        <f t="shared" ca="1" si="41"/>
        <v>-0.25761646958487716</v>
      </c>
      <c r="J308" s="56">
        <f t="shared" ca="1" si="37"/>
        <v>406.80800329230368</v>
      </c>
      <c r="K308" s="57">
        <f ca="1">LN(('Calibration Data'!D305/J308) *100)</f>
        <v>7.3493059429962315</v>
      </c>
    </row>
    <row r="309" spans="2:11" x14ac:dyDescent="0.3">
      <c r="B309" s="88">
        <v>296</v>
      </c>
      <c r="C309" s="89">
        <f t="shared" ca="1" si="38"/>
        <v>895606690</v>
      </c>
      <c r="D309" s="55">
        <f t="shared" ca="1" si="34"/>
        <v>0.41704936438102713</v>
      </c>
      <c r="E309" s="56">
        <f t="shared" ca="1" si="39"/>
        <v>2131151341</v>
      </c>
      <c r="F309" s="55">
        <f t="shared" ca="1" si="35"/>
        <v>0.99239467735979459</v>
      </c>
      <c r="G309" s="56">
        <f t="shared" ca="1" si="36"/>
        <v>1.3225359612343672</v>
      </c>
      <c r="H309" s="56">
        <f t="shared" ca="1" si="40"/>
        <v>0.99885848299980484</v>
      </c>
      <c r="I309" s="56">
        <f t="shared" ca="1" si="41"/>
        <v>1.3210262639512487</v>
      </c>
      <c r="J309" s="56">
        <f t="shared" ca="1" si="37"/>
        <v>410.61077017503357</v>
      </c>
      <c r="K309" s="57">
        <f ca="1">LN(('Calibration Data'!D306/J309) *100)</f>
        <v>7.3314010899770361</v>
      </c>
    </row>
    <row r="310" spans="2:11" x14ac:dyDescent="0.3">
      <c r="B310" s="88">
        <v>297</v>
      </c>
      <c r="C310" s="89">
        <f t="shared" ca="1" si="38"/>
        <v>723375020</v>
      </c>
      <c r="D310" s="55">
        <f t="shared" ca="1" si="34"/>
        <v>0.3368477431763186</v>
      </c>
      <c r="E310" s="56">
        <f t="shared" ca="1" si="39"/>
        <v>1336715487</v>
      </c>
      <c r="F310" s="55">
        <f t="shared" ca="1" si="35"/>
        <v>0.62245665473046552</v>
      </c>
      <c r="G310" s="56">
        <f t="shared" ca="1" si="36"/>
        <v>1.4752113417312041</v>
      </c>
      <c r="H310" s="56">
        <f t="shared" ca="1" si="40"/>
        <v>-0.71831580044571941</v>
      </c>
      <c r="I310" s="56">
        <f t="shared" ca="1" si="41"/>
        <v>-1.0596676157622535</v>
      </c>
      <c r="J310" s="56">
        <f t="shared" ca="1" si="37"/>
        <v>404.8759552917362</v>
      </c>
      <c r="K310" s="57">
        <f ca="1">LN(('Calibration Data'!D307/J310) *100)</f>
        <v>7.3332653220069295</v>
      </c>
    </row>
    <row r="311" spans="2:11" x14ac:dyDescent="0.3">
      <c r="B311" s="88">
        <v>298</v>
      </c>
      <c r="C311" s="89">
        <f t="shared" ca="1" si="38"/>
        <v>229832130</v>
      </c>
      <c r="D311" s="55">
        <f t="shared" ca="1" si="34"/>
        <v>0.10702392557031658</v>
      </c>
      <c r="E311" s="56">
        <f t="shared" ca="1" si="39"/>
        <v>158838069</v>
      </c>
      <c r="F311" s="55">
        <f t="shared" ca="1" si="35"/>
        <v>7.3964739718458031E-2</v>
      </c>
      <c r="G311" s="56">
        <f t="shared" ca="1" si="36"/>
        <v>2.1140969069817288</v>
      </c>
      <c r="H311" s="56">
        <f t="shared" ca="1" si="40"/>
        <v>0.89394074011810698</v>
      </c>
      <c r="I311" s="56">
        <f t="shared" ca="1" si="41"/>
        <v>1.8898773537086475</v>
      </c>
      <c r="J311" s="56">
        <f t="shared" ca="1" si="37"/>
        <v>411.98106634108797</v>
      </c>
      <c r="K311" s="57">
        <f ca="1">LN(('Calibration Data'!D308/J311) *100)</f>
        <v>7.3285900464053286</v>
      </c>
    </row>
    <row r="312" spans="2:11" x14ac:dyDescent="0.3">
      <c r="B312" s="88">
        <v>299</v>
      </c>
      <c r="C312" s="89">
        <f t="shared" ca="1" si="38"/>
        <v>466157502</v>
      </c>
      <c r="D312" s="55">
        <f t="shared" ca="1" si="34"/>
        <v>0.21707150257056182</v>
      </c>
      <c r="E312" s="56">
        <f t="shared" ca="1" si="39"/>
        <v>26657146</v>
      </c>
      <c r="F312" s="55">
        <f t="shared" ca="1" si="35"/>
        <v>1.2413200928090699E-2</v>
      </c>
      <c r="G312" s="56">
        <f t="shared" ca="1" si="36"/>
        <v>1.7478721204842427</v>
      </c>
      <c r="H312" s="56">
        <f t="shared" ca="1" si="40"/>
        <v>0.99695997507482892</v>
      </c>
      <c r="I312" s="56">
        <f t="shared" ca="1" si="41"/>
        <v>1.742558545671959</v>
      </c>
      <c r="J312" s="56">
        <f t="shared" ca="1" si="37"/>
        <v>411.62619245321957</v>
      </c>
      <c r="K312" s="57">
        <f ca="1">LN(('Calibration Data'!D309/J312) *100)</f>
        <v>7.3280569471339145</v>
      </c>
    </row>
    <row r="313" spans="2:11" x14ac:dyDescent="0.3">
      <c r="B313" s="88">
        <v>300</v>
      </c>
      <c r="C313" s="89">
        <f t="shared" ca="1" si="38"/>
        <v>774910645</v>
      </c>
      <c r="D313" s="55">
        <f t="shared" ca="1" si="34"/>
        <v>0.36084588866720252</v>
      </c>
      <c r="E313" s="56">
        <f t="shared" ca="1" si="39"/>
        <v>1424000665</v>
      </c>
      <c r="F313" s="55">
        <f t="shared" ca="1" si="35"/>
        <v>0.66310198309975765</v>
      </c>
      <c r="G313" s="56">
        <f t="shared" ca="1" si="36"/>
        <v>1.4277985242998394</v>
      </c>
      <c r="H313" s="56">
        <f t="shared" ca="1" si="40"/>
        <v>-0.51926983314629482</v>
      </c>
      <c r="I313" s="56">
        <f t="shared" ca="1" si="41"/>
        <v>-0.74141270147970362</v>
      </c>
      <c r="J313" s="56">
        <f t="shared" ca="1" si="37"/>
        <v>405.64259439416867</v>
      </c>
      <c r="K313" s="57">
        <f ca="1">LN(('Calibration Data'!D310/J313) *100)</f>
        <v>7.3409705446083446</v>
      </c>
    </row>
    <row r="314" spans="2:11" x14ac:dyDescent="0.3">
      <c r="B314" s="88">
        <v>301</v>
      </c>
      <c r="C314" s="89">
        <f t="shared" ca="1" si="38"/>
        <v>264985185</v>
      </c>
      <c r="D314" s="55">
        <f t="shared" ca="1" si="34"/>
        <v>0.12339334242203895</v>
      </c>
      <c r="E314" s="56">
        <f t="shared" ca="1" si="39"/>
        <v>772389650</v>
      </c>
      <c r="F314" s="55">
        <f t="shared" ca="1" si="35"/>
        <v>0.35967195888965947</v>
      </c>
      <c r="G314" s="56">
        <f t="shared" ca="1" si="36"/>
        <v>2.0456676759265195</v>
      </c>
      <c r="H314" s="56">
        <f t="shared" ca="1" si="40"/>
        <v>-0.63583449884406507</v>
      </c>
      <c r="I314" s="56">
        <f t="shared" ca="1" si="41"/>
        <v>-1.3007060815242419</v>
      </c>
      <c r="J314" s="56">
        <f t="shared" ca="1" si="37"/>
        <v>404.29532164006093</v>
      </c>
      <c r="K314" s="57">
        <f ca="1">LN(('Calibration Data'!D311/J314) *100)</f>
        <v>7.3427897776666926</v>
      </c>
    </row>
    <row r="315" spans="2:11" x14ac:dyDescent="0.3">
      <c r="B315" s="88">
        <v>302</v>
      </c>
      <c r="C315" s="89">
        <f t="shared" ca="1" si="38"/>
        <v>79880648</v>
      </c>
      <c r="D315" s="55">
        <f t="shared" ca="1" si="34"/>
        <v>3.719732539597774E-2</v>
      </c>
      <c r="E315" s="56">
        <f t="shared" ca="1" si="39"/>
        <v>1769602475</v>
      </c>
      <c r="F315" s="55">
        <f t="shared" ca="1" si="35"/>
        <v>0.82403536691518287</v>
      </c>
      <c r="G315" s="56">
        <f t="shared" ca="1" si="36"/>
        <v>2.565742940454248</v>
      </c>
      <c r="H315" s="56">
        <f t="shared" ca="1" si="40"/>
        <v>0.44858183167187088</v>
      </c>
      <c r="I315" s="56">
        <f t="shared" ca="1" si="41"/>
        <v>1.1509456678281385</v>
      </c>
      <c r="J315" s="56">
        <f t="shared" ca="1" si="37"/>
        <v>410.20106578493181</v>
      </c>
      <c r="K315" s="57">
        <f ca="1">LN(('Calibration Data'!D312/J315) *100)</f>
        <v>7.3216214024582138</v>
      </c>
    </row>
    <row r="316" spans="2:11" x14ac:dyDescent="0.3">
      <c r="B316" s="88">
        <v>303</v>
      </c>
      <c r="C316" s="89">
        <f t="shared" ca="1" si="38"/>
        <v>1146513292</v>
      </c>
      <c r="D316" s="55">
        <f t="shared" ca="1" si="34"/>
        <v>0.53388685571676442</v>
      </c>
      <c r="E316" s="56">
        <f t="shared" ca="1" si="39"/>
        <v>527436961</v>
      </c>
      <c r="F316" s="55">
        <f t="shared" ca="1" si="35"/>
        <v>0.24560697434731152</v>
      </c>
      <c r="G316" s="56">
        <f t="shared" ca="1" si="36"/>
        <v>1.120331507324543</v>
      </c>
      <c r="H316" s="56">
        <f t="shared" ca="1" si="40"/>
        <v>2.7598689436743318E-2</v>
      </c>
      <c r="I316" s="56">
        <f t="shared" ca="1" si="41"/>
        <v>3.0919681336848585E-2</v>
      </c>
      <c r="J316" s="56">
        <f t="shared" ca="1" si="37"/>
        <v>407.50305334757343</v>
      </c>
      <c r="K316" s="57">
        <f ca="1">LN(('Calibration Data'!D313/J316) *100)</f>
        <v>7.3392559690163006</v>
      </c>
    </row>
    <row r="317" spans="2:11" x14ac:dyDescent="0.3">
      <c r="B317" s="88">
        <v>304</v>
      </c>
      <c r="C317" s="89">
        <f t="shared" ca="1" si="38"/>
        <v>840889478</v>
      </c>
      <c r="D317" s="55">
        <f t="shared" ca="1" si="34"/>
        <v>0.39156967699135176</v>
      </c>
      <c r="E317" s="56">
        <f t="shared" ca="1" si="39"/>
        <v>895348550</v>
      </c>
      <c r="F317" s="55">
        <f t="shared" ca="1" si="35"/>
        <v>0.4169291585762655</v>
      </c>
      <c r="G317" s="56">
        <f t="shared" ca="1" si="36"/>
        <v>1.3693734369789159</v>
      </c>
      <c r="H317" s="56">
        <f t="shared" ca="1" si="40"/>
        <v>-0.86684886820961948</v>
      </c>
      <c r="I317" s="56">
        <f t="shared" ca="1" si="41"/>
        <v>-1.1870398140014899</v>
      </c>
      <c r="J317" s="56">
        <f t="shared" ca="1" si="37"/>
        <v>404.56913046876963</v>
      </c>
      <c r="K317" s="57">
        <f ca="1">LN(('Calibration Data'!D314/J317) *100)</f>
        <v>7.3423108931836563</v>
      </c>
    </row>
    <row r="318" spans="2:11" x14ac:dyDescent="0.3">
      <c r="B318" s="88">
        <v>305</v>
      </c>
      <c r="C318" s="89">
        <f t="shared" ca="1" si="38"/>
        <v>774529718</v>
      </c>
      <c r="D318" s="55">
        <f t="shared" ca="1" si="34"/>
        <v>0.36066850570992964</v>
      </c>
      <c r="E318" s="56">
        <f t="shared" ca="1" si="39"/>
        <v>1978251708</v>
      </c>
      <c r="F318" s="55">
        <f t="shared" ca="1" si="35"/>
        <v>0.92119523739497888</v>
      </c>
      <c r="G318" s="56">
        <f t="shared" ca="1" si="36"/>
        <v>1.4281428564719458</v>
      </c>
      <c r="H318" s="56">
        <f t="shared" ca="1" si="40"/>
        <v>0.87989985590360564</v>
      </c>
      <c r="I318" s="56">
        <f t="shared" ca="1" si="41"/>
        <v>1.2566226936194289</v>
      </c>
      <c r="J318" s="56">
        <f t="shared" ca="1" si="37"/>
        <v>410.45562945878117</v>
      </c>
      <c r="K318" s="57">
        <f ca="1">LN(('Calibration Data'!D315/J318) *100)</f>
        <v>7.3453533957792807</v>
      </c>
    </row>
    <row r="319" spans="2:11" x14ac:dyDescent="0.3">
      <c r="B319" s="88">
        <v>306</v>
      </c>
      <c r="C319" s="89">
        <f t="shared" ca="1" si="38"/>
        <v>156408031</v>
      </c>
      <c r="D319" s="55">
        <f t="shared" ca="1" si="34"/>
        <v>7.2833165094644367E-2</v>
      </c>
      <c r="E319" s="56">
        <f t="shared" ca="1" si="39"/>
        <v>1771971104</v>
      </c>
      <c r="F319" s="55">
        <f t="shared" ca="1" si="35"/>
        <v>0.8251383457449909</v>
      </c>
      <c r="G319" s="56">
        <f t="shared" ca="1" si="36"/>
        <v>2.2889228309537302</v>
      </c>
      <c r="H319" s="56">
        <f t="shared" ca="1" si="40"/>
        <v>0.45476483728525424</v>
      </c>
      <c r="I319" s="56">
        <f t="shared" ca="1" si="41"/>
        <v>1.0409216187771766</v>
      </c>
      <c r="J319" s="56">
        <f t="shared" ca="1" si="37"/>
        <v>409.93603063724032</v>
      </c>
      <c r="K319" s="57">
        <f ca="1">LN(('Calibration Data'!D316/J319) *100)</f>
        <v>7.3291962488621136</v>
      </c>
    </row>
    <row r="320" spans="2:11" x14ac:dyDescent="0.3">
      <c r="B320" s="88">
        <v>307</v>
      </c>
      <c r="C320" s="89">
        <f t="shared" ca="1" si="38"/>
        <v>1754338477</v>
      </c>
      <c r="D320" s="55">
        <f t="shared" ca="1" si="34"/>
        <v>0.8169275139537302</v>
      </c>
      <c r="E320" s="56">
        <f t="shared" ca="1" si="39"/>
        <v>2100880018</v>
      </c>
      <c r="F320" s="55">
        <f t="shared" ca="1" si="35"/>
        <v>0.97829849411654213</v>
      </c>
      <c r="G320" s="56">
        <f t="shared" ca="1" si="36"/>
        <v>0.63593224524164349</v>
      </c>
      <c r="H320" s="56">
        <f t="shared" ca="1" si="40"/>
        <v>0.99071810842533603</v>
      </c>
      <c r="I320" s="56">
        <f t="shared" ca="1" si="41"/>
        <v>0.63002959109247791</v>
      </c>
      <c r="J320" s="56">
        <f t="shared" ca="1" si="37"/>
        <v>408.94623949446731</v>
      </c>
      <c r="K320" s="57">
        <f ca="1">LN(('Calibration Data'!D317/J320) *100)</f>
        <v>7.3275017471799728</v>
      </c>
    </row>
    <row r="321" spans="2:11" x14ac:dyDescent="0.3">
      <c r="B321" s="88">
        <v>308</v>
      </c>
      <c r="C321" s="89">
        <f t="shared" ca="1" si="38"/>
        <v>1039452656</v>
      </c>
      <c r="D321" s="55">
        <f t="shared" ca="1" si="34"/>
        <v>0.48403286211380403</v>
      </c>
      <c r="E321" s="56">
        <f t="shared" ca="1" si="39"/>
        <v>2015635494</v>
      </c>
      <c r="F321" s="55">
        <f t="shared" ca="1" si="35"/>
        <v>0.93860341931628222</v>
      </c>
      <c r="G321" s="56">
        <f t="shared" ca="1" si="36"/>
        <v>1.2046596844263115</v>
      </c>
      <c r="H321" s="56">
        <f t="shared" ca="1" si="40"/>
        <v>0.92651044725782805</v>
      </c>
      <c r="I321" s="56">
        <f t="shared" ca="1" si="41"/>
        <v>1.116129783011296</v>
      </c>
      <c r="J321" s="56">
        <f t="shared" ca="1" si="37"/>
        <v>410.11719836454478</v>
      </c>
      <c r="K321" s="57">
        <f ca="1">LN(('Calibration Data'!D318/J321) *100)</f>
        <v>7.3439535159758709</v>
      </c>
    </row>
    <row r="322" spans="2:11" x14ac:dyDescent="0.3">
      <c r="B322" s="88">
        <v>309</v>
      </c>
      <c r="C322" s="89">
        <f t="shared" ca="1" si="38"/>
        <v>2051422636</v>
      </c>
      <c r="D322" s="55">
        <f t="shared" ca="1" si="34"/>
        <v>0.95526810593682721</v>
      </c>
      <c r="E322" s="56">
        <f t="shared" ca="1" si="39"/>
        <v>1801571952</v>
      </c>
      <c r="F322" s="55">
        <f t="shared" ca="1" si="35"/>
        <v>0.83892231473649026</v>
      </c>
      <c r="G322" s="56">
        <f t="shared" ca="1" si="36"/>
        <v>0.30253343187296239</v>
      </c>
      <c r="H322" s="56">
        <f t="shared" ca="1" si="40"/>
        <v>0.5300973602798148</v>
      </c>
      <c r="I322" s="56">
        <f t="shared" ca="1" si="41"/>
        <v>0.16037217363225054</v>
      </c>
      <c r="J322" s="56">
        <f t="shared" ca="1" si="37"/>
        <v>407.81488935715942</v>
      </c>
      <c r="K322" s="57">
        <f ca="1">LN(('Calibration Data'!D319/J322) *100)</f>
        <v>7.3302231404387888</v>
      </c>
    </row>
    <row r="323" spans="2:11" x14ac:dyDescent="0.3">
      <c r="B323" s="88">
        <v>310</v>
      </c>
      <c r="C323" s="89">
        <f t="shared" ca="1" si="38"/>
        <v>807873520</v>
      </c>
      <c r="D323" s="55">
        <f t="shared" ca="1" si="34"/>
        <v>0.37619542348021429</v>
      </c>
      <c r="E323" s="56">
        <f t="shared" ca="1" si="39"/>
        <v>1093223718</v>
      </c>
      <c r="F323" s="55">
        <f t="shared" ca="1" si="35"/>
        <v>0.50907196407628807</v>
      </c>
      <c r="G323" s="56">
        <f t="shared" ca="1" si="36"/>
        <v>1.3983179376047257</v>
      </c>
      <c r="H323" s="56">
        <f t="shared" ca="1" si="40"/>
        <v>-0.9983758924217464</v>
      </c>
      <c r="I323" s="56">
        <f t="shared" ca="1" si="41"/>
        <v>-1.3960469188454538</v>
      </c>
      <c r="J323" s="56">
        <f t="shared" ca="1" si="37"/>
        <v>404.06565664301331</v>
      </c>
      <c r="K323" s="57">
        <f ca="1">LN(('Calibration Data'!D320/J323) *100)</f>
        <v>7.3534597924447134</v>
      </c>
    </row>
    <row r="324" spans="2:11" x14ac:dyDescent="0.3">
      <c r="B324" s="88">
        <v>311</v>
      </c>
      <c r="C324" s="89">
        <f t="shared" ca="1" si="38"/>
        <v>1485283395</v>
      </c>
      <c r="D324" s="55">
        <f t="shared" ca="1" si="34"/>
        <v>0.69163897805457886</v>
      </c>
      <c r="E324" s="56">
        <f t="shared" ca="1" si="39"/>
        <v>1589546399</v>
      </c>
      <c r="F324" s="55">
        <f t="shared" ca="1" si="35"/>
        <v>0.74019022273839929</v>
      </c>
      <c r="G324" s="56">
        <f t="shared" ca="1" si="36"/>
        <v>0.85870969193908464</v>
      </c>
      <c r="H324" s="56">
        <f t="shared" ca="1" si="40"/>
        <v>-6.1597628713225369E-2</v>
      </c>
      <c r="I324" s="56">
        <f t="shared" ca="1" si="41"/>
        <v>-5.2894480776511869E-2</v>
      </c>
      <c r="J324" s="56">
        <f t="shared" ca="1" si="37"/>
        <v>407.30115477152611</v>
      </c>
      <c r="K324" s="57">
        <f ca="1">LN(('Calibration Data'!D321/J324) *100)</f>
        <v>7.3335090668127041</v>
      </c>
    </row>
    <row r="325" spans="2:11" x14ac:dyDescent="0.3">
      <c r="B325" s="88">
        <v>312</v>
      </c>
      <c r="C325" s="89">
        <f t="shared" ca="1" si="38"/>
        <v>1110831675</v>
      </c>
      <c r="D325" s="55">
        <f t="shared" ca="1" si="34"/>
        <v>0.51727130800358545</v>
      </c>
      <c r="E325" s="56">
        <f t="shared" ca="1" si="39"/>
        <v>163331444</v>
      </c>
      <c r="F325" s="55">
        <f t="shared" ca="1" si="35"/>
        <v>7.6057130506288789E-2</v>
      </c>
      <c r="G325" s="56">
        <f t="shared" ca="1" si="36"/>
        <v>1.1482053548193789</v>
      </c>
      <c r="H325" s="56">
        <f t="shared" ca="1" si="40"/>
        <v>0.88797142009472874</v>
      </c>
      <c r="I325" s="56">
        <f t="shared" ca="1" si="41"/>
        <v>1.0195735394793357</v>
      </c>
      <c r="J325" s="56">
        <f t="shared" ca="1" si="37"/>
        <v>409.88460559518421</v>
      </c>
      <c r="K325" s="57">
        <f ca="1">LN(('Calibration Data'!D322/J325) *100)</f>
        <v>7.3394815378262184</v>
      </c>
    </row>
    <row r="326" spans="2:11" x14ac:dyDescent="0.3">
      <c r="B326" s="88">
        <v>313</v>
      </c>
      <c r="C326" s="89">
        <f t="shared" ca="1" si="38"/>
        <v>715952260</v>
      </c>
      <c r="D326" s="55">
        <f t="shared" ca="1" si="34"/>
        <v>0.33339125119773266</v>
      </c>
      <c r="E326" s="56">
        <f t="shared" ca="1" si="39"/>
        <v>2023515254</v>
      </c>
      <c r="F326" s="55">
        <f t="shared" ca="1" si="35"/>
        <v>0.94227271850326688</v>
      </c>
      <c r="G326" s="56">
        <f t="shared" ca="1" si="36"/>
        <v>1.4821865943047245</v>
      </c>
      <c r="H326" s="56">
        <f t="shared" ca="1" si="40"/>
        <v>0.93493829678812279</v>
      </c>
      <c r="I326" s="56">
        <f t="shared" ca="1" si="41"/>
        <v>1.3857530100014475</v>
      </c>
      <c r="J326" s="56">
        <f t="shared" ca="1" si="37"/>
        <v>410.76668938403355</v>
      </c>
      <c r="K326" s="57">
        <f ca="1">LN(('Calibration Data'!D323/J326) *100)</f>
        <v>7.326981524537052</v>
      </c>
    </row>
    <row r="327" spans="2:11" x14ac:dyDescent="0.3">
      <c r="B327" s="88">
        <v>314</v>
      </c>
      <c r="C327" s="89">
        <f t="shared" ca="1" si="38"/>
        <v>380461790</v>
      </c>
      <c r="D327" s="55">
        <f t="shared" ca="1" si="34"/>
        <v>0.17716632698530627</v>
      </c>
      <c r="E327" s="56">
        <f t="shared" ca="1" si="39"/>
        <v>1387909131</v>
      </c>
      <c r="F327" s="55">
        <f t="shared" ca="1" si="35"/>
        <v>0.64629555290858054</v>
      </c>
      <c r="G327" s="56">
        <f t="shared" ca="1" si="36"/>
        <v>1.8604656874924876</v>
      </c>
      <c r="H327" s="56">
        <f t="shared" ca="1" si="40"/>
        <v>-0.60645479927642387</v>
      </c>
      <c r="I327" s="56">
        <f t="shared" ca="1" si="41"/>
        <v>-1.1282883450689305</v>
      </c>
      <c r="J327" s="56">
        <f t="shared" ca="1" si="37"/>
        <v>404.71065592961156</v>
      </c>
      <c r="K327" s="57">
        <f ca="1">LN(('Calibration Data'!D324/J327) *100)</f>
        <v>7.3427851671272286</v>
      </c>
    </row>
    <row r="328" spans="2:11" x14ac:dyDescent="0.3">
      <c r="B328" s="88">
        <v>315</v>
      </c>
      <c r="C328" s="89">
        <f t="shared" ca="1" si="38"/>
        <v>1816153227</v>
      </c>
      <c r="D328" s="55">
        <f t="shared" ca="1" si="34"/>
        <v>0.84571225002674022</v>
      </c>
      <c r="E328" s="56">
        <f t="shared" ca="1" si="39"/>
        <v>1021834304</v>
      </c>
      <c r="F328" s="55">
        <f t="shared" ca="1" si="35"/>
        <v>0.47582867763742276</v>
      </c>
      <c r="G328" s="56">
        <f t="shared" ca="1" si="36"/>
        <v>0.57892332346394904</v>
      </c>
      <c r="H328" s="56">
        <f t="shared" ca="1" si="40"/>
        <v>-0.9884894616134583</v>
      </c>
      <c r="I328" s="56">
        <f t="shared" ca="1" si="41"/>
        <v>-0.57225960432635292</v>
      </c>
      <c r="J328" s="56">
        <f t="shared" ca="1" si="37"/>
        <v>406.05006454704176</v>
      </c>
      <c r="K328" s="57">
        <f ca="1">LN(('Calibration Data'!D325/J328) *100)</f>
        <v>7.3490967308568189</v>
      </c>
    </row>
    <row r="329" spans="2:11" x14ac:dyDescent="0.3">
      <c r="B329" s="88">
        <v>316</v>
      </c>
      <c r="C329" s="89">
        <f t="shared" ca="1" si="38"/>
        <v>1812865439</v>
      </c>
      <c r="D329" s="55">
        <f t="shared" ca="1" si="34"/>
        <v>0.84418125443355241</v>
      </c>
      <c r="E329" s="56">
        <f t="shared" ca="1" si="39"/>
        <v>1674146677</v>
      </c>
      <c r="F329" s="55">
        <f t="shared" ca="1" si="35"/>
        <v>0.77958529711681668</v>
      </c>
      <c r="G329" s="56">
        <f t="shared" ca="1" si="36"/>
        <v>0.58204475945615108</v>
      </c>
      <c r="H329" s="56">
        <f t="shared" ca="1" si="40"/>
        <v>0.18482117962775588</v>
      </c>
      <c r="I329" s="56">
        <f t="shared" ca="1" si="41"/>
        <v>0.10757419903883926</v>
      </c>
      <c r="J329" s="56">
        <f t="shared" ca="1" si="37"/>
        <v>407.68770517229365</v>
      </c>
      <c r="K329" s="57">
        <f ca="1">LN(('Calibration Data'!D326/J329) *100)</f>
        <v>7.3322456525463879</v>
      </c>
    </row>
    <row r="330" spans="2:11" x14ac:dyDescent="0.3">
      <c r="B330" s="88">
        <v>317</v>
      </c>
      <c r="C330" s="89">
        <f t="shared" ca="1" si="38"/>
        <v>1897286516</v>
      </c>
      <c r="D330" s="55">
        <f t="shared" ca="1" si="34"/>
        <v>0.8834928818435841</v>
      </c>
      <c r="E330" s="56">
        <f t="shared" ca="1" si="39"/>
        <v>577748455</v>
      </c>
      <c r="F330" s="55">
        <f t="shared" ca="1" si="35"/>
        <v>0.2690350894206367</v>
      </c>
      <c r="G330" s="56">
        <f t="shared" ca="1" si="36"/>
        <v>0.49773897581961324</v>
      </c>
      <c r="H330" s="56">
        <f t="shared" ca="1" si="40"/>
        <v>-0.11931606133482464</v>
      </c>
      <c r="I330" s="56">
        <f t="shared" ca="1" si="41"/>
        <v>-5.9388254167625769E-2</v>
      </c>
      <c r="J330" s="56">
        <f t="shared" ca="1" si="37"/>
        <v>407.28551202610237</v>
      </c>
      <c r="K330" s="57">
        <f ca="1">LN(('Calibration Data'!D327/J330) *100)</f>
        <v>7.3317231376887744</v>
      </c>
    </row>
    <row r="331" spans="2:11" x14ac:dyDescent="0.3">
      <c r="B331" s="88">
        <v>318</v>
      </c>
      <c r="C331" s="89">
        <f t="shared" ca="1" si="38"/>
        <v>408939251</v>
      </c>
      <c r="D331" s="55">
        <f t="shared" ca="1" si="34"/>
        <v>0.19042717813999727</v>
      </c>
      <c r="E331" s="56">
        <f t="shared" ca="1" si="39"/>
        <v>908106047</v>
      </c>
      <c r="F331" s="55">
        <f t="shared" ca="1" si="35"/>
        <v>0.42286983105487647</v>
      </c>
      <c r="G331" s="56">
        <f t="shared" ca="1" si="36"/>
        <v>1.8212552948335776</v>
      </c>
      <c r="H331" s="56">
        <f t="shared" ca="1" si="40"/>
        <v>-0.88485057958151969</v>
      </c>
      <c r="I331" s="56">
        <f t="shared" ca="1" si="41"/>
        <v>-1.6115388031994027</v>
      </c>
      <c r="J331" s="56">
        <f t="shared" ca="1" si="37"/>
        <v>403.54656173704768</v>
      </c>
      <c r="K331" s="57">
        <f ca="1">LN(('Calibration Data'!D328/J331) *100)</f>
        <v>7.3511445685417529</v>
      </c>
    </row>
    <row r="332" spans="2:11" x14ac:dyDescent="0.3">
      <c r="B332" s="88">
        <v>319</v>
      </c>
      <c r="C332" s="89">
        <f t="shared" ca="1" si="38"/>
        <v>297356857</v>
      </c>
      <c r="D332" s="55">
        <f t="shared" ca="1" si="34"/>
        <v>0.13846757688488232</v>
      </c>
      <c r="E332" s="56">
        <f t="shared" ca="1" si="39"/>
        <v>357876673</v>
      </c>
      <c r="F332" s="55">
        <f t="shared" ca="1" si="35"/>
        <v>0.166649312324193</v>
      </c>
      <c r="G332" s="56">
        <f t="shared" ca="1" si="36"/>
        <v>1.9885266317930375</v>
      </c>
      <c r="H332" s="56">
        <f t="shared" ca="1" si="40"/>
        <v>0.50009442891338884</v>
      </c>
      <c r="I332" s="56">
        <f t="shared" ca="1" si="41"/>
        <v>0.99445109030560375</v>
      </c>
      <c r="J332" s="56">
        <f t="shared" ca="1" si="37"/>
        <v>409.82408853473635</v>
      </c>
      <c r="K332" s="57">
        <f ca="1">LN(('Calibration Data'!D329/J332) *100)</f>
        <v>7.3335717977062176</v>
      </c>
    </row>
    <row r="333" spans="2:11" x14ac:dyDescent="0.3">
      <c r="B333" s="88">
        <v>320</v>
      </c>
      <c r="C333" s="89">
        <f t="shared" ca="1" si="38"/>
        <v>389565719</v>
      </c>
      <c r="D333" s="55">
        <f t="shared" ca="1" si="34"/>
        <v>0.18140567428497861</v>
      </c>
      <c r="E333" s="56">
        <f t="shared" ca="1" si="39"/>
        <v>1053022587</v>
      </c>
      <c r="F333" s="55">
        <f t="shared" ca="1" si="35"/>
        <v>0.49035185365488371</v>
      </c>
      <c r="G333" s="56">
        <f t="shared" ca="1" si="36"/>
        <v>1.8477118072241485</v>
      </c>
      <c r="H333" s="56">
        <f t="shared" ca="1" si="40"/>
        <v>-0.99816310428127808</v>
      </c>
      <c r="I333" s="56">
        <f t="shared" ca="1" si="41"/>
        <v>-1.8443177533160264</v>
      </c>
      <c r="J333" s="56">
        <f t="shared" ca="1" si="37"/>
        <v>402.98582429868043</v>
      </c>
      <c r="K333" s="57">
        <f ca="1">LN(('Calibration Data'!D330/J333) *100)</f>
        <v>7.3391430156751953</v>
      </c>
    </row>
    <row r="334" spans="2:11" x14ac:dyDescent="0.3">
      <c r="B334" s="88">
        <v>321</v>
      </c>
      <c r="C334" s="89">
        <f t="shared" ca="1" si="38"/>
        <v>931323337</v>
      </c>
      <c r="D334" s="55">
        <f t="shared" ref="D334:D397" ca="1" si="42">C334/2147483647</f>
        <v>0.43368122420910804</v>
      </c>
      <c r="E334" s="56">
        <f t="shared" ca="1" si="39"/>
        <v>926665226</v>
      </c>
      <c r="F334" s="55">
        <f t="shared" ref="F334:F397" ca="1" si="43">E334/2147483647</f>
        <v>0.43151212224341562</v>
      </c>
      <c r="G334" s="56">
        <f t="shared" ref="G334:G397" ca="1" si="44">SQRT(-2*LN(D334))</f>
        <v>1.2926295070083837</v>
      </c>
      <c r="H334" s="56">
        <f t="shared" ca="1" si="40"/>
        <v>-0.90883145879265292</v>
      </c>
      <c r="I334" s="56">
        <f t="shared" ca="1" si="41"/>
        <v>-1.1747823605328571</v>
      </c>
      <c r="J334" s="56">
        <f t="shared" ref="J334:J397" ca="1" si="45">I334*$E$5+$G$5</f>
        <v>404.59865724967256</v>
      </c>
      <c r="K334" s="57">
        <f ca="1">LN(('Calibration Data'!D331/J334) *100)</f>
        <v>7.345213020304147</v>
      </c>
    </row>
    <row r="335" spans="2:11" x14ac:dyDescent="0.3">
      <c r="B335" s="88">
        <v>322</v>
      </c>
      <c r="C335" s="89">
        <f t="shared" ref="C335:C398" ca="1" si="46">RANDBETWEEN(0,2147483647)</f>
        <v>404719287</v>
      </c>
      <c r="D335" s="55">
        <f t="shared" ca="1" si="42"/>
        <v>0.18846210427044988</v>
      </c>
      <c r="E335" s="56">
        <f t="shared" ref="E335:E398" ca="1" si="47">RANDBETWEEN(0,2147483647)</f>
        <v>2125504478</v>
      </c>
      <c r="F335" s="55">
        <f t="shared" ca="1" si="43"/>
        <v>0.98976515186473968</v>
      </c>
      <c r="G335" s="56">
        <f t="shared" ca="1" si="44"/>
        <v>1.8269418877775183</v>
      </c>
      <c r="H335" s="56">
        <f t="shared" ca="1" si="40"/>
        <v>0.99793298858499269</v>
      </c>
      <c r="I335" s="56">
        <f t="shared" ca="1" si="41"/>
        <v>1.8231655780409273</v>
      </c>
      <c r="J335" s="56">
        <f t="shared" ca="1" si="45"/>
        <v>411.82036542643004</v>
      </c>
      <c r="K335" s="57">
        <f ca="1">LN(('Calibration Data'!D332/J335) *100)</f>
        <v>7.322622558313129</v>
      </c>
    </row>
    <row r="336" spans="2:11" x14ac:dyDescent="0.3">
      <c r="B336" s="88">
        <v>323</v>
      </c>
      <c r="C336" s="89">
        <f t="shared" ca="1" si="46"/>
        <v>1525182703</v>
      </c>
      <c r="D336" s="55">
        <f t="shared" ca="1" si="42"/>
        <v>0.71021854118919858</v>
      </c>
      <c r="E336" s="56">
        <f t="shared" ca="1" si="47"/>
        <v>1410364166</v>
      </c>
      <c r="F336" s="55">
        <f t="shared" ca="1" si="43"/>
        <v>0.6567519934180901</v>
      </c>
      <c r="G336" s="56">
        <f t="shared" ca="1" si="44"/>
        <v>0.8272636240244472</v>
      </c>
      <c r="H336" s="56">
        <f t="shared" ca="1" si="40"/>
        <v>-0.55294492084137392</v>
      </c>
      <c r="I336" s="56">
        <f t="shared" ca="1" si="41"/>
        <v>-0.45743121910114609</v>
      </c>
      <c r="J336" s="56">
        <f t="shared" ca="1" si="45"/>
        <v>406.32667278223988</v>
      </c>
      <c r="K336" s="57">
        <f ca="1">LN(('Calibration Data'!D333/J336) *100)</f>
        <v>7.3424938979648315</v>
      </c>
    </row>
    <row r="337" spans="2:11" x14ac:dyDescent="0.3">
      <c r="B337" s="88">
        <v>324</v>
      </c>
      <c r="C337" s="89">
        <f t="shared" ca="1" si="46"/>
        <v>261060190</v>
      </c>
      <c r="D337" s="55">
        <f t="shared" ca="1" si="42"/>
        <v>0.1215656241968114</v>
      </c>
      <c r="E337" s="56">
        <f t="shared" ca="1" si="47"/>
        <v>1945164082</v>
      </c>
      <c r="F337" s="55">
        <f t="shared" ca="1" si="43"/>
        <v>0.90578761087068715</v>
      </c>
      <c r="G337" s="56">
        <f t="shared" ca="1" si="44"/>
        <v>2.05294960735326</v>
      </c>
      <c r="H337" s="56">
        <f t="shared" ca="1" si="40"/>
        <v>0.82985202032266236</v>
      </c>
      <c r="I337" s="56">
        <f t="shared" ca="1" si="41"/>
        <v>1.7036443792827192</v>
      </c>
      <c r="J337" s="56">
        <f t="shared" ca="1" si="45"/>
        <v>411.53245274880743</v>
      </c>
      <c r="K337" s="57">
        <f ca="1">LN(('Calibration Data'!D334/J337) *100)</f>
        <v>7.328751102081136</v>
      </c>
    </row>
    <row r="338" spans="2:11" x14ac:dyDescent="0.3">
      <c r="B338" s="88">
        <v>325</v>
      </c>
      <c r="C338" s="89">
        <f t="shared" ca="1" si="46"/>
        <v>1722391283</v>
      </c>
      <c r="D338" s="55">
        <f t="shared" ca="1" si="42"/>
        <v>0.80205094246289266</v>
      </c>
      <c r="E338" s="56">
        <f t="shared" ca="1" si="47"/>
        <v>1980867413</v>
      </c>
      <c r="F338" s="55">
        <f t="shared" ca="1" si="43"/>
        <v>0.92241326995306339</v>
      </c>
      <c r="G338" s="56">
        <f t="shared" ca="1" si="44"/>
        <v>0.66420351377039832</v>
      </c>
      <c r="H338" s="56">
        <f t="shared" ca="1" si="40"/>
        <v>0.88351050475890469</v>
      </c>
      <c r="I338" s="56">
        <f t="shared" ca="1" si="41"/>
        <v>0.58683078171392278</v>
      </c>
      <c r="J338" s="56">
        <f t="shared" ca="1" si="45"/>
        <v>408.84217858303475</v>
      </c>
      <c r="K338" s="57">
        <f ca="1">LN(('Calibration Data'!D335/J338) *100)</f>
        <v>7.3422799448892615</v>
      </c>
    </row>
    <row r="339" spans="2:11" x14ac:dyDescent="0.3">
      <c r="B339" s="88">
        <v>326</v>
      </c>
      <c r="C339" s="89">
        <f t="shared" ca="1" si="46"/>
        <v>607721503</v>
      </c>
      <c r="D339" s="55">
        <f t="shared" ca="1" si="42"/>
        <v>0.28299237754335271</v>
      </c>
      <c r="E339" s="56">
        <f t="shared" ca="1" si="47"/>
        <v>1132146416</v>
      </c>
      <c r="F339" s="55">
        <f t="shared" ca="1" si="43"/>
        <v>0.52719675774089836</v>
      </c>
      <c r="G339" s="56">
        <f t="shared" ca="1" si="44"/>
        <v>1.5889212165349322</v>
      </c>
      <c r="H339" s="56">
        <f t="shared" ca="1" si="40"/>
        <v>-0.98543511905925318</v>
      </c>
      <c r="I339" s="56">
        <f t="shared" ca="1" si="41"/>
        <v>-1.5657787681918744</v>
      </c>
      <c r="J339" s="56">
        <f t="shared" ca="1" si="45"/>
        <v>403.65679234336693</v>
      </c>
      <c r="K339" s="57">
        <f ca="1">LN(('Calibration Data'!D336/J339) *100)</f>
        <v>7.3495833080659105</v>
      </c>
    </row>
    <row r="340" spans="2:11" x14ac:dyDescent="0.3">
      <c r="B340" s="88">
        <v>327</v>
      </c>
      <c r="C340" s="89">
        <f t="shared" ca="1" si="46"/>
        <v>1087348440</v>
      </c>
      <c r="D340" s="55">
        <f t="shared" ca="1" si="42"/>
        <v>0.50633607455824314</v>
      </c>
      <c r="E340" s="56">
        <f t="shared" ca="1" si="47"/>
        <v>2466426</v>
      </c>
      <c r="F340" s="55">
        <f t="shared" ca="1" si="43"/>
        <v>1.148519106744099E-3</v>
      </c>
      <c r="G340" s="56">
        <f t="shared" ca="1" si="44"/>
        <v>1.1666658915002595</v>
      </c>
      <c r="H340" s="56">
        <f t="shared" ca="1" si="40"/>
        <v>0.99997396219888623</v>
      </c>
      <c r="I340" s="56">
        <f t="shared" ca="1" si="41"/>
        <v>1.1666355140858105</v>
      </c>
      <c r="J340" s="56">
        <f t="shared" ca="1" si="45"/>
        <v>410.23886080116716</v>
      </c>
      <c r="K340" s="57">
        <f ca="1">LN(('Calibration Data'!D337/J340) *100)</f>
        <v>7.3234302822461732</v>
      </c>
    </row>
    <row r="341" spans="2:11" x14ac:dyDescent="0.3">
      <c r="B341" s="88">
        <v>328</v>
      </c>
      <c r="C341" s="89">
        <f t="shared" ca="1" si="46"/>
        <v>545599102</v>
      </c>
      <c r="D341" s="55">
        <f t="shared" ca="1" si="42"/>
        <v>0.25406438030957446</v>
      </c>
      <c r="E341" s="56">
        <f t="shared" ca="1" si="47"/>
        <v>55496974</v>
      </c>
      <c r="F341" s="55">
        <f t="shared" ca="1" si="43"/>
        <v>2.5842792366558124E-2</v>
      </c>
      <c r="G341" s="56">
        <f t="shared" ca="1" si="44"/>
        <v>1.6553957703793372</v>
      </c>
      <c r="H341" s="56">
        <f t="shared" ref="H341:H404" ca="1" si="48">COS(2*PI()*F341)</f>
        <v>0.98684611008684986</v>
      </c>
      <c r="I341" s="56">
        <f t="shared" ref="I341:I404" ca="1" si="49">G341*H341</f>
        <v>1.6336208766530731</v>
      </c>
      <c r="J341" s="56">
        <f t="shared" ca="1" si="45"/>
        <v>411.36377426877141</v>
      </c>
      <c r="K341" s="57">
        <f ca="1">LN(('Calibration Data'!D338/J341) *100)</f>
        <v>7.3267270298575315</v>
      </c>
    </row>
    <row r="342" spans="2:11" x14ac:dyDescent="0.3">
      <c r="B342" s="88">
        <v>329</v>
      </c>
      <c r="C342" s="89">
        <f t="shared" ca="1" si="46"/>
        <v>528728673</v>
      </c>
      <c r="D342" s="55">
        <f t="shared" ca="1" si="42"/>
        <v>0.24620847462034248</v>
      </c>
      <c r="E342" s="56">
        <f t="shared" ca="1" si="47"/>
        <v>1106279893</v>
      </c>
      <c r="F342" s="55">
        <f t="shared" ca="1" si="43"/>
        <v>0.51515171933693427</v>
      </c>
      <c r="G342" s="56">
        <f t="shared" ca="1" si="44"/>
        <v>1.6742620130273054</v>
      </c>
      <c r="H342" s="56">
        <f t="shared" ca="1" si="48"/>
        <v>-0.99547180062155705</v>
      </c>
      <c r="I342" s="56">
        <f t="shared" ca="1" si="49"/>
        <v>-1.6666806208205645</v>
      </c>
      <c r="J342" s="56">
        <f t="shared" ca="1" si="45"/>
        <v>403.41373150671836</v>
      </c>
      <c r="K342" s="57">
        <f ca="1">LN(('Calibration Data'!D339/J342) *100)</f>
        <v>7.3278498553946516</v>
      </c>
    </row>
    <row r="343" spans="2:11" x14ac:dyDescent="0.3">
      <c r="B343" s="88">
        <v>330</v>
      </c>
      <c r="C343" s="89">
        <f t="shared" ca="1" si="46"/>
        <v>240870446</v>
      </c>
      <c r="D343" s="55">
        <f t="shared" ca="1" si="42"/>
        <v>0.11216404201097975</v>
      </c>
      <c r="E343" s="56">
        <f t="shared" ca="1" si="47"/>
        <v>907316444</v>
      </c>
      <c r="F343" s="55">
        <f t="shared" ca="1" si="43"/>
        <v>0.42250214350526322</v>
      </c>
      <c r="G343" s="56">
        <f t="shared" ca="1" si="44"/>
        <v>2.0917900556433358</v>
      </c>
      <c r="H343" s="56">
        <f t="shared" ca="1" si="48"/>
        <v>-0.88377193210635951</v>
      </c>
      <c r="I343" s="56">
        <f t="shared" ca="1" si="49"/>
        <v>-1.8486653390367802</v>
      </c>
      <c r="J343" s="56">
        <f t="shared" ca="1" si="45"/>
        <v>402.97535146993488</v>
      </c>
      <c r="K343" s="57">
        <f ca="1">LN(('Calibration Data'!D340/J343) *100)</f>
        <v>7.3502171472352478</v>
      </c>
    </row>
    <row r="344" spans="2:11" x14ac:dyDescent="0.3">
      <c r="B344" s="88">
        <v>331</v>
      </c>
      <c r="C344" s="89">
        <f t="shared" ca="1" si="46"/>
        <v>1093519299</v>
      </c>
      <c r="D344" s="55">
        <f t="shared" ca="1" si="42"/>
        <v>0.50920960470531584</v>
      </c>
      <c r="E344" s="56">
        <f t="shared" ca="1" si="47"/>
        <v>1394775306</v>
      </c>
      <c r="F344" s="55">
        <f t="shared" ca="1" si="43"/>
        <v>0.64949286479944968</v>
      </c>
      <c r="G344" s="56">
        <f t="shared" ca="1" si="44"/>
        <v>1.161805104252229</v>
      </c>
      <c r="H344" s="56">
        <f t="shared" ca="1" si="48"/>
        <v>-0.59036013547641164</v>
      </c>
      <c r="I344" s="56">
        <f t="shared" ca="1" si="49"/>
        <v>-0.68588341874353254</v>
      </c>
      <c r="J344" s="56">
        <f t="shared" ca="1" si="45"/>
        <v>405.77635798293068</v>
      </c>
      <c r="K344" s="57">
        <f ca="1">LN(('Calibration Data'!D341/J344) *100)</f>
        <v>7.3406209400394342</v>
      </c>
    </row>
    <row r="345" spans="2:11" x14ac:dyDescent="0.3">
      <c r="B345" s="88">
        <v>332</v>
      </c>
      <c r="C345" s="89">
        <f t="shared" ca="1" si="46"/>
        <v>570835912</v>
      </c>
      <c r="D345" s="55">
        <f t="shared" ca="1" si="42"/>
        <v>0.26581618574718768</v>
      </c>
      <c r="E345" s="56">
        <f t="shared" ca="1" si="47"/>
        <v>519906243</v>
      </c>
      <c r="F345" s="55">
        <f t="shared" ca="1" si="43"/>
        <v>0.24210021050744701</v>
      </c>
      <c r="G345" s="56">
        <f t="shared" ca="1" si="44"/>
        <v>1.6278514920581908</v>
      </c>
      <c r="H345" s="56">
        <f t="shared" ca="1" si="48"/>
        <v>4.961546233781744E-2</v>
      </c>
      <c r="I345" s="56">
        <f t="shared" ca="1" si="49"/>
        <v>8.0766604395773087E-2</v>
      </c>
      <c r="J345" s="56">
        <f t="shared" ca="1" si="45"/>
        <v>407.62312879224982</v>
      </c>
      <c r="K345" s="57">
        <f ca="1">LN(('Calibration Data'!D342/J345) *100)</f>
        <v>7.3458628728189774</v>
      </c>
    </row>
    <row r="346" spans="2:11" x14ac:dyDescent="0.3">
      <c r="B346" s="88">
        <v>333</v>
      </c>
      <c r="C346" s="89">
        <f t="shared" ca="1" si="46"/>
        <v>679055096</v>
      </c>
      <c r="D346" s="55">
        <f t="shared" ca="1" si="42"/>
        <v>0.31620967030348707</v>
      </c>
      <c r="E346" s="56">
        <f t="shared" ca="1" si="47"/>
        <v>876751737</v>
      </c>
      <c r="F346" s="55">
        <f t="shared" ca="1" si="43"/>
        <v>0.40826934269083165</v>
      </c>
      <c r="G346" s="56">
        <f t="shared" ca="1" si="44"/>
        <v>1.5174648409794764</v>
      </c>
      <c r="H346" s="56">
        <f t="shared" ca="1" si="48"/>
        <v>-0.83845151983424138</v>
      </c>
      <c r="I346" s="56">
        <f t="shared" ca="1" si="49"/>
        <v>-1.2723207022142675</v>
      </c>
      <c r="J346" s="56">
        <f t="shared" ca="1" si="45"/>
        <v>404.36369872000472</v>
      </c>
      <c r="K346" s="57">
        <f ca="1">LN(('Calibration Data'!D343/J346) *100)</f>
        <v>7.3465735615904153</v>
      </c>
    </row>
    <row r="347" spans="2:11" x14ac:dyDescent="0.3">
      <c r="B347" s="88">
        <v>334</v>
      </c>
      <c r="C347" s="89">
        <f t="shared" ca="1" si="46"/>
        <v>1556142525</v>
      </c>
      <c r="D347" s="55">
        <f t="shared" ca="1" si="42"/>
        <v>0.72463533176325046</v>
      </c>
      <c r="E347" s="56">
        <f t="shared" ca="1" si="47"/>
        <v>831279785</v>
      </c>
      <c r="F347" s="55">
        <f t="shared" ca="1" si="43"/>
        <v>0.38709481497625581</v>
      </c>
      <c r="G347" s="56">
        <f t="shared" ca="1" si="44"/>
        <v>0.80260418805421585</v>
      </c>
      <c r="H347" s="56">
        <f t="shared" ca="1" si="48"/>
        <v>-0.75875010415841693</v>
      </c>
      <c r="I347" s="56">
        <f t="shared" ca="1" si="49"/>
        <v>-0.60897601128411794</v>
      </c>
      <c r="J347" s="56">
        <f t="shared" ca="1" si="45"/>
        <v>405.96161898968688</v>
      </c>
      <c r="K347" s="57">
        <f ca="1">LN(('Calibration Data'!D344/J347) *100)</f>
        <v>7.3367418309737475</v>
      </c>
    </row>
    <row r="348" spans="2:11" x14ac:dyDescent="0.3">
      <c r="B348" s="88">
        <v>335</v>
      </c>
      <c r="C348" s="89">
        <f t="shared" ca="1" si="46"/>
        <v>1441432482</v>
      </c>
      <c r="D348" s="55">
        <f t="shared" ca="1" si="42"/>
        <v>0.67121930544787056</v>
      </c>
      <c r="E348" s="56">
        <f t="shared" ca="1" si="47"/>
        <v>33995764</v>
      </c>
      <c r="F348" s="55">
        <f t="shared" ca="1" si="43"/>
        <v>1.5830511234621755E-2</v>
      </c>
      <c r="G348" s="56">
        <f t="shared" ca="1" si="44"/>
        <v>0.89292705374689629</v>
      </c>
      <c r="H348" s="56">
        <f t="shared" ca="1" si="48"/>
        <v>0.99505733091967119</v>
      </c>
      <c r="I348" s="56">
        <f t="shared" ca="1" si="49"/>
        <v>0.88851361080735236</v>
      </c>
      <c r="J348" s="56">
        <f t="shared" ca="1" si="45"/>
        <v>409.56889745817568</v>
      </c>
      <c r="K348" s="57">
        <f ca="1">LN(('Calibration Data'!D345/J348) *100)</f>
        <v>7.3264241734956963</v>
      </c>
    </row>
    <row r="349" spans="2:11" x14ac:dyDescent="0.3">
      <c r="B349" s="88">
        <v>336</v>
      </c>
      <c r="C349" s="89">
        <f t="shared" ca="1" si="46"/>
        <v>15629315</v>
      </c>
      <c r="D349" s="55">
        <f t="shared" ca="1" si="42"/>
        <v>7.2779669460272265E-3</v>
      </c>
      <c r="E349" s="56">
        <f t="shared" ca="1" si="47"/>
        <v>590383312</v>
      </c>
      <c r="F349" s="55">
        <f t="shared" ca="1" si="43"/>
        <v>0.27491865319894565</v>
      </c>
      <c r="G349" s="56">
        <f t="shared" ca="1" si="44"/>
        <v>3.1378029643146994</v>
      </c>
      <c r="H349" s="56">
        <f t="shared" ca="1" si="48"/>
        <v>-0.15592962030225266</v>
      </c>
      <c r="I349" s="56">
        <f t="shared" ca="1" si="49"/>
        <v>-0.4892764248088739</v>
      </c>
      <c r="J349" s="56">
        <f t="shared" ca="1" si="45"/>
        <v>406.24996138258848</v>
      </c>
      <c r="K349" s="57">
        <f ca="1">LN(('Calibration Data'!D346/J349) *100)</f>
        <v>7.3340499640749934</v>
      </c>
    </row>
    <row r="350" spans="2:11" x14ac:dyDescent="0.3">
      <c r="B350" s="88">
        <v>337</v>
      </c>
      <c r="C350" s="89">
        <f t="shared" ca="1" si="46"/>
        <v>987737975</v>
      </c>
      <c r="D350" s="55">
        <f t="shared" ca="1" si="42"/>
        <v>0.45995133717542108</v>
      </c>
      <c r="E350" s="56">
        <f t="shared" ca="1" si="47"/>
        <v>1403183971</v>
      </c>
      <c r="F350" s="55">
        <f t="shared" ca="1" si="43"/>
        <v>0.65340845456971253</v>
      </c>
      <c r="G350" s="56">
        <f t="shared" ca="1" si="44"/>
        <v>1.2463021975781841</v>
      </c>
      <c r="H350" s="56">
        <f t="shared" ca="1" si="48"/>
        <v>-0.57032592116635394</v>
      </c>
      <c r="I350" s="56">
        <f t="shared" ca="1" si="49"/>
        <v>-0.71079844888542909</v>
      </c>
      <c r="J350" s="56">
        <f t="shared" ca="1" si="45"/>
        <v>405.71634057082531</v>
      </c>
      <c r="K350" s="57">
        <f ca="1">LN(('Calibration Data'!D347/J350) *100)</f>
        <v>7.3405359084015966</v>
      </c>
    </row>
    <row r="351" spans="2:11" x14ac:dyDescent="0.3">
      <c r="B351" s="88">
        <v>338</v>
      </c>
      <c r="C351" s="89">
        <f t="shared" ca="1" si="46"/>
        <v>1195987578</v>
      </c>
      <c r="D351" s="55">
        <f t="shared" ca="1" si="42"/>
        <v>0.55692511543488366</v>
      </c>
      <c r="E351" s="56">
        <f t="shared" ca="1" si="47"/>
        <v>2025671932</v>
      </c>
      <c r="F351" s="55">
        <f t="shared" ca="1" si="43"/>
        <v>0.94327699995752279</v>
      </c>
      <c r="G351" s="56">
        <f t="shared" ca="1" si="44"/>
        <v>1.0819653328636325</v>
      </c>
      <c r="H351" s="56">
        <f t="shared" ca="1" si="48"/>
        <v>0.93715855264630532</v>
      </c>
      <c r="I351" s="56">
        <f t="shared" ca="1" si="49"/>
        <v>1.0139730653599599</v>
      </c>
      <c r="J351" s="56">
        <f t="shared" ca="1" si="45"/>
        <v>409.87111470389112</v>
      </c>
      <c r="K351" s="57">
        <f ca="1">LN(('Calibration Data'!D348/J351) *100)</f>
        <v>7.3134723712555658</v>
      </c>
    </row>
    <row r="352" spans="2:11" x14ac:dyDescent="0.3">
      <c r="B352" s="88">
        <v>339</v>
      </c>
      <c r="C352" s="89">
        <f t="shared" ca="1" si="46"/>
        <v>1743963449</v>
      </c>
      <c r="D352" s="55">
        <f t="shared" ca="1" si="42"/>
        <v>0.81209626505714672</v>
      </c>
      <c r="E352" s="56">
        <f t="shared" ca="1" si="47"/>
        <v>653071305</v>
      </c>
      <c r="F352" s="55">
        <f t="shared" ca="1" si="43"/>
        <v>0.30411002473165749</v>
      </c>
      <c r="G352" s="56">
        <f t="shared" ca="1" si="44"/>
        <v>0.64519205330083074</v>
      </c>
      <c r="H352" s="56">
        <f t="shared" ca="1" si="48"/>
        <v>-0.33347135974869807</v>
      </c>
      <c r="I352" s="56">
        <f t="shared" ca="1" si="49"/>
        <v>-0.21515307131328251</v>
      </c>
      <c r="J352" s="56">
        <f t="shared" ca="1" si="45"/>
        <v>406.91029268384557</v>
      </c>
      <c r="K352" s="57">
        <f ca="1">LN(('Calibration Data'!D349/J352) *100)</f>
        <v>7.3442124484600146</v>
      </c>
    </row>
    <row r="353" spans="2:11" x14ac:dyDescent="0.3">
      <c r="B353" s="88">
        <v>340</v>
      </c>
      <c r="C353" s="89">
        <f t="shared" ca="1" si="46"/>
        <v>794466144</v>
      </c>
      <c r="D353" s="55">
        <f t="shared" ca="1" si="42"/>
        <v>0.36995212750972811</v>
      </c>
      <c r="E353" s="56">
        <f t="shared" ca="1" si="47"/>
        <v>1373643258</v>
      </c>
      <c r="F353" s="55">
        <f t="shared" ca="1" si="43"/>
        <v>0.6396524881197384</v>
      </c>
      <c r="G353" s="56">
        <f t="shared" ca="1" si="44"/>
        <v>1.4102352050801208</v>
      </c>
      <c r="H353" s="56">
        <f t="shared" ca="1" si="48"/>
        <v>-0.63910487036584529</v>
      </c>
      <c r="I353" s="56">
        <f t="shared" ca="1" si="49"/>
        <v>-0.90128818792808185</v>
      </c>
      <c r="J353" s="56">
        <f t="shared" ca="1" si="45"/>
        <v>405.25747292728403</v>
      </c>
      <c r="K353" s="57">
        <f ca="1">LN(('Calibration Data'!D350/J353) *100)</f>
        <v>7.3398909137493762</v>
      </c>
    </row>
    <row r="354" spans="2:11" x14ac:dyDescent="0.3">
      <c r="B354" s="88">
        <v>341</v>
      </c>
      <c r="C354" s="89">
        <f t="shared" ca="1" si="46"/>
        <v>46600879</v>
      </c>
      <c r="D354" s="55">
        <f t="shared" ca="1" si="42"/>
        <v>2.1700225314917148E-2</v>
      </c>
      <c r="E354" s="56">
        <f t="shared" ca="1" si="47"/>
        <v>975724210</v>
      </c>
      <c r="F354" s="55">
        <f t="shared" ca="1" si="43"/>
        <v>0.45435699189750339</v>
      </c>
      <c r="G354" s="56">
        <f t="shared" ca="1" si="44"/>
        <v>2.7678268136983291</v>
      </c>
      <c r="H354" s="56">
        <f t="shared" ca="1" si="48"/>
        <v>-0.95915868858431241</v>
      </c>
      <c r="I354" s="56">
        <f t="shared" ca="1" si="49"/>
        <v>-2.6547851368553852</v>
      </c>
      <c r="J354" s="56">
        <f t="shared" ca="1" si="45"/>
        <v>401.03350256040306</v>
      </c>
      <c r="K354" s="57">
        <f ca="1">LN(('Calibration Data'!D351/J354) *100)</f>
        <v>7.3430831956707161</v>
      </c>
    </row>
    <row r="355" spans="2:11" x14ac:dyDescent="0.3">
      <c r="B355" s="88">
        <v>342</v>
      </c>
      <c r="C355" s="89">
        <f t="shared" ca="1" si="46"/>
        <v>667937437</v>
      </c>
      <c r="D355" s="55">
        <f t="shared" ca="1" si="42"/>
        <v>0.31103260689928786</v>
      </c>
      <c r="E355" s="56">
        <f t="shared" ca="1" si="47"/>
        <v>86590717</v>
      </c>
      <c r="F355" s="55">
        <f t="shared" ca="1" si="43"/>
        <v>4.0321944765896511E-2</v>
      </c>
      <c r="G355" s="56">
        <f t="shared" ca="1" si="44"/>
        <v>1.5283046338760216</v>
      </c>
      <c r="H355" s="56">
        <f t="shared" ca="1" si="48"/>
        <v>0.96807812030238405</v>
      </c>
      <c r="I355" s="56">
        <f t="shared" ca="1" si="49"/>
        <v>1.4795182772121223</v>
      </c>
      <c r="J355" s="56">
        <f t="shared" ca="1" si="45"/>
        <v>410.99255901579016</v>
      </c>
      <c r="K355" s="57">
        <f ca="1">LN(('Calibration Data'!D352/J355) *100)</f>
        <v>7.3363263733802135</v>
      </c>
    </row>
    <row r="356" spans="2:11" x14ac:dyDescent="0.3">
      <c r="B356" s="88">
        <v>343</v>
      </c>
      <c r="C356" s="89">
        <f t="shared" ca="1" si="46"/>
        <v>905947003</v>
      </c>
      <c r="D356" s="55">
        <f t="shared" ca="1" si="42"/>
        <v>0.42186444784601423</v>
      </c>
      <c r="E356" s="56">
        <f t="shared" ca="1" si="47"/>
        <v>1108916710</v>
      </c>
      <c r="F356" s="55">
        <f t="shared" ca="1" si="43"/>
        <v>0.51637958293612096</v>
      </c>
      <c r="G356" s="56">
        <f t="shared" ca="1" si="44"/>
        <v>1.3138274088945721</v>
      </c>
      <c r="H356" s="56">
        <f t="shared" ca="1" si="48"/>
        <v>-0.99470882580185582</v>
      </c>
      <c r="I356" s="56">
        <f t="shared" ca="1" si="49"/>
        <v>-1.3068757192078144</v>
      </c>
      <c r="J356" s="56">
        <f t="shared" ca="1" si="45"/>
        <v>404.28045969988722</v>
      </c>
      <c r="K356" s="57">
        <f ca="1">LN(('Calibration Data'!D353/J356) *100)</f>
        <v>7.3481716244408224</v>
      </c>
    </row>
    <row r="357" spans="2:11" x14ac:dyDescent="0.3">
      <c r="B357" s="88">
        <v>344</v>
      </c>
      <c r="C357" s="89">
        <f t="shared" ca="1" si="46"/>
        <v>9388252</v>
      </c>
      <c r="D357" s="55">
        <f t="shared" ca="1" si="42"/>
        <v>4.3717455139252103E-3</v>
      </c>
      <c r="E357" s="56">
        <f t="shared" ca="1" si="47"/>
        <v>1025477065</v>
      </c>
      <c r="F357" s="55">
        <f t="shared" ca="1" si="43"/>
        <v>0.47752497041482711</v>
      </c>
      <c r="G357" s="56">
        <f t="shared" ca="1" si="44"/>
        <v>3.2962381341528828</v>
      </c>
      <c r="H357" s="56">
        <f t="shared" ca="1" si="48"/>
        <v>-0.99004575205318091</v>
      </c>
      <c r="I357" s="56">
        <f t="shared" ca="1" si="49"/>
        <v>-3.2634265624737648</v>
      </c>
      <c r="J357" s="56">
        <f t="shared" ca="1" si="45"/>
        <v>399.56735609950334</v>
      </c>
      <c r="K357" s="57">
        <f ca="1">LN(('Calibration Data'!D354/J357) *100)</f>
        <v>7.3504880053575476</v>
      </c>
    </row>
    <row r="358" spans="2:11" x14ac:dyDescent="0.3">
      <c r="B358" s="88">
        <v>345</v>
      </c>
      <c r="C358" s="89">
        <f t="shared" ca="1" si="46"/>
        <v>509991034</v>
      </c>
      <c r="D358" s="55">
        <f t="shared" ca="1" si="42"/>
        <v>0.2374830815184317</v>
      </c>
      <c r="E358" s="56">
        <f t="shared" ca="1" si="47"/>
        <v>384856363</v>
      </c>
      <c r="F358" s="55">
        <f t="shared" ca="1" si="43"/>
        <v>0.179212709506607</v>
      </c>
      <c r="G358" s="56">
        <f t="shared" ca="1" si="44"/>
        <v>1.6956762036171242</v>
      </c>
      <c r="H358" s="56">
        <f t="shared" ca="1" si="48"/>
        <v>0.43024996475926397</v>
      </c>
      <c r="I358" s="56">
        <f t="shared" ca="1" si="49"/>
        <v>0.72956462684939016</v>
      </c>
      <c r="J358" s="56">
        <f t="shared" ca="1" si="45"/>
        <v>409.18600782811671</v>
      </c>
      <c r="K358" s="57">
        <f ca="1">LN(('Calibration Data'!D355/J358) *100)</f>
        <v>7.3380198489736239</v>
      </c>
    </row>
    <row r="359" spans="2:11" x14ac:dyDescent="0.3">
      <c r="B359" s="88">
        <v>346</v>
      </c>
      <c r="C359" s="89">
        <f t="shared" ca="1" si="46"/>
        <v>1247823247</v>
      </c>
      <c r="D359" s="55">
        <f t="shared" ca="1" si="42"/>
        <v>0.58106297980112165</v>
      </c>
      <c r="E359" s="56">
        <f t="shared" ca="1" si="47"/>
        <v>403731889</v>
      </c>
      <c r="F359" s="55">
        <f t="shared" ca="1" si="43"/>
        <v>0.18800231124647068</v>
      </c>
      <c r="G359" s="56">
        <f t="shared" ca="1" si="44"/>
        <v>1.0420135594470363</v>
      </c>
      <c r="H359" s="56">
        <f t="shared" ca="1" si="48"/>
        <v>0.37976566151993346</v>
      </c>
      <c r="I359" s="56">
        <f t="shared" ca="1" si="49"/>
        <v>0.39572096871614426</v>
      </c>
      <c r="J359" s="56">
        <f t="shared" ca="1" si="45"/>
        <v>408.38181725339763</v>
      </c>
      <c r="K359" s="57">
        <f ca="1">LN(('Calibration Data'!D356/J359) *100)</f>
        <v>7.3215012105504824</v>
      </c>
    </row>
    <row r="360" spans="2:11" x14ac:dyDescent="0.3">
      <c r="B360" s="88">
        <v>347</v>
      </c>
      <c r="C360" s="89">
        <f t="shared" ca="1" si="46"/>
        <v>1658911696</v>
      </c>
      <c r="D360" s="55">
        <f t="shared" ca="1" si="42"/>
        <v>0.77249095624894415</v>
      </c>
      <c r="E360" s="56">
        <f t="shared" ca="1" si="47"/>
        <v>229848533</v>
      </c>
      <c r="F360" s="55">
        <f t="shared" ca="1" si="43"/>
        <v>0.10703156381241584</v>
      </c>
      <c r="G360" s="56">
        <f t="shared" ca="1" si="44"/>
        <v>0.71851927935146365</v>
      </c>
      <c r="H360" s="56">
        <f t="shared" ca="1" si="48"/>
        <v>0.78226728311986637</v>
      </c>
      <c r="I360" s="56">
        <f t="shared" ca="1" si="49"/>
        <v>0.56207412452751382</v>
      </c>
      <c r="J360" s="56">
        <f t="shared" ca="1" si="45"/>
        <v>408.78254267297376</v>
      </c>
      <c r="K360" s="57">
        <f ca="1">LN(('Calibration Data'!D357/J360) *100)</f>
        <v>7.3429916203059129</v>
      </c>
    </row>
    <row r="361" spans="2:11" x14ac:dyDescent="0.3">
      <c r="B361" s="88">
        <v>348</v>
      </c>
      <c r="C361" s="89">
        <f t="shared" ca="1" si="46"/>
        <v>1362361252</v>
      </c>
      <c r="D361" s="55">
        <f t="shared" ca="1" si="42"/>
        <v>0.63439889467991839</v>
      </c>
      <c r="E361" s="56">
        <f t="shared" ca="1" si="47"/>
        <v>1627521890</v>
      </c>
      <c r="F361" s="55">
        <f t="shared" ca="1" si="43"/>
        <v>0.7578739387718374</v>
      </c>
      <c r="G361" s="56">
        <f t="shared" ca="1" si="44"/>
        <v>0.95402028382088144</v>
      </c>
      <c r="H361" s="56">
        <f t="shared" ca="1" si="48"/>
        <v>4.9453236858834911E-2</v>
      </c>
      <c r="I361" s="56">
        <f t="shared" ca="1" si="49"/>
        <v>4.7179391063926955E-2</v>
      </c>
      <c r="J361" s="56">
        <f t="shared" ca="1" si="45"/>
        <v>407.54222109867976</v>
      </c>
      <c r="K361" s="57">
        <f ca="1">LN(('Calibration Data'!D358/J361) *100)</f>
        <v>7.3359528992611951</v>
      </c>
    </row>
    <row r="362" spans="2:11" x14ac:dyDescent="0.3">
      <c r="B362" s="88">
        <v>349</v>
      </c>
      <c r="C362" s="89">
        <f t="shared" ca="1" si="46"/>
        <v>1055119005</v>
      </c>
      <c r="D362" s="55">
        <f t="shared" ca="1" si="42"/>
        <v>0.49132807435995346</v>
      </c>
      <c r="E362" s="56">
        <f t="shared" ca="1" si="47"/>
        <v>1715312291</v>
      </c>
      <c r="F362" s="55">
        <f t="shared" ca="1" si="43"/>
        <v>0.79875452993379648</v>
      </c>
      <c r="G362" s="56">
        <f t="shared" ca="1" si="44"/>
        <v>1.1921771667263918</v>
      </c>
      <c r="H362" s="56">
        <f t="shared" ca="1" si="48"/>
        <v>0.30156509742923243</v>
      </c>
      <c r="I362" s="56">
        <f t="shared" ca="1" si="49"/>
        <v>0.35951902343675063</v>
      </c>
      <c r="J362" s="56">
        <f t="shared" ca="1" si="45"/>
        <v>408.29461097443766</v>
      </c>
      <c r="K362" s="57">
        <f ca="1">LN(('Calibration Data'!D359/J362) *100)</f>
        <v>7.3358034521829438</v>
      </c>
    </row>
    <row r="363" spans="2:11" x14ac:dyDescent="0.3">
      <c r="B363" s="88">
        <v>350</v>
      </c>
      <c r="C363" s="89">
        <f t="shared" ca="1" si="46"/>
        <v>60539696</v>
      </c>
      <c r="D363" s="55">
        <f t="shared" ca="1" si="42"/>
        <v>2.8190992785706647E-2</v>
      </c>
      <c r="E363" s="56">
        <f t="shared" ca="1" si="47"/>
        <v>360438869</v>
      </c>
      <c r="F363" s="55">
        <f t="shared" ca="1" si="43"/>
        <v>0.16784242781244332</v>
      </c>
      <c r="G363" s="56">
        <f t="shared" ca="1" si="44"/>
        <v>2.6716110333732379</v>
      </c>
      <c r="H363" s="56">
        <f t="shared" ca="1" si="48"/>
        <v>0.49358862991755181</v>
      </c>
      <c r="I363" s="56">
        <f t="shared" ca="1" si="49"/>
        <v>1.3186768296353113</v>
      </c>
      <c r="J363" s="56">
        <f t="shared" ca="1" si="45"/>
        <v>410.60511066080653</v>
      </c>
      <c r="K363" s="57">
        <f ca="1">LN(('Calibration Data'!D360/J363) *100)</f>
        <v>7.3461881453872397</v>
      </c>
    </row>
    <row r="364" spans="2:11" x14ac:dyDescent="0.3">
      <c r="B364" s="88">
        <v>351</v>
      </c>
      <c r="C364" s="89">
        <f t="shared" ca="1" si="46"/>
        <v>769476735</v>
      </c>
      <c r="D364" s="55">
        <f t="shared" ca="1" si="42"/>
        <v>0.35831552714030979</v>
      </c>
      <c r="E364" s="56">
        <f t="shared" ca="1" si="47"/>
        <v>1470894947</v>
      </c>
      <c r="F364" s="55">
        <f t="shared" ca="1" si="43"/>
        <v>0.68493883483341844</v>
      </c>
      <c r="G364" s="56">
        <f t="shared" ca="1" si="44"/>
        <v>1.4327186185881846</v>
      </c>
      <c r="H364" s="56">
        <f t="shared" ca="1" si="48"/>
        <v>-0.3975005654830005</v>
      </c>
      <c r="I364" s="56">
        <f t="shared" ca="1" si="49"/>
        <v>-0.56950646106682667</v>
      </c>
      <c r="J364" s="56">
        <f t="shared" ca="1" si="45"/>
        <v>406.05669654919677</v>
      </c>
      <c r="K364" s="57">
        <f ca="1">LN(('Calibration Data'!D361/J364) *100)</f>
        <v>7.3378274742316414</v>
      </c>
    </row>
    <row r="365" spans="2:11" x14ac:dyDescent="0.3">
      <c r="B365" s="88">
        <v>352</v>
      </c>
      <c r="C365" s="89">
        <f t="shared" ca="1" si="46"/>
        <v>383547641</v>
      </c>
      <c r="D365" s="55">
        <f t="shared" ca="1" si="42"/>
        <v>0.17860328833507527</v>
      </c>
      <c r="E365" s="56">
        <f t="shared" ca="1" si="47"/>
        <v>1166257738</v>
      </c>
      <c r="F365" s="55">
        <f t="shared" ca="1" si="43"/>
        <v>0.54308107986258392</v>
      </c>
      <c r="G365" s="56">
        <f t="shared" ca="1" si="44"/>
        <v>1.8561186378993599</v>
      </c>
      <c r="H365" s="56">
        <f t="shared" ca="1" si="48"/>
        <v>-0.96358758274241063</v>
      </c>
      <c r="I365" s="56">
        <f t="shared" ca="1" si="49"/>
        <v>-1.78853287157658</v>
      </c>
      <c r="J365" s="56">
        <f t="shared" ca="1" si="45"/>
        <v>403.12020359573683</v>
      </c>
      <c r="K365" s="57">
        <f ca="1">LN(('Calibration Data'!D362/J365) *100)</f>
        <v>7.3452454358367945</v>
      </c>
    </row>
    <row r="366" spans="2:11" x14ac:dyDescent="0.3">
      <c r="B366" s="88">
        <v>353</v>
      </c>
      <c r="C366" s="89">
        <f t="shared" ca="1" si="46"/>
        <v>1100136059</v>
      </c>
      <c r="D366" s="55">
        <f t="shared" ca="1" si="42"/>
        <v>0.51229077368615694</v>
      </c>
      <c r="E366" s="56">
        <f t="shared" ca="1" si="47"/>
        <v>580089386</v>
      </c>
      <c r="F366" s="55">
        <f t="shared" ca="1" si="43"/>
        <v>0.27012517036410288</v>
      </c>
      <c r="G366" s="56">
        <f t="shared" ca="1" si="44"/>
        <v>1.1566009664451129</v>
      </c>
      <c r="H366" s="56">
        <f t="shared" ca="1" si="48"/>
        <v>-0.12611346177537433</v>
      </c>
      <c r="I366" s="56">
        <f t="shared" ca="1" si="49"/>
        <v>-0.14586295177113676</v>
      </c>
      <c r="J366" s="56">
        <f t="shared" ca="1" si="45"/>
        <v>407.07720452925406</v>
      </c>
      <c r="K366" s="57">
        <f ca="1">LN(('Calibration Data'!D363/J366) *100)</f>
        <v>7.3354120837155712</v>
      </c>
    </row>
    <row r="367" spans="2:11" x14ac:dyDescent="0.3">
      <c r="B367" s="88">
        <v>354</v>
      </c>
      <c r="C367" s="89">
        <f t="shared" ca="1" si="46"/>
        <v>2069127343</v>
      </c>
      <c r="D367" s="55">
        <f t="shared" ca="1" si="42"/>
        <v>0.96351250259369259</v>
      </c>
      <c r="E367" s="56">
        <f t="shared" ca="1" si="47"/>
        <v>280634830</v>
      </c>
      <c r="F367" s="55">
        <f t="shared" ca="1" si="43"/>
        <v>0.13068077626204155</v>
      </c>
      <c r="G367" s="56">
        <f t="shared" ca="1" si="44"/>
        <v>0.2726529478511725</v>
      </c>
      <c r="H367" s="56">
        <f t="shared" ca="1" si="48"/>
        <v>0.68142273098169392</v>
      </c>
      <c r="I367" s="56">
        <f t="shared" ca="1" si="49"/>
        <v>0.18579191633495534</v>
      </c>
      <c r="J367" s="56">
        <f t="shared" ca="1" si="45"/>
        <v>407.87612256316851</v>
      </c>
      <c r="K367" s="57">
        <f ca="1">LN(('Calibration Data'!D364/J367) *100)</f>
        <v>7.3299767713674608</v>
      </c>
    </row>
    <row r="368" spans="2:11" x14ac:dyDescent="0.3">
      <c r="B368" s="88">
        <v>355</v>
      </c>
      <c r="C368" s="89">
        <f t="shared" ca="1" si="46"/>
        <v>1245162572</v>
      </c>
      <c r="D368" s="55">
        <f t="shared" ca="1" si="42"/>
        <v>0.57982400645493715</v>
      </c>
      <c r="E368" s="56">
        <f t="shared" ca="1" si="47"/>
        <v>1577367427</v>
      </c>
      <c r="F368" s="55">
        <f t="shared" ca="1" si="43"/>
        <v>0.7345189469561535</v>
      </c>
      <c r="G368" s="56">
        <f t="shared" ca="1" si="44"/>
        <v>1.044060016124263</v>
      </c>
      <c r="H368" s="56">
        <f t="shared" ca="1" si="48"/>
        <v>-9.7117010114109906E-2</v>
      </c>
      <c r="I368" s="56">
        <f t="shared" ca="1" si="49"/>
        <v>-0.10139598714567781</v>
      </c>
      <c r="J368" s="56">
        <f t="shared" ca="1" si="45"/>
        <v>407.18432027929742</v>
      </c>
      <c r="K368" s="57">
        <f ca="1">LN(('Calibration Data'!D365/J368) *100)</f>
        <v>7.3433976680223267</v>
      </c>
    </row>
    <row r="369" spans="2:11" x14ac:dyDescent="0.3">
      <c r="B369" s="88">
        <v>356</v>
      </c>
      <c r="C369" s="89">
        <f t="shared" ca="1" si="46"/>
        <v>874662773</v>
      </c>
      <c r="D369" s="55">
        <f t="shared" ca="1" si="42"/>
        <v>0.40729659302499915</v>
      </c>
      <c r="E369" s="56">
        <f t="shared" ca="1" si="47"/>
        <v>2064718158</v>
      </c>
      <c r="F369" s="55">
        <f t="shared" ca="1" si="43"/>
        <v>0.9614593158296586</v>
      </c>
      <c r="G369" s="56">
        <f t="shared" ca="1" si="44"/>
        <v>1.3403086429199937</v>
      </c>
      <c r="H369" s="56">
        <f t="shared" ca="1" si="48"/>
        <v>0.97082268877090372</v>
      </c>
      <c r="I369" s="56">
        <f t="shared" ca="1" si="49"/>
        <v>1.3012020405024693</v>
      </c>
      <c r="J369" s="56">
        <f t="shared" ca="1" si="45"/>
        <v>410.5630159246225</v>
      </c>
      <c r="K369" s="57">
        <f ca="1">LN(('Calibration Data'!D366/J369) *100)</f>
        <v>7.3414864394969275</v>
      </c>
    </row>
    <row r="370" spans="2:11" x14ac:dyDescent="0.3">
      <c r="B370" s="88">
        <v>357</v>
      </c>
      <c r="C370" s="89">
        <f t="shared" ca="1" si="46"/>
        <v>1652321178</v>
      </c>
      <c r="D370" s="55">
        <f t="shared" ca="1" si="42"/>
        <v>0.76942200715161024</v>
      </c>
      <c r="E370" s="56">
        <f t="shared" ca="1" si="47"/>
        <v>421810543</v>
      </c>
      <c r="F370" s="55">
        <f t="shared" ca="1" si="43"/>
        <v>0.19642084054482209</v>
      </c>
      <c r="G370" s="56">
        <f t="shared" ca="1" si="44"/>
        <v>0.72403823941635581</v>
      </c>
      <c r="H370" s="56">
        <f t="shared" ca="1" si="48"/>
        <v>0.33032491029729832</v>
      </c>
      <c r="I370" s="56">
        <f t="shared" ca="1" si="49"/>
        <v>0.23916786648702154</v>
      </c>
      <c r="J370" s="56">
        <f t="shared" ca="1" si="45"/>
        <v>408.00469902398549</v>
      </c>
      <c r="K370" s="57">
        <f ca="1">LN(('Calibration Data'!D367/J370) *100)</f>
        <v>7.3252113489006128</v>
      </c>
    </row>
    <row r="371" spans="2:11" x14ac:dyDescent="0.3">
      <c r="B371" s="88">
        <v>358</v>
      </c>
      <c r="C371" s="89">
        <f t="shared" ca="1" si="46"/>
        <v>1625160147</v>
      </c>
      <c r="D371" s="55">
        <f t="shared" ca="1" si="42"/>
        <v>0.75677416648565521</v>
      </c>
      <c r="E371" s="56">
        <f t="shared" ca="1" si="47"/>
        <v>1666321276</v>
      </c>
      <c r="F371" s="55">
        <f t="shared" ca="1" si="43"/>
        <v>0.77594131081176054</v>
      </c>
      <c r="G371" s="56">
        <f t="shared" ca="1" si="44"/>
        <v>0.7465793956712985</v>
      </c>
      <c r="H371" s="56">
        <f t="shared" ca="1" si="48"/>
        <v>0.16227330872541509</v>
      </c>
      <c r="I371" s="56">
        <f t="shared" ca="1" si="49"/>
        <v>0.12114990876180246</v>
      </c>
      <c r="J371" s="56">
        <f t="shared" ca="1" si="45"/>
        <v>407.7204074793118</v>
      </c>
      <c r="K371" s="57">
        <f ca="1">LN(('Calibration Data'!D368/J371) *100)</f>
        <v>7.3459162676187617</v>
      </c>
    </row>
    <row r="372" spans="2:11" x14ac:dyDescent="0.3">
      <c r="B372" s="88">
        <v>359</v>
      </c>
      <c r="C372" s="89">
        <f t="shared" ca="1" si="46"/>
        <v>1952725647</v>
      </c>
      <c r="D372" s="55">
        <f t="shared" ca="1" si="42"/>
        <v>0.90930873896428788</v>
      </c>
      <c r="E372" s="56">
        <f t="shared" ca="1" si="47"/>
        <v>372876199</v>
      </c>
      <c r="F372" s="55">
        <f t="shared" ca="1" si="43"/>
        <v>0.17363401091361139</v>
      </c>
      <c r="G372" s="56">
        <f t="shared" ca="1" si="44"/>
        <v>0.43605182179687035</v>
      </c>
      <c r="H372" s="56">
        <f t="shared" ca="1" si="48"/>
        <v>0.46162098205286423</v>
      </c>
      <c r="I372" s="56">
        <f t="shared" ca="1" si="49"/>
        <v>0.20129067020381183</v>
      </c>
      <c r="J372" s="56">
        <f t="shared" ca="1" si="45"/>
        <v>407.91345726004704</v>
      </c>
      <c r="K372" s="57">
        <f ca="1">LN(('Calibration Data'!D369/J372) *100)</f>
        <v>7.3374174589492256</v>
      </c>
    </row>
    <row r="373" spans="2:11" x14ac:dyDescent="0.3">
      <c r="B373" s="88">
        <v>360</v>
      </c>
      <c r="C373" s="89">
        <f t="shared" ca="1" si="46"/>
        <v>1171860814</v>
      </c>
      <c r="D373" s="55">
        <f t="shared" ca="1" si="42"/>
        <v>0.54569021544684204</v>
      </c>
      <c r="E373" s="56">
        <f t="shared" ca="1" si="47"/>
        <v>904506967</v>
      </c>
      <c r="F373" s="55">
        <f t="shared" ca="1" si="43"/>
        <v>0.4211938788281725</v>
      </c>
      <c r="G373" s="56">
        <f t="shared" ca="1" si="44"/>
        <v>1.1006396642221568</v>
      </c>
      <c r="H373" s="56">
        <f t="shared" ca="1" si="48"/>
        <v>-0.87989579985246902</v>
      </c>
      <c r="I373" s="56">
        <f t="shared" ca="1" si="49"/>
        <v>-0.96844821770010758</v>
      </c>
      <c r="J373" s="56">
        <f t="shared" ca="1" si="45"/>
        <v>405.09569222058286</v>
      </c>
      <c r="K373" s="57">
        <f ca="1">LN(('Calibration Data'!D370/J373) *100)</f>
        <v>7.3331675794831259</v>
      </c>
    </row>
    <row r="374" spans="2:11" x14ac:dyDescent="0.3">
      <c r="B374" s="88">
        <v>361</v>
      </c>
      <c r="C374" s="89">
        <f t="shared" ca="1" si="46"/>
        <v>1226430379</v>
      </c>
      <c r="D374" s="55">
        <f t="shared" ca="1" si="42"/>
        <v>0.57110114934439826</v>
      </c>
      <c r="E374" s="56">
        <f t="shared" ca="1" si="47"/>
        <v>877605397</v>
      </c>
      <c r="F374" s="55">
        <f t="shared" ca="1" si="43"/>
        <v>0.4086668591055399</v>
      </c>
      <c r="G374" s="56">
        <f t="shared" ca="1" si="44"/>
        <v>1.0584790416474525</v>
      </c>
      <c r="H374" s="56">
        <f t="shared" ca="1" si="48"/>
        <v>-0.83981007344228853</v>
      </c>
      <c r="I374" s="56">
        <f t="shared" ca="1" si="49"/>
        <v>-0.88892136170307035</v>
      </c>
      <c r="J374" s="56">
        <f t="shared" ca="1" si="45"/>
        <v>405.28726317444631</v>
      </c>
      <c r="K374" s="57">
        <f ca="1">LN(('Calibration Data'!D371/J374) *100)</f>
        <v>7.3443386526395082</v>
      </c>
    </row>
    <row r="375" spans="2:11" x14ac:dyDescent="0.3">
      <c r="B375" s="88">
        <v>362</v>
      </c>
      <c r="C375" s="89">
        <f t="shared" ca="1" si="46"/>
        <v>848650668</v>
      </c>
      <c r="D375" s="55">
        <f t="shared" ca="1" si="42"/>
        <v>0.39518376271947464</v>
      </c>
      <c r="E375" s="56">
        <f t="shared" ca="1" si="47"/>
        <v>476169124</v>
      </c>
      <c r="F375" s="55">
        <f t="shared" ca="1" si="43"/>
        <v>0.22173352736129123</v>
      </c>
      <c r="G375" s="56">
        <f t="shared" ca="1" si="44"/>
        <v>1.3626477169016458</v>
      </c>
      <c r="H375" s="56">
        <f t="shared" ca="1" si="48"/>
        <v>0.17667126596708091</v>
      </c>
      <c r="I375" s="56">
        <f t="shared" ca="1" si="49"/>
        <v>0.24074069721216623</v>
      </c>
      <c r="J375" s="56">
        <f t="shared" ca="1" si="45"/>
        <v>408.00848779041542</v>
      </c>
      <c r="K375" s="57">
        <f ca="1">LN(('Calibration Data'!D372/J375) *100)</f>
        <v>7.3374465124100734</v>
      </c>
    </row>
    <row r="376" spans="2:11" x14ac:dyDescent="0.3">
      <c r="B376" s="88">
        <v>363</v>
      </c>
      <c r="C376" s="89">
        <f t="shared" ca="1" si="46"/>
        <v>762166095</v>
      </c>
      <c r="D376" s="55">
        <f t="shared" ca="1" si="42"/>
        <v>0.3549112451052811</v>
      </c>
      <c r="E376" s="56">
        <f t="shared" ca="1" si="47"/>
        <v>85445453</v>
      </c>
      <c r="F376" s="55">
        <f t="shared" ca="1" si="43"/>
        <v>3.9788639657100958E-2</v>
      </c>
      <c r="G376" s="56">
        <f t="shared" ca="1" si="44"/>
        <v>1.4393662039615347</v>
      </c>
      <c r="H376" s="56">
        <f t="shared" ca="1" si="48"/>
        <v>0.96891257112114326</v>
      </c>
      <c r="I376" s="56">
        <f t="shared" ca="1" si="49"/>
        <v>1.3946200094652506</v>
      </c>
      <c r="J376" s="56">
        <f t="shared" ca="1" si="45"/>
        <v>410.78804895526133</v>
      </c>
      <c r="K376" s="57">
        <f ca="1">LN(('Calibration Data'!D373/J376) *100)</f>
        <v>7.3350189665144141</v>
      </c>
    </row>
    <row r="377" spans="2:11" x14ac:dyDescent="0.3">
      <c r="B377" s="88">
        <v>364</v>
      </c>
      <c r="C377" s="89">
        <f t="shared" ca="1" si="46"/>
        <v>2054778405</v>
      </c>
      <c r="D377" s="55">
        <f t="shared" ca="1" si="42"/>
        <v>0.95683075765000225</v>
      </c>
      <c r="E377" s="56">
        <f t="shared" ca="1" si="47"/>
        <v>800354420</v>
      </c>
      <c r="F377" s="55">
        <f t="shared" ca="1" si="43"/>
        <v>0.37269406969318819</v>
      </c>
      <c r="G377" s="56">
        <f t="shared" ca="1" si="44"/>
        <v>0.29708163837276524</v>
      </c>
      <c r="H377" s="56">
        <f t="shared" ca="1" si="48"/>
        <v>-0.6967879448678691</v>
      </c>
      <c r="I377" s="56">
        <f t="shared" ca="1" si="49"/>
        <v>-0.20700290425973858</v>
      </c>
      <c r="J377" s="56">
        <f t="shared" ca="1" si="45"/>
        <v>406.92992548910382</v>
      </c>
      <c r="K377" s="57">
        <f ca="1">LN(('Calibration Data'!D374/J377) *100)</f>
        <v>7.333779525792858</v>
      </c>
    </row>
    <row r="378" spans="2:11" x14ac:dyDescent="0.3">
      <c r="B378" s="88">
        <v>365</v>
      </c>
      <c r="C378" s="89">
        <f t="shared" ca="1" si="46"/>
        <v>697281354</v>
      </c>
      <c r="D378" s="55">
        <f t="shared" ca="1" si="42"/>
        <v>0.32469693307052222</v>
      </c>
      <c r="E378" s="56">
        <f t="shared" ca="1" si="47"/>
        <v>275647611</v>
      </c>
      <c r="F378" s="55">
        <f t="shared" ca="1" si="43"/>
        <v>0.1283584214413345</v>
      </c>
      <c r="G378" s="56">
        <f t="shared" ca="1" si="44"/>
        <v>1.4999086941163347</v>
      </c>
      <c r="H378" s="56">
        <f t="shared" ca="1" si="48"/>
        <v>0.69202939187443013</v>
      </c>
      <c r="I378" s="56">
        <f t="shared" ca="1" si="49"/>
        <v>1.0379809014564978</v>
      </c>
      <c r="J378" s="56">
        <f t="shared" ca="1" si="45"/>
        <v>409.92894679097105</v>
      </c>
      <c r="K378" s="57">
        <f ca="1">LN(('Calibration Data'!D375/J378) *100)</f>
        <v>7.3232284496372717</v>
      </c>
    </row>
    <row r="379" spans="2:11" x14ac:dyDescent="0.3">
      <c r="B379" s="88">
        <v>366</v>
      </c>
      <c r="C379" s="89">
        <f t="shared" ca="1" si="46"/>
        <v>385171615</v>
      </c>
      <c r="D379" s="55">
        <f t="shared" ca="1" si="42"/>
        <v>0.17935951015882171</v>
      </c>
      <c r="E379" s="56">
        <f t="shared" ca="1" si="47"/>
        <v>407179105</v>
      </c>
      <c r="F379" s="55">
        <f t="shared" ca="1" si="43"/>
        <v>0.18960754628740603</v>
      </c>
      <c r="G379" s="56">
        <f t="shared" ca="1" si="44"/>
        <v>1.8538409051007032</v>
      </c>
      <c r="H379" s="56">
        <f t="shared" ca="1" si="48"/>
        <v>0.37041612926631168</v>
      </c>
      <c r="I379" s="56">
        <f t="shared" ca="1" si="49"/>
        <v>0.68669257234295833</v>
      </c>
      <c r="J379" s="56">
        <f t="shared" ca="1" si="45"/>
        <v>409.08273403119722</v>
      </c>
      <c r="K379" s="57">
        <f ca="1">LN(('Calibration Data'!D376/J379) *100)</f>
        <v>7.3265349424307891</v>
      </c>
    </row>
    <row r="380" spans="2:11" x14ac:dyDescent="0.3">
      <c r="B380" s="88">
        <v>367</v>
      </c>
      <c r="C380" s="89">
        <f t="shared" ca="1" si="46"/>
        <v>1206072569</v>
      </c>
      <c r="D380" s="55">
        <f t="shared" ca="1" si="42"/>
        <v>0.56162130532861743</v>
      </c>
      <c r="E380" s="56">
        <f t="shared" ca="1" si="47"/>
        <v>845268997</v>
      </c>
      <c r="F380" s="55">
        <f t="shared" ca="1" si="43"/>
        <v>0.39360904944763009</v>
      </c>
      <c r="G380" s="56">
        <f t="shared" ca="1" si="44"/>
        <v>1.0741764195432826</v>
      </c>
      <c r="H380" s="56">
        <f t="shared" ca="1" si="48"/>
        <v>-0.78476834196513168</v>
      </c>
      <c r="I380" s="56">
        <f t="shared" ca="1" si="49"/>
        <v>-0.84297964774302359</v>
      </c>
      <c r="J380" s="56">
        <f t="shared" ca="1" si="45"/>
        <v>405.39793142424833</v>
      </c>
      <c r="K380" s="57">
        <f ca="1">LN(('Calibration Data'!D377/J380) *100)</f>
        <v>7.3468820868235936</v>
      </c>
    </row>
    <row r="381" spans="2:11" x14ac:dyDescent="0.3">
      <c r="B381" s="88">
        <v>368</v>
      </c>
      <c r="C381" s="89">
        <f t="shared" ca="1" si="46"/>
        <v>1056917703</v>
      </c>
      <c r="D381" s="55">
        <f t="shared" ca="1" si="42"/>
        <v>0.49216565838650134</v>
      </c>
      <c r="E381" s="56">
        <f t="shared" ca="1" si="47"/>
        <v>1538412942</v>
      </c>
      <c r="F381" s="55">
        <f t="shared" ca="1" si="43"/>
        <v>0.71637935131619657</v>
      </c>
      <c r="G381" s="56">
        <f t="shared" ca="1" si="44"/>
        <v>1.1907475930055944</v>
      </c>
      <c r="H381" s="56">
        <f t="shared" ca="1" si="48"/>
        <v>-0.20967715749477406</v>
      </c>
      <c r="I381" s="56">
        <f t="shared" ca="1" si="49"/>
        <v>-0.24967257059515713</v>
      </c>
      <c r="J381" s="56">
        <f t="shared" ca="1" si="45"/>
        <v>406.82713922176771</v>
      </c>
      <c r="K381" s="57">
        <f ca="1">LN(('Calibration Data'!D378/J381) *100)</f>
        <v>7.3292676844344848</v>
      </c>
    </row>
    <row r="382" spans="2:11" x14ac:dyDescent="0.3">
      <c r="B382" s="88">
        <v>369</v>
      </c>
      <c r="C382" s="89">
        <f t="shared" ca="1" si="46"/>
        <v>101113496</v>
      </c>
      <c r="D382" s="55">
        <f t="shared" ca="1" si="42"/>
        <v>4.708464073347144E-2</v>
      </c>
      <c r="E382" s="56">
        <f t="shared" ca="1" si="47"/>
        <v>1009698904</v>
      </c>
      <c r="F382" s="55">
        <f t="shared" ca="1" si="43"/>
        <v>0.47017769164879697</v>
      </c>
      <c r="G382" s="56">
        <f t="shared" ca="1" si="44"/>
        <v>2.4721684530867511</v>
      </c>
      <c r="H382" s="56">
        <f t="shared" ca="1" si="48"/>
        <v>-0.98249584400593515</v>
      </c>
      <c r="I382" s="56">
        <f t="shared" ca="1" si="49"/>
        <v>-2.4288952308403147</v>
      </c>
      <c r="J382" s="56">
        <f t="shared" ca="1" si="45"/>
        <v>401.57764509214167</v>
      </c>
      <c r="K382" s="57">
        <f ca="1">LN(('Calibration Data'!D379/J382) *100)</f>
        <v>7.3473203073851447</v>
      </c>
    </row>
    <row r="383" spans="2:11" x14ac:dyDescent="0.3">
      <c r="B383" s="88">
        <v>370</v>
      </c>
      <c r="C383" s="89">
        <f t="shared" ca="1" si="46"/>
        <v>1022143643</v>
      </c>
      <c r="D383" s="55">
        <f t="shared" ca="1" si="42"/>
        <v>0.47597272483444436</v>
      </c>
      <c r="E383" s="56">
        <f t="shared" ca="1" si="47"/>
        <v>1098466530</v>
      </c>
      <c r="F383" s="55">
        <f t="shared" ca="1" si="43"/>
        <v>0.5115133386624573</v>
      </c>
      <c r="G383" s="56">
        <f t="shared" ca="1" si="44"/>
        <v>1.2185193696945837</v>
      </c>
      <c r="H383" s="56">
        <f t="shared" ca="1" si="48"/>
        <v>-0.9973845712208792</v>
      </c>
      <c r="I383" s="56">
        <f t="shared" ca="1" si="49"/>
        <v>-1.2153324190671684</v>
      </c>
      <c r="J383" s="56">
        <f t="shared" ca="1" si="45"/>
        <v>404.50097687119859</v>
      </c>
      <c r="K383" s="57">
        <f ca="1">LN(('Calibration Data'!D380/J383) *100)</f>
        <v>7.3437786833171161</v>
      </c>
    </row>
    <row r="384" spans="2:11" x14ac:dyDescent="0.3">
      <c r="B384" s="88">
        <v>371</v>
      </c>
      <c r="C384" s="89">
        <f t="shared" ca="1" si="46"/>
        <v>1270402667</v>
      </c>
      <c r="D384" s="55">
        <f t="shared" ca="1" si="42"/>
        <v>0.59157734158987985</v>
      </c>
      <c r="E384" s="56">
        <f t="shared" ca="1" si="47"/>
        <v>847059510</v>
      </c>
      <c r="F384" s="55">
        <f t="shared" ca="1" si="43"/>
        <v>0.39444282203653958</v>
      </c>
      <c r="G384" s="56">
        <f t="shared" ca="1" si="44"/>
        <v>1.0246588203874603</v>
      </c>
      <c r="H384" s="56">
        <f t="shared" ca="1" si="48"/>
        <v>-0.78800447758072356</v>
      </c>
      <c r="I384" s="56">
        <f t="shared" ca="1" si="49"/>
        <v>-0.80743573845790106</v>
      </c>
      <c r="J384" s="56">
        <f t="shared" ca="1" si="45"/>
        <v>405.48355257097194</v>
      </c>
      <c r="K384" s="57">
        <f ca="1">LN(('Calibration Data'!D381/J384) *100)</f>
        <v>7.3356629340788508</v>
      </c>
    </row>
    <row r="385" spans="2:11" x14ac:dyDescent="0.3">
      <c r="B385" s="88">
        <v>372</v>
      </c>
      <c r="C385" s="89">
        <f t="shared" ca="1" si="46"/>
        <v>1334806393</v>
      </c>
      <c r="D385" s="55">
        <f t="shared" ca="1" si="42"/>
        <v>0.62156766356042015</v>
      </c>
      <c r="E385" s="56">
        <f t="shared" ca="1" si="47"/>
        <v>1588668433</v>
      </c>
      <c r="F385" s="55">
        <f t="shared" ca="1" si="43"/>
        <v>0.73978138796043647</v>
      </c>
      <c r="G385" s="56">
        <f t="shared" ca="1" si="44"/>
        <v>0.9752030584253204</v>
      </c>
      <c r="H385" s="56">
        <f t="shared" ca="1" si="48"/>
        <v>-6.4161329372805886E-2</v>
      </c>
      <c r="I385" s="56">
        <f t="shared" ca="1" si="49"/>
        <v>-6.2570324636994648E-2</v>
      </c>
      <c r="J385" s="56">
        <f t="shared" ca="1" si="45"/>
        <v>407.2778467881468</v>
      </c>
      <c r="K385" s="57">
        <f ca="1">LN(('Calibration Data'!D382/J385) *100)</f>
        <v>7.349776322025555</v>
      </c>
    </row>
    <row r="386" spans="2:11" x14ac:dyDescent="0.3">
      <c r="B386" s="88">
        <v>373</v>
      </c>
      <c r="C386" s="89">
        <f t="shared" ca="1" si="46"/>
        <v>161222397</v>
      </c>
      <c r="D386" s="55">
        <f t="shared" ca="1" si="42"/>
        <v>7.5075028964818935E-2</v>
      </c>
      <c r="E386" s="56">
        <f t="shared" ca="1" si="47"/>
        <v>1676460282</v>
      </c>
      <c r="F386" s="55">
        <f t="shared" ca="1" si="43"/>
        <v>0.7806626533999399</v>
      </c>
      <c r="G386" s="56">
        <f t="shared" ca="1" si="44"/>
        <v>2.2756393735831888</v>
      </c>
      <c r="H386" s="56">
        <f t="shared" ca="1" si="48"/>
        <v>0.191469504373419</v>
      </c>
      <c r="I386" s="56">
        <f t="shared" ca="1" si="49"/>
        <v>0.43571554299261084</v>
      </c>
      <c r="J386" s="56">
        <f t="shared" ca="1" si="45"/>
        <v>408.47815953485025</v>
      </c>
      <c r="K386" s="57">
        <f ca="1">LN(('Calibration Data'!D383/J386) *100)</f>
        <v>7.343544979300785</v>
      </c>
    </row>
    <row r="387" spans="2:11" x14ac:dyDescent="0.3">
      <c r="B387" s="88">
        <v>374</v>
      </c>
      <c r="C387" s="89">
        <f t="shared" ca="1" si="46"/>
        <v>1613475666</v>
      </c>
      <c r="D387" s="55">
        <f t="shared" ca="1" si="42"/>
        <v>0.75133315601913875</v>
      </c>
      <c r="E387" s="56">
        <f t="shared" ca="1" si="47"/>
        <v>322896592</v>
      </c>
      <c r="F387" s="55">
        <f t="shared" ca="1" si="43"/>
        <v>0.15036044276801891</v>
      </c>
      <c r="G387" s="56">
        <f t="shared" ca="1" si="44"/>
        <v>0.75618266186143757</v>
      </c>
      <c r="H387" s="56">
        <f t="shared" ca="1" si="48"/>
        <v>0.58595154247594861</v>
      </c>
      <c r="I387" s="56">
        <f t="shared" ca="1" si="49"/>
        <v>0.44308639711127801</v>
      </c>
      <c r="J387" s="56">
        <f t="shared" ca="1" si="45"/>
        <v>408.49591506581646</v>
      </c>
      <c r="K387" s="57">
        <f ca="1">LN(('Calibration Data'!D384/J387) *100)</f>
        <v>7.3318200771864133</v>
      </c>
    </row>
    <row r="388" spans="2:11" x14ac:dyDescent="0.3">
      <c r="B388" s="88">
        <v>375</v>
      </c>
      <c r="C388" s="89">
        <f t="shared" ca="1" si="46"/>
        <v>2100641564</v>
      </c>
      <c r="D388" s="55">
        <f t="shared" ca="1" si="42"/>
        <v>0.97818745531988682</v>
      </c>
      <c r="E388" s="56">
        <f t="shared" ca="1" si="47"/>
        <v>518671487</v>
      </c>
      <c r="F388" s="55">
        <f t="shared" ca="1" si="43"/>
        <v>0.2415252324387083</v>
      </c>
      <c r="G388" s="56">
        <f t="shared" ca="1" si="44"/>
        <v>0.21001883347855846</v>
      </c>
      <c r="H388" s="56">
        <f t="shared" ca="1" si="48"/>
        <v>5.3223375049845145E-2</v>
      </c>
      <c r="I388" s="56">
        <f t="shared" ca="1" si="49"/>
        <v>1.117791114176029E-2</v>
      </c>
      <c r="J388" s="56">
        <f t="shared" ca="1" si="45"/>
        <v>407.45549771746823</v>
      </c>
      <c r="K388" s="57">
        <f ca="1">LN(('Calibration Data'!D385/J388) *100)</f>
        <v>7.3428921235816595</v>
      </c>
    </row>
    <row r="389" spans="2:11" x14ac:dyDescent="0.3">
      <c r="B389" s="88">
        <v>376</v>
      </c>
      <c r="C389" s="89">
        <f t="shared" ca="1" si="46"/>
        <v>120709903</v>
      </c>
      <c r="D389" s="55">
        <f t="shared" ca="1" si="42"/>
        <v>5.6209928847947122E-2</v>
      </c>
      <c r="E389" s="56">
        <f t="shared" ca="1" si="47"/>
        <v>210022557</v>
      </c>
      <c r="F389" s="55">
        <f t="shared" ca="1" si="43"/>
        <v>9.7799374301824421E-2</v>
      </c>
      <c r="G389" s="56">
        <f t="shared" ca="1" si="44"/>
        <v>2.3994423801352189</v>
      </c>
      <c r="H389" s="56">
        <f t="shared" ca="1" si="48"/>
        <v>0.81706667185070359</v>
      </c>
      <c r="I389" s="56">
        <f t="shared" ca="1" si="49"/>
        <v>1.9605043998346141</v>
      </c>
      <c r="J389" s="56">
        <f t="shared" ca="1" si="45"/>
        <v>412.15119868726566</v>
      </c>
      <c r="K389" s="57">
        <f ca="1">LN(('Calibration Data'!D386/J389) *100)</f>
        <v>7.3220927985492601</v>
      </c>
    </row>
    <row r="390" spans="2:11" x14ac:dyDescent="0.3">
      <c r="B390" s="88">
        <v>377</v>
      </c>
      <c r="C390" s="89">
        <f t="shared" ca="1" si="46"/>
        <v>49010469</v>
      </c>
      <c r="D390" s="55">
        <f t="shared" ca="1" si="42"/>
        <v>2.2822278096723499E-2</v>
      </c>
      <c r="E390" s="56">
        <f t="shared" ca="1" si="47"/>
        <v>237980339</v>
      </c>
      <c r="F390" s="55">
        <f t="shared" ca="1" si="43"/>
        <v>0.11081823106427595</v>
      </c>
      <c r="G390" s="56">
        <f t="shared" ca="1" si="44"/>
        <v>2.7495520037188177</v>
      </c>
      <c r="H390" s="56">
        <f t="shared" ca="1" si="48"/>
        <v>0.76722601574464588</v>
      </c>
      <c r="I390" s="56">
        <f t="shared" ca="1" si="49"/>
        <v>2.1095278288958963</v>
      </c>
      <c r="J390" s="56">
        <f t="shared" ca="1" si="45"/>
        <v>412.51017880907932</v>
      </c>
      <c r="K390" s="57">
        <f ca="1">LN(('Calibration Data'!D387/J390) *100)</f>
        <v>7.3311351495566859</v>
      </c>
    </row>
    <row r="391" spans="2:11" x14ac:dyDescent="0.3">
      <c r="B391" s="88">
        <v>378</v>
      </c>
      <c r="C391" s="89">
        <f t="shared" ca="1" si="46"/>
        <v>116515332</v>
      </c>
      <c r="D391" s="55">
        <f t="shared" ca="1" si="42"/>
        <v>5.425667951547386E-2</v>
      </c>
      <c r="E391" s="56">
        <f t="shared" ca="1" si="47"/>
        <v>1776534186</v>
      </c>
      <c r="F391" s="55">
        <f t="shared" ca="1" si="43"/>
        <v>0.8272631963841911</v>
      </c>
      <c r="G391" s="56">
        <f t="shared" ca="1" si="44"/>
        <v>2.414137183107703</v>
      </c>
      <c r="H391" s="56">
        <f t="shared" ca="1" si="48"/>
        <v>0.46661435870764056</v>
      </c>
      <c r="I391" s="56">
        <f t="shared" ca="1" si="49"/>
        <v>1.1264710735280707</v>
      </c>
      <c r="J391" s="56">
        <f t="shared" ca="1" si="45"/>
        <v>410.14210933158404</v>
      </c>
      <c r="K391" s="57">
        <f ca="1">LN(('Calibration Data'!D388/J391) *100)</f>
        <v>7.3358559651153383</v>
      </c>
    </row>
    <row r="392" spans="2:11" x14ac:dyDescent="0.3">
      <c r="B392" s="88">
        <v>379</v>
      </c>
      <c r="C392" s="89">
        <f t="shared" ca="1" si="46"/>
        <v>206100834</v>
      </c>
      <c r="D392" s="55">
        <f t="shared" ca="1" si="42"/>
        <v>9.5973179720329677E-2</v>
      </c>
      <c r="E392" s="56">
        <f t="shared" ca="1" si="47"/>
        <v>1916798593</v>
      </c>
      <c r="F392" s="55">
        <f t="shared" ca="1" si="43"/>
        <v>0.89257890074168278</v>
      </c>
      <c r="G392" s="56">
        <f t="shared" ca="1" si="44"/>
        <v>2.1650341819291503</v>
      </c>
      <c r="H392" s="56">
        <f t="shared" ca="1" si="48"/>
        <v>0.78074027420841197</v>
      </c>
      <c r="I392" s="56">
        <f t="shared" ca="1" si="49"/>
        <v>1.6903293808699498</v>
      </c>
      <c r="J392" s="56">
        <f t="shared" ca="1" si="45"/>
        <v>411.50037846503693</v>
      </c>
      <c r="K392" s="57">
        <f ca="1">LN(('Calibration Data'!D389/J392) *100)</f>
        <v>7.325572888217474</v>
      </c>
    </row>
    <row r="393" spans="2:11" x14ac:dyDescent="0.3">
      <c r="B393" s="88">
        <v>380</v>
      </c>
      <c r="C393" s="89">
        <f t="shared" ca="1" si="46"/>
        <v>2090916831</v>
      </c>
      <c r="D393" s="55">
        <f t="shared" ca="1" si="42"/>
        <v>0.97365902363027401</v>
      </c>
      <c r="E393" s="56">
        <f t="shared" ca="1" si="47"/>
        <v>961046484</v>
      </c>
      <c r="F393" s="55">
        <f t="shared" ca="1" si="43"/>
        <v>0.44752214311041039</v>
      </c>
      <c r="G393" s="56">
        <f t="shared" ca="1" si="44"/>
        <v>0.23105893204849659</v>
      </c>
      <c r="H393" s="56">
        <f t="shared" ca="1" si="48"/>
        <v>-0.94613041606336912</v>
      </c>
      <c r="I393" s="56">
        <f t="shared" ca="1" si="49"/>
        <v>-0.2186118835142018</v>
      </c>
      <c r="J393" s="56">
        <f t="shared" ca="1" si="45"/>
        <v>406.90196080722023</v>
      </c>
      <c r="K393" s="57">
        <f ca="1">LN(('Calibration Data'!D390/J393) *100)</f>
        <v>7.3466280718726891</v>
      </c>
    </row>
    <row r="394" spans="2:11" x14ac:dyDescent="0.3">
      <c r="B394" s="88">
        <v>381</v>
      </c>
      <c r="C394" s="89">
        <f t="shared" ca="1" si="46"/>
        <v>215206734</v>
      </c>
      <c r="D394" s="55">
        <f t="shared" ca="1" si="42"/>
        <v>0.10021344483839974</v>
      </c>
      <c r="E394" s="56">
        <f t="shared" ca="1" si="47"/>
        <v>66753446</v>
      </c>
      <c r="F394" s="55">
        <f t="shared" ca="1" si="43"/>
        <v>3.1084495611062503E-2</v>
      </c>
      <c r="G394" s="56">
        <f t="shared" ca="1" si="44"/>
        <v>2.1449722232741184</v>
      </c>
      <c r="H394" s="56">
        <f t="shared" ca="1" si="48"/>
        <v>0.98098762346602608</v>
      </c>
      <c r="I394" s="56">
        <f t="shared" ca="1" si="49"/>
        <v>2.1041912037103159</v>
      </c>
      <c r="J394" s="56">
        <f t="shared" ca="1" si="45"/>
        <v>412.49732349920453</v>
      </c>
      <c r="K394" s="57">
        <f ca="1">LN(('Calibration Data'!D391/J394) *100)</f>
        <v>7.3222813407308385</v>
      </c>
    </row>
    <row r="395" spans="2:11" x14ac:dyDescent="0.3">
      <c r="B395" s="88">
        <v>382</v>
      </c>
      <c r="C395" s="89">
        <f t="shared" ca="1" si="46"/>
        <v>1230722816</v>
      </c>
      <c r="D395" s="55">
        <f t="shared" ca="1" si="42"/>
        <v>0.57309997108443644</v>
      </c>
      <c r="E395" s="56">
        <f t="shared" ca="1" si="47"/>
        <v>646506985</v>
      </c>
      <c r="F395" s="55">
        <f t="shared" ca="1" si="43"/>
        <v>0.30105327502873414</v>
      </c>
      <c r="G395" s="56">
        <f t="shared" ca="1" si="44"/>
        <v>1.0551730738405931</v>
      </c>
      <c r="H395" s="56">
        <f t="shared" ca="1" si="48"/>
        <v>-0.31530419948273353</v>
      </c>
      <c r="I395" s="56">
        <f t="shared" ca="1" si="49"/>
        <v>-0.33270050136304347</v>
      </c>
      <c r="J395" s="56">
        <f t="shared" ca="1" si="45"/>
        <v>406.62713458565952</v>
      </c>
      <c r="K395" s="57">
        <f ca="1">LN(('Calibration Data'!D392/J395) *100)</f>
        <v>7.3387847714669734</v>
      </c>
    </row>
    <row r="396" spans="2:11" x14ac:dyDescent="0.3">
      <c r="B396" s="88">
        <v>383</v>
      </c>
      <c r="C396" s="89">
        <f t="shared" ca="1" si="46"/>
        <v>575826988</v>
      </c>
      <c r="D396" s="55">
        <f t="shared" ca="1" si="42"/>
        <v>0.26814033662348069</v>
      </c>
      <c r="E396" s="56">
        <f t="shared" ca="1" si="47"/>
        <v>784131949</v>
      </c>
      <c r="F396" s="55">
        <f t="shared" ca="1" si="43"/>
        <v>0.36513989296049804</v>
      </c>
      <c r="G396" s="56">
        <f t="shared" ca="1" si="44"/>
        <v>1.6224948637253391</v>
      </c>
      <c r="H396" s="56">
        <f t="shared" ca="1" si="48"/>
        <v>-0.66197093744863922</v>
      </c>
      <c r="I396" s="56">
        <f t="shared" ca="1" si="49"/>
        <v>-1.0740444459458649</v>
      </c>
      <c r="J396" s="56">
        <f t="shared" ca="1" si="45"/>
        <v>404.84132317863077</v>
      </c>
      <c r="K396" s="57">
        <f ca="1">LN(('Calibration Data'!D393/J396) *100)</f>
        <v>7.3331756474808802</v>
      </c>
    </row>
    <row r="397" spans="2:11" x14ac:dyDescent="0.3">
      <c r="B397" s="88">
        <v>384</v>
      </c>
      <c r="C397" s="89">
        <f t="shared" ca="1" si="46"/>
        <v>336186078</v>
      </c>
      <c r="D397" s="55">
        <f t="shared" ca="1" si="42"/>
        <v>0.15654884192931878</v>
      </c>
      <c r="E397" s="56">
        <f t="shared" ca="1" si="47"/>
        <v>980252350</v>
      </c>
      <c r="F397" s="55">
        <f t="shared" ca="1" si="43"/>
        <v>0.45646557139999494</v>
      </c>
      <c r="G397" s="56">
        <f t="shared" ca="1" si="44"/>
        <v>1.9258178671340345</v>
      </c>
      <c r="H397" s="56">
        <f t="shared" ca="1" si="48"/>
        <v>-0.96282201279763457</v>
      </c>
      <c r="I397" s="56">
        <f t="shared" ca="1" si="49"/>
        <v>-1.8542198351156387</v>
      </c>
      <c r="J397" s="56">
        <f t="shared" ca="1" si="45"/>
        <v>402.96197133439807</v>
      </c>
      <c r="K397" s="57">
        <f ca="1">LN(('Calibration Data'!D394/J397) *100)</f>
        <v>7.3503572365566736</v>
      </c>
    </row>
    <row r="398" spans="2:11" x14ac:dyDescent="0.3">
      <c r="B398" s="88">
        <v>385</v>
      </c>
      <c r="C398" s="89">
        <f t="shared" ca="1" si="46"/>
        <v>1070202935</v>
      </c>
      <c r="D398" s="55">
        <f t="shared" ref="D398:D461" ca="1" si="50">C398/2147483647</f>
        <v>0.49835207662468406</v>
      </c>
      <c r="E398" s="56">
        <f t="shared" ca="1" si="47"/>
        <v>1068407980</v>
      </c>
      <c r="F398" s="55">
        <f t="shared" ref="F398:F461" ca="1" si="51">E398/2147483647</f>
        <v>0.49751623556833541</v>
      </c>
      <c r="G398" s="56">
        <f t="shared" ref="G398:G461" ca="1" si="52">SQRT(-2*LN(D398))</f>
        <v>1.1802105495011337</v>
      </c>
      <c r="H398" s="56">
        <f t="shared" ca="1" si="48"/>
        <v>-0.99987822959964134</v>
      </c>
      <c r="I398" s="56">
        <f t="shared" ca="1" si="49"/>
        <v>-1.1800668347900134</v>
      </c>
      <c r="J398" s="56">
        <f t="shared" ref="J398:J461" ca="1" si="53">I398*$E$5+$G$5</f>
        <v>404.58592756532357</v>
      </c>
      <c r="K398" s="57">
        <f ca="1">LN(('Calibration Data'!D395/J398) *100)</f>
        <v>7.3471985289970529</v>
      </c>
    </row>
    <row r="399" spans="2:11" x14ac:dyDescent="0.3">
      <c r="B399" s="88">
        <v>386</v>
      </c>
      <c r="C399" s="89">
        <f t="shared" ref="C399:C462" ca="1" si="54">RANDBETWEEN(0,2147483647)</f>
        <v>1529206916</v>
      </c>
      <c r="D399" s="55">
        <f t="shared" ca="1" si="50"/>
        <v>0.71209246139605176</v>
      </c>
      <c r="E399" s="56">
        <f t="shared" ref="E399:E462" ca="1" si="55">RANDBETWEEN(0,2147483647)</f>
        <v>1433779717</v>
      </c>
      <c r="F399" s="55">
        <f t="shared" ca="1" si="51"/>
        <v>0.6676557090448475</v>
      </c>
      <c r="G399" s="56">
        <f t="shared" ca="1" si="52"/>
        <v>0.82407222315781126</v>
      </c>
      <c r="H399" s="56">
        <f t="shared" ca="1" si="48"/>
        <v>-0.49460860686498131</v>
      </c>
      <c r="I399" s="56">
        <f t="shared" ca="1" si="49"/>
        <v>-0.40759321425221301</v>
      </c>
      <c r="J399" s="56">
        <f t="shared" ca="1" si="53"/>
        <v>406.44672674398481</v>
      </c>
      <c r="K399" s="57">
        <f ca="1">LN(('Calibration Data'!D396/J399) *100)</f>
        <v>7.3494008946620681</v>
      </c>
    </row>
    <row r="400" spans="2:11" x14ac:dyDescent="0.3">
      <c r="B400" s="88">
        <v>387</v>
      </c>
      <c r="C400" s="89">
        <f t="shared" ca="1" si="54"/>
        <v>753074801</v>
      </c>
      <c r="D400" s="55">
        <f t="shared" ca="1" si="50"/>
        <v>0.35067778143597661</v>
      </c>
      <c r="E400" s="56">
        <f t="shared" ca="1" si="55"/>
        <v>1968678325</v>
      </c>
      <c r="F400" s="55">
        <f t="shared" ca="1" si="51"/>
        <v>0.91673728354123296</v>
      </c>
      <c r="G400" s="56">
        <f t="shared" ca="1" si="52"/>
        <v>1.4476791624836653</v>
      </c>
      <c r="H400" s="56">
        <f t="shared" ca="1" si="48"/>
        <v>0.86624716798486046</v>
      </c>
      <c r="I400" s="56">
        <f t="shared" ca="1" si="49"/>
        <v>1.2540479746521698</v>
      </c>
      <c r="J400" s="56">
        <f t="shared" ca="1" si="53"/>
        <v>410.44942726001062</v>
      </c>
      <c r="K400" s="57">
        <f ca="1">LN(('Calibration Data'!D397/J400) *100)</f>
        <v>7.3214797798563991</v>
      </c>
    </row>
    <row r="401" spans="2:11" x14ac:dyDescent="0.3">
      <c r="B401" s="88">
        <v>388</v>
      </c>
      <c r="C401" s="89">
        <f t="shared" ca="1" si="54"/>
        <v>1564821351</v>
      </c>
      <c r="D401" s="55">
        <f t="shared" ca="1" si="50"/>
        <v>0.72867672505261227</v>
      </c>
      <c r="E401" s="56">
        <f t="shared" ca="1" si="55"/>
        <v>1732104048</v>
      </c>
      <c r="F401" s="55">
        <f t="shared" ca="1" si="51"/>
        <v>0.80657380111821642</v>
      </c>
      <c r="G401" s="56">
        <f t="shared" ca="1" si="52"/>
        <v>0.79564451256285007</v>
      </c>
      <c r="H401" s="56">
        <f t="shared" ca="1" si="48"/>
        <v>0.34802509198833326</v>
      </c>
      <c r="I401" s="56">
        <f t="shared" ca="1" si="49"/>
        <v>0.27690425467469848</v>
      </c>
      <c r="J401" s="56">
        <f t="shared" ca="1" si="53"/>
        <v>408.09560159758581</v>
      </c>
      <c r="K401" s="57">
        <f ca="1">LN(('Calibration Data'!D398/J401) *100)</f>
        <v>7.332755827380999</v>
      </c>
    </row>
    <row r="402" spans="2:11" x14ac:dyDescent="0.3">
      <c r="B402" s="88">
        <v>389</v>
      </c>
      <c r="C402" s="89">
        <f t="shared" ca="1" si="54"/>
        <v>2117051842</v>
      </c>
      <c r="D402" s="55">
        <f t="shared" ca="1" si="50"/>
        <v>0.98582908650200307</v>
      </c>
      <c r="E402" s="56">
        <f t="shared" ca="1" si="55"/>
        <v>1920671061</v>
      </c>
      <c r="F402" s="55">
        <f t="shared" ca="1" si="51"/>
        <v>0.89438215917646058</v>
      </c>
      <c r="G402" s="56">
        <f t="shared" ca="1" si="52"/>
        <v>0.16895135197044917</v>
      </c>
      <c r="H402" s="56">
        <f t="shared" ca="1" si="48"/>
        <v>0.78776975422419659</v>
      </c>
      <c r="I402" s="56">
        <f t="shared" ca="1" si="49"/>
        <v>0.13309476501760648</v>
      </c>
      <c r="J402" s="56">
        <f t="shared" ca="1" si="53"/>
        <v>407.7491812498576</v>
      </c>
      <c r="K402" s="57">
        <f ca="1">LN(('Calibration Data'!D399/J402) *100)</f>
        <v>7.3413057799965902</v>
      </c>
    </row>
    <row r="403" spans="2:11" x14ac:dyDescent="0.3">
      <c r="B403" s="88">
        <v>390</v>
      </c>
      <c r="C403" s="89">
        <f t="shared" ca="1" si="54"/>
        <v>2001045629</v>
      </c>
      <c r="D403" s="55">
        <f t="shared" ca="1" si="50"/>
        <v>0.9318094839955724</v>
      </c>
      <c r="E403" s="56">
        <f t="shared" ca="1" si="55"/>
        <v>1394757768</v>
      </c>
      <c r="F403" s="55">
        <f t="shared" ca="1" si="51"/>
        <v>0.64948469803178899</v>
      </c>
      <c r="G403" s="56">
        <f t="shared" ca="1" si="52"/>
        <v>0.37583746887762998</v>
      </c>
      <c r="H403" s="56">
        <f t="shared" ca="1" si="48"/>
        <v>-0.59040155172569342</v>
      </c>
      <c r="I403" s="56">
        <f t="shared" ca="1" si="49"/>
        <v>-0.22189502482200973</v>
      </c>
      <c r="J403" s="56">
        <f t="shared" ca="1" si="53"/>
        <v>406.89405210136084</v>
      </c>
      <c r="K403" s="57">
        <f ca="1">LN(('Calibration Data'!D400/J403) *100)</f>
        <v>7.34549429875341</v>
      </c>
    </row>
    <row r="404" spans="2:11" x14ac:dyDescent="0.3">
      <c r="B404" s="88">
        <v>391</v>
      </c>
      <c r="C404" s="89">
        <f t="shared" ca="1" si="54"/>
        <v>310337023</v>
      </c>
      <c r="D404" s="55">
        <f t="shared" ca="1" si="50"/>
        <v>0.1445119376967251</v>
      </c>
      <c r="E404" s="56">
        <f t="shared" ca="1" si="55"/>
        <v>234483905</v>
      </c>
      <c r="F404" s="55">
        <f t="shared" ca="1" si="51"/>
        <v>0.10919007710609123</v>
      </c>
      <c r="G404" s="56">
        <f t="shared" ca="1" si="52"/>
        <v>1.9669230595139287</v>
      </c>
      <c r="H404" s="56">
        <f t="shared" ca="1" si="48"/>
        <v>0.77374703601436245</v>
      </c>
      <c r="I404" s="56">
        <f t="shared" ca="1" si="49"/>
        <v>1.5219008873672037</v>
      </c>
      <c r="J404" s="56">
        <f t="shared" ca="1" si="53"/>
        <v>411.09465379814816</v>
      </c>
      <c r="K404" s="57">
        <f ca="1">LN(('Calibration Data'!D401/J404) *100)</f>
        <v>7.3288533196803263</v>
      </c>
    </row>
    <row r="405" spans="2:11" x14ac:dyDescent="0.3">
      <c r="B405" s="88">
        <v>392</v>
      </c>
      <c r="C405" s="89">
        <f t="shared" ca="1" si="54"/>
        <v>1257189924</v>
      </c>
      <c r="D405" s="55">
        <f t="shared" ca="1" si="50"/>
        <v>0.58542467867276848</v>
      </c>
      <c r="E405" s="56">
        <f t="shared" ca="1" si="55"/>
        <v>1143764964</v>
      </c>
      <c r="F405" s="55">
        <f t="shared" ca="1" si="51"/>
        <v>0.53260706576174455</v>
      </c>
      <c r="G405" s="56">
        <f t="shared" ca="1" si="52"/>
        <v>1.0348118173588592</v>
      </c>
      <c r="H405" s="56">
        <f t="shared" ref="H405:H468" ca="1" si="56">COS(2*PI()*F405)</f>
        <v>-0.97908617120439767</v>
      </c>
      <c r="I405" s="56">
        <f t="shared" ref="I405:I468" ca="1" si="57">G405*H405</f>
        <v>-1.0131699401749499</v>
      </c>
      <c r="J405" s="56">
        <f t="shared" ca="1" si="53"/>
        <v>404.98796278848704</v>
      </c>
      <c r="K405" s="57">
        <f ca="1">LN(('Calibration Data'!D402/J405) *100)</f>
        <v>7.3380845888664963</v>
      </c>
    </row>
    <row r="406" spans="2:11" x14ac:dyDescent="0.3">
      <c r="B406" s="88">
        <v>393</v>
      </c>
      <c r="C406" s="89">
        <f t="shared" ca="1" si="54"/>
        <v>1517860109</v>
      </c>
      <c r="D406" s="55">
        <f t="shared" ca="1" si="50"/>
        <v>0.70680869263913892</v>
      </c>
      <c r="E406" s="56">
        <f t="shared" ca="1" si="55"/>
        <v>1264504378</v>
      </c>
      <c r="F406" s="55">
        <f t="shared" ca="1" si="51"/>
        <v>0.58883073673994779</v>
      </c>
      <c r="G406" s="56">
        <f t="shared" ca="1" si="52"/>
        <v>0.83306091017196138</v>
      </c>
      <c r="H406" s="56">
        <f t="shared" ca="1" si="56"/>
        <v>-0.84824166183004845</v>
      </c>
      <c r="I406" s="56">
        <f t="shared" ca="1" si="57"/>
        <v>-0.70663697084991728</v>
      </c>
      <c r="J406" s="56">
        <f t="shared" ca="1" si="53"/>
        <v>405.72636508778567</v>
      </c>
      <c r="K406" s="57">
        <f ca="1">LN(('Calibration Data'!D403/J406) *100)</f>
        <v>7.3431144041287411</v>
      </c>
    </row>
    <row r="407" spans="2:11" x14ac:dyDescent="0.3">
      <c r="B407" s="88">
        <v>394</v>
      </c>
      <c r="C407" s="89">
        <f t="shared" ca="1" si="54"/>
        <v>825200551</v>
      </c>
      <c r="D407" s="55">
        <f t="shared" ca="1" si="50"/>
        <v>0.38426395104465261</v>
      </c>
      <c r="E407" s="56">
        <f t="shared" ca="1" si="55"/>
        <v>2104009358</v>
      </c>
      <c r="F407" s="55">
        <f t="shared" ca="1" si="51"/>
        <v>0.9797557066100443</v>
      </c>
      <c r="G407" s="56">
        <f t="shared" ca="1" si="52"/>
        <v>1.3830586321733278</v>
      </c>
      <c r="H407" s="56">
        <f t="shared" ca="1" si="56"/>
        <v>0.99192115358437694</v>
      </c>
      <c r="I407" s="56">
        <f t="shared" ca="1" si="57"/>
        <v>1.3718851139001977</v>
      </c>
      <c r="J407" s="56">
        <f t="shared" ca="1" si="53"/>
        <v>410.73328323398664</v>
      </c>
      <c r="K407" s="57">
        <f ca="1">LN(('Calibration Data'!D404/J407) *100)</f>
        <v>7.3204226525813194</v>
      </c>
    </row>
    <row r="408" spans="2:11" x14ac:dyDescent="0.3">
      <c r="B408" s="88">
        <v>395</v>
      </c>
      <c r="C408" s="89">
        <f t="shared" ca="1" si="54"/>
        <v>1529289582</v>
      </c>
      <c r="D408" s="55">
        <f t="shared" ca="1" si="50"/>
        <v>0.71213095575204632</v>
      </c>
      <c r="E408" s="56">
        <f t="shared" ca="1" si="55"/>
        <v>2094781067</v>
      </c>
      <c r="F408" s="55">
        <f t="shared" ca="1" si="51"/>
        <v>0.97545844874133281</v>
      </c>
      <c r="G408" s="56">
        <f t="shared" ca="1" si="52"/>
        <v>0.82400662359539967</v>
      </c>
      <c r="H408" s="56">
        <f t="shared" ca="1" si="56"/>
        <v>0.98813485471326323</v>
      </c>
      <c r="I408" s="56">
        <f t="shared" ca="1" si="57"/>
        <v>0.81422966528920682</v>
      </c>
      <c r="J408" s="56">
        <f t="shared" ca="1" si="53"/>
        <v>409.38995606634967</v>
      </c>
      <c r="K408" s="57">
        <f ca="1">LN(('Calibration Data'!D405/J408) *100)</f>
        <v>7.3310178614781032</v>
      </c>
    </row>
    <row r="409" spans="2:11" x14ac:dyDescent="0.3">
      <c r="B409" s="88">
        <v>396</v>
      </c>
      <c r="C409" s="89">
        <f t="shared" ca="1" si="54"/>
        <v>1143577906</v>
      </c>
      <c r="D409" s="55">
        <f t="shared" ca="1" si="50"/>
        <v>0.53251996009262281</v>
      </c>
      <c r="E409" s="56">
        <f t="shared" ca="1" si="55"/>
        <v>480411843</v>
      </c>
      <c r="F409" s="55">
        <f t="shared" ca="1" si="51"/>
        <v>0.22370919735343625</v>
      </c>
      <c r="G409" s="56">
        <f t="shared" ca="1" si="52"/>
        <v>1.1226173866095608</v>
      </c>
      <c r="H409" s="56">
        <f t="shared" ca="1" si="56"/>
        <v>0.16443973262047773</v>
      </c>
      <c r="I409" s="56">
        <f t="shared" ca="1" si="57"/>
        <v>0.18460290288917566</v>
      </c>
      <c r="J409" s="56">
        <f t="shared" ca="1" si="53"/>
        <v>407.87325836795912</v>
      </c>
      <c r="K409" s="57">
        <f ca="1">LN(('Calibration Data'!D406/J409) *100)</f>
        <v>7.3411389460953034</v>
      </c>
    </row>
    <row r="410" spans="2:11" x14ac:dyDescent="0.3">
      <c r="B410" s="88">
        <v>397</v>
      </c>
      <c r="C410" s="89">
        <f t="shared" ca="1" si="54"/>
        <v>1597442898</v>
      </c>
      <c r="D410" s="55">
        <f t="shared" ca="1" si="50"/>
        <v>0.74386731662967587</v>
      </c>
      <c r="E410" s="56">
        <f t="shared" ca="1" si="55"/>
        <v>63907827</v>
      </c>
      <c r="F410" s="55">
        <f t="shared" ca="1" si="51"/>
        <v>2.9759401003718097E-2</v>
      </c>
      <c r="G410" s="56">
        <f t="shared" ca="1" si="52"/>
        <v>0.76927576059105318</v>
      </c>
      <c r="H410" s="56">
        <f t="shared" ca="1" si="56"/>
        <v>0.98256939779440255</v>
      </c>
      <c r="I410" s="56">
        <f t="shared" ca="1" si="57"/>
        <v>0.75586682082178214</v>
      </c>
      <c r="J410" s="56">
        <f t="shared" ca="1" si="53"/>
        <v>409.24936675668016</v>
      </c>
      <c r="K410" s="57">
        <f ca="1">LN(('Calibration Data'!D407/J410) *100)</f>
        <v>7.3443580494010252</v>
      </c>
    </row>
    <row r="411" spans="2:11" x14ac:dyDescent="0.3">
      <c r="B411" s="88">
        <v>398</v>
      </c>
      <c r="C411" s="89">
        <f t="shared" ca="1" si="54"/>
        <v>1944967015</v>
      </c>
      <c r="D411" s="55">
        <f t="shared" ca="1" si="50"/>
        <v>0.90569584439773854</v>
      </c>
      <c r="E411" s="56">
        <f t="shared" ca="1" si="55"/>
        <v>279346227</v>
      </c>
      <c r="F411" s="55">
        <f t="shared" ca="1" si="51"/>
        <v>0.1300807237299535</v>
      </c>
      <c r="G411" s="56">
        <f t="shared" ca="1" si="52"/>
        <v>0.44508817528332595</v>
      </c>
      <c r="H411" s="56">
        <f t="shared" ca="1" si="56"/>
        <v>0.68417728343527873</v>
      </c>
      <c r="I411" s="56">
        <f t="shared" ca="1" si="57"/>
        <v>0.30451921865451109</v>
      </c>
      <c r="J411" s="56">
        <f t="shared" ca="1" si="53"/>
        <v>408.16212283653329</v>
      </c>
      <c r="K411" s="57">
        <f ca="1">LN(('Calibration Data'!D408/J411) *100)</f>
        <v>7.3335011012943019</v>
      </c>
    </row>
    <row r="412" spans="2:11" x14ac:dyDescent="0.3">
      <c r="B412" s="88">
        <v>399</v>
      </c>
      <c r="C412" s="89">
        <f t="shared" ca="1" si="54"/>
        <v>2071305505</v>
      </c>
      <c r="D412" s="55">
        <f t="shared" ca="1" si="50"/>
        <v>0.96452678831504979</v>
      </c>
      <c r="E412" s="56">
        <f t="shared" ca="1" si="55"/>
        <v>118129233</v>
      </c>
      <c r="F412" s="55">
        <f t="shared" ca="1" si="51"/>
        <v>5.5008210733071071E-2</v>
      </c>
      <c r="G412" s="56">
        <f t="shared" ca="1" si="52"/>
        <v>0.26876633985398146</v>
      </c>
      <c r="H412" s="56">
        <f t="shared" ca="1" si="56"/>
        <v>0.94086329236278665</v>
      </c>
      <c r="I412" s="56">
        <f t="shared" ca="1" si="57"/>
        <v>0.25287238339131263</v>
      </c>
      <c r="J412" s="56">
        <f t="shared" ca="1" si="53"/>
        <v>408.03771161253405</v>
      </c>
      <c r="K412" s="57">
        <f ca="1">LN(('Calibration Data'!D409/J412) *100)</f>
        <v>7.326425810917792</v>
      </c>
    </row>
    <row r="413" spans="2:11" x14ac:dyDescent="0.3">
      <c r="B413" s="88">
        <v>400</v>
      </c>
      <c r="C413" s="89">
        <f t="shared" ca="1" si="54"/>
        <v>745495156</v>
      </c>
      <c r="D413" s="55">
        <f t="shared" ca="1" si="50"/>
        <v>0.34714823418629737</v>
      </c>
      <c r="E413" s="56">
        <f t="shared" ca="1" si="55"/>
        <v>373837221</v>
      </c>
      <c r="F413" s="55">
        <f t="shared" ca="1" si="51"/>
        <v>0.17408152165547083</v>
      </c>
      <c r="G413" s="56">
        <f t="shared" ca="1" si="52"/>
        <v>1.454650062659242</v>
      </c>
      <c r="H413" s="56">
        <f t="shared" ca="1" si="56"/>
        <v>0.4591248829482818</v>
      </c>
      <c r="I413" s="56">
        <f t="shared" ca="1" si="57"/>
        <v>0.66786603974913528</v>
      </c>
      <c r="J413" s="56">
        <f t="shared" ca="1" si="53"/>
        <v>409.03738310210889</v>
      </c>
      <c r="K413" s="57">
        <f ca="1">LN(('Calibration Data'!D410/J413) *100)</f>
        <v>7.325930133362097</v>
      </c>
    </row>
    <row r="414" spans="2:11" x14ac:dyDescent="0.3">
      <c r="B414" s="88">
        <v>401</v>
      </c>
      <c r="C414" s="89">
        <f t="shared" ca="1" si="54"/>
        <v>2119928426</v>
      </c>
      <c r="D414" s="55">
        <f t="shared" ca="1" si="50"/>
        <v>0.98716860031111564</v>
      </c>
      <c r="E414" s="56">
        <f t="shared" ca="1" si="55"/>
        <v>2094631845</v>
      </c>
      <c r="F414" s="55">
        <f t="shared" ca="1" si="51"/>
        <v>0.97538896183268586</v>
      </c>
      <c r="G414" s="56">
        <f t="shared" ca="1" si="52"/>
        <v>0.16071361580769702</v>
      </c>
      <c r="H414" s="56">
        <f t="shared" ca="1" si="56"/>
        <v>0.98806770381645004</v>
      </c>
      <c r="I414" s="56">
        <f t="shared" ca="1" si="57"/>
        <v>0.15879593334315031</v>
      </c>
      <c r="J414" s="56">
        <f t="shared" ca="1" si="53"/>
        <v>407.81109237748615</v>
      </c>
      <c r="K414" s="57">
        <f ca="1">LN(('Calibration Data'!D411/J414) *100)</f>
        <v>7.3442117273049012</v>
      </c>
    </row>
    <row r="415" spans="2:11" x14ac:dyDescent="0.3">
      <c r="B415" s="88">
        <v>402</v>
      </c>
      <c r="C415" s="89">
        <f t="shared" ca="1" si="54"/>
        <v>2050599271</v>
      </c>
      <c r="D415" s="55">
        <f t="shared" ca="1" si="50"/>
        <v>0.95488469673082454</v>
      </c>
      <c r="E415" s="56">
        <f t="shared" ca="1" si="55"/>
        <v>834844311</v>
      </c>
      <c r="F415" s="55">
        <f t="shared" ca="1" si="51"/>
        <v>0.38875467674283065</v>
      </c>
      <c r="G415" s="56">
        <f t="shared" ca="1" si="52"/>
        <v>0.30385747382003669</v>
      </c>
      <c r="H415" s="56">
        <f t="shared" ca="1" si="56"/>
        <v>-0.76550212101141535</v>
      </c>
      <c r="I415" s="56">
        <f t="shared" ca="1" si="57"/>
        <v>-0.23260354069440869</v>
      </c>
      <c r="J415" s="56">
        <f t="shared" ca="1" si="53"/>
        <v>406.86825653111708</v>
      </c>
      <c r="K415" s="57">
        <f ca="1">LN(('Calibration Data'!D412/J415) *100)</f>
        <v>7.3375047159162916</v>
      </c>
    </row>
    <row r="416" spans="2:11" x14ac:dyDescent="0.3">
      <c r="B416" s="88">
        <v>403</v>
      </c>
      <c r="C416" s="89">
        <f t="shared" ca="1" si="54"/>
        <v>361971737</v>
      </c>
      <c r="D416" s="55">
        <f t="shared" ca="1" si="50"/>
        <v>0.16855622509892854</v>
      </c>
      <c r="E416" s="56">
        <f t="shared" ca="1" si="55"/>
        <v>316618050</v>
      </c>
      <c r="F416" s="55">
        <f t="shared" ca="1" si="51"/>
        <v>0.14743676881652176</v>
      </c>
      <c r="G416" s="56">
        <f t="shared" ca="1" si="52"/>
        <v>1.8870537378337759</v>
      </c>
      <c r="H416" s="56">
        <f t="shared" ca="1" si="56"/>
        <v>0.60073788724312238</v>
      </c>
      <c r="I416" s="56">
        <f t="shared" ca="1" si="57"/>
        <v>1.1336246755804995</v>
      </c>
      <c r="J416" s="56">
        <f t="shared" ca="1" si="53"/>
        <v>410.15934152757069</v>
      </c>
      <c r="K416" s="57">
        <f ca="1">LN(('Calibration Data'!D413/J416) *100)</f>
        <v>7.3293193371166643</v>
      </c>
    </row>
    <row r="417" spans="2:11" x14ac:dyDescent="0.3">
      <c r="B417" s="88">
        <v>404</v>
      </c>
      <c r="C417" s="89">
        <f t="shared" ca="1" si="54"/>
        <v>1195154485</v>
      </c>
      <c r="D417" s="55">
        <f t="shared" ca="1" si="50"/>
        <v>0.55653717627587596</v>
      </c>
      <c r="E417" s="56">
        <f t="shared" ca="1" si="55"/>
        <v>1287596835</v>
      </c>
      <c r="F417" s="55">
        <f t="shared" ca="1" si="51"/>
        <v>0.59958399999867384</v>
      </c>
      <c r="G417" s="56">
        <f t="shared" ca="1" si="52"/>
        <v>1.0826091693381985</v>
      </c>
      <c r="H417" s="56">
        <f t="shared" ca="1" si="56"/>
        <v>-0.81055058512221412</v>
      </c>
      <c r="I417" s="56">
        <f t="shared" ca="1" si="57"/>
        <v>-0.87750949566575098</v>
      </c>
      <c r="J417" s="56">
        <f t="shared" ca="1" si="53"/>
        <v>405.31475303349737</v>
      </c>
      <c r="K417" s="57">
        <f ca="1">LN(('Calibration Data'!D414/J417) *100)</f>
        <v>7.3458193231508533</v>
      </c>
    </row>
    <row r="418" spans="2:11" x14ac:dyDescent="0.3">
      <c r="B418" s="88">
        <v>405</v>
      </c>
      <c r="C418" s="89">
        <f t="shared" ca="1" si="54"/>
        <v>1640921947</v>
      </c>
      <c r="D418" s="55">
        <f t="shared" ca="1" si="50"/>
        <v>0.76411382656736015</v>
      </c>
      <c r="E418" s="56">
        <f t="shared" ca="1" si="55"/>
        <v>84321181</v>
      </c>
      <c r="F418" s="55">
        <f t="shared" ca="1" si="51"/>
        <v>3.9265109710053127E-2</v>
      </c>
      <c r="G418" s="56">
        <f t="shared" ca="1" si="52"/>
        <v>0.73353733819017286</v>
      </c>
      <c r="H418" s="56">
        <f t="shared" ca="1" si="56"/>
        <v>0.96972114513770147</v>
      </c>
      <c r="I418" s="56">
        <f t="shared" ca="1" si="57"/>
        <v>0.7113266675910358</v>
      </c>
      <c r="J418" s="56">
        <f t="shared" ca="1" si="53"/>
        <v>409.14207470379233</v>
      </c>
      <c r="K418" s="57">
        <f ca="1">LN(('Calibration Data'!D415/J418) *100)</f>
        <v>7.3234612778529264</v>
      </c>
    </row>
    <row r="419" spans="2:11" x14ac:dyDescent="0.3">
      <c r="B419" s="88">
        <v>406</v>
      </c>
      <c r="C419" s="89">
        <f t="shared" ca="1" si="54"/>
        <v>2069283826</v>
      </c>
      <c r="D419" s="55">
        <f t="shared" ca="1" si="50"/>
        <v>0.96358537066894834</v>
      </c>
      <c r="E419" s="56">
        <f t="shared" ca="1" si="55"/>
        <v>1265101319</v>
      </c>
      <c r="F419" s="55">
        <f t="shared" ca="1" si="51"/>
        <v>0.58910870905458401</v>
      </c>
      <c r="G419" s="56">
        <f t="shared" ca="1" si="52"/>
        <v>0.27237544056266066</v>
      </c>
      <c r="H419" s="56">
        <f t="shared" ca="1" si="56"/>
        <v>-0.84731537847421079</v>
      </c>
      <c r="I419" s="56">
        <f t="shared" ca="1" si="57"/>
        <v>-0.23078789950743073</v>
      </c>
      <c r="J419" s="56">
        <f t="shared" ca="1" si="53"/>
        <v>406.8726301997313</v>
      </c>
      <c r="K419" s="57">
        <f ca="1">LN(('Calibration Data'!D416/J419) *100)</f>
        <v>7.3501767080945228</v>
      </c>
    </row>
    <row r="420" spans="2:11" x14ac:dyDescent="0.3">
      <c r="B420" s="88">
        <v>407</v>
      </c>
      <c r="C420" s="89">
        <f t="shared" ca="1" si="54"/>
        <v>659868779</v>
      </c>
      <c r="D420" s="55">
        <f t="shared" ca="1" si="50"/>
        <v>0.30727534522641231</v>
      </c>
      <c r="E420" s="56">
        <f t="shared" ca="1" si="55"/>
        <v>146055015</v>
      </c>
      <c r="F420" s="55">
        <f t="shared" ca="1" si="51"/>
        <v>6.8012166334321805E-2</v>
      </c>
      <c r="G420" s="56">
        <f t="shared" ca="1" si="52"/>
        <v>1.5362363381798543</v>
      </c>
      <c r="H420" s="56">
        <f t="shared" ca="1" si="56"/>
        <v>0.91007429177533972</v>
      </c>
      <c r="I420" s="56">
        <f t="shared" ca="1" si="57"/>
        <v>1.3980891974685721</v>
      </c>
      <c r="J420" s="56">
        <f t="shared" ca="1" si="53"/>
        <v>410.79640582598876</v>
      </c>
      <c r="K420" s="57">
        <f ca="1">LN(('Calibration Data'!D417/J420) *100)</f>
        <v>7.33089410311847</v>
      </c>
    </row>
    <row r="421" spans="2:11" x14ac:dyDescent="0.3">
      <c r="B421" s="88">
        <v>408</v>
      </c>
      <c r="C421" s="89">
        <f t="shared" ca="1" si="54"/>
        <v>1079114284</v>
      </c>
      <c r="D421" s="55">
        <f t="shared" ca="1" si="50"/>
        <v>0.50250174687360494</v>
      </c>
      <c r="E421" s="56">
        <f t="shared" ca="1" si="55"/>
        <v>1454907992</v>
      </c>
      <c r="F421" s="55">
        <f t="shared" ca="1" si="51"/>
        <v>0.67749432878452087</v>
      </c>
      <c r="G421" s="56">
        <f t="shared" ca="1" si="52"/>
        <v>1.1731633839236253</v>
      </c>
      <c r="H421" s="56">
        <f t="shared" ca="1" si="56"/>
        <v>-0.43997116926062074</v>
      </c>
      <c r="I421" s="56">
        <f t="shared" ca="1" si="57"/>
        <v>-0.51615806575862389</v>
      </c>
      <c r="J421" s="56">
        <f t="shared" ca="1" si="53"/>
        <v>406.18520663359715</v>
      </c>
      <c r="K421" s="57">
        <f ca="1">LN(('Calibration Data'!D418/J421) *100)</f>
        <v>7.3322285182112408</v>
      </c>
    </row>
    <row r="422" spans="2:11" x14ac:dyDescent="0.3">
      <c r="B422" s="88">
        <v>409</v>
      </c>
      <c r="C422" s="89">
        <f t="shared" ca="1" si="54"/>
        <v>1950623284</v>
      </c>
      <c r="D422" s="55">
        <f t="shared" ca="1" si="50"/>
        <v>0.90832974990286386</v>
      </c>
      <c r="E422" s="56">
        <f t="shared" ca="1" si="55"/>
        <v>598975753</v>
      </c>
      <c r="F422" s="55">
        <f t="shared" ca="1" si="51"/>
        <v>0.27891982033798463</v>
      </c>
      <c r="G422" s="56">
        <f t="shared" ca="1" si="52"/>
        <v>0.43851523490467553</v>
      </c>
      <c r="H422" s="56">
        <f t="shared" ca="1" si="56"/>
        <v>-0.18071029701441083</v>
      </c>
      <c r="I422" s="56">
        <f t="shared" ca="1" si="57"/>
        <v>-7.9244218344968045E-2</v>
      </c>
      <c r="J422" s="56">
        <f t="shared" ca="1" si="53"/>
        <v>407.23768131596501</v>
      </c>
      <c r="K422" s="57">
        <f ca="1">LN(('Calibration Data'!D419/J422) *100)</f>
        <v>7.3372099303014302</v>
      </c>
    </row>
    <row r="423" spans="2:11" x14ac:dyDescent="0.3">
      <c r="B423" s="88">
        <v>410</v>
      </c>
      <c r="C423" s="89">
        <f t="shared" ca="1" si="54"/>
        <v>1722788045</v>
      </c>
      <c r="D423" s="55">
        <f t="shared" ca="1" si="50"/>
        <v>0.80223569916665349</v>
      </c>
      <c r="E423" s="56">
        <f t="shared" ca="1" si="55"/>
        <v>256517493</v>
      </c>
      <c r="F423" s="55">
        <f t="shared" ca="1" si="51"/>
        <v>0.11945026606295736</v>
      </c>
      <c r="G423" s="56">
        <f t="shared" ca="1" si="52"/>
        <v>0.66385664876895789</v>
      </c>
      <c r="H423" s="56">
        <f t="shared" ca="1" si="56"/>
        <v>0.7313287547839058</v>
      </c>
      <c r="I423" s="56">
        <f t="shared" ca="1" si="57"/>
        <v>0.4854974562992187</v>
      </c>
      <c r="J423" s="56">
        <f t="shared" ca="1" si="53"/>
        <v>408.59807837858841</v>
      </c>
      <c r="K423" s="57">
        <f ca="1">LN(('Calibration Data'!D420/J423) *100)</f>
        <v>7.3307259051159432</v>
      </c>
    </row>
    <row r="424" spans="2:11" x14ac:dyDescent="0.3">
      <c r="B424" s="88">
        <v>411</v>
      </c>
      <c r="C424" s="89">
        <f t="shared" ca="1" si="54"/>
        <v>1446932859</v>
      </c>
      <c r="D424" s="55">
        <f t="shared" ca="1" si="50"/>
        <v>0.67378061808356116</v>
      </c>
      <c r="E424" s="56">
        <f t="shared" ca="1" si="55"/>
        <v>1691639496</v>
      </c>
      <c r="F424" s="55">
        <f t="shared" ca="1" si="51"/>
        <v>0.78773102573479103</v>
      </c>
      <c r="G424" s="56">
        <f t="shared" ca="1" si="52"/>
        <v>0.88865146543695295</v>
      </c>
      <c r="H424" s="56">
        <f t="shared" ca="1" si="56"/>
        <v>0.23485658771704016</v>
      </c>
      <c r="I424" s="56">
        <f t="shared" ca="1" si="57"/>
        <v>0.20870565084227002</v>
      </c>
      <c r="J424" s="56">
        <f t="shared" ca="1" si="53"/>
        <v>407.93131908667124</v>
      </c>
      <c r="K424" s="57">
        <f ca="1">LN(('Calibration Data'!D421/J424) *100)</f>
        <v>7.3336082481381917</v>
      </c>
    </row>
    <row r="425" spans="2:11" x14ac:dyDescent="0.3">
      <c r="B425" s="88">
        <v>412</v>
      </c>
      <c r="C425" s="89">
        <f t="shared" ca="1" si="54"/>
        <v>1538462692</v>
      </c>
      <c r="D425" s="55">
        <f t="shared" ca="1" si="50"/>
        <v>0.7164025179652509</v>
      </c>
      <c r="E425" s="56">
        <f t="shared" ca="1" si="55"/>
        <v>644976339</v>
      </c>
      <c r="F425" s="55">
        <f t="shared" ca="1" si="51"/>
        <v>0.30034051244162979</v>
      </c>
      <c r="G425" s="56">
        <f t="shared" ca="1" si="52"/>
        <v>0.81671671227428544</v>
      </c>
      <c r="H425" s="56">
        <f t="shared" ca="1" si="56"/>
        <v>-0.31105107361570988</v>
      </c>
      <c r="I425" s="56">
        <f t="shared" ca="1" si="57"/>
        <v>-0.25404061019280932</v>
      </c>
      <c r="J425" s="56">
        <f t="shared" ca="1" si="53"/>
        <v>406.8166171220098</v>
      </c>
      <c r="K425" s="57">
        <f ca="1">LN(('Calibration Data'!D422/J425) *100)</f>
        <v>7.3290592785555875</v>
      </c>
    </row>
    <row r="426" spans="2:11" x14ac:dyDescent="0.3">
      <c r="B426" s="88">
        <v>413</v>
      </c>
      <c r="C426" s="89">
        <f t="shared" ca="1" si="54"/>
        <v>1473302038</v>
      </c>
      <c r="D426" s="55">
        <f t="shared" ca="1" si="50"/>
        <v>0.68605972392766723</v>
      </c>
      <c r="E426" s="56">
        <f t="shared" ca="1" si="55"/>
        <v>1183697156</v>
      </c>
      <c r="F426" s="55">
        <f t="shared" ca="1" si="51"/>
        <v>0.55120194170214332</v>
      </c>
      <c r="G426" s="56">
        <f t="shared" ca="1" si="52"/>
        <v>0.86809054127643004</v>
      </c>
      <c r="H426" s="56">
        <f t="shared" ca="1" si="56"/>
        <v>-0.94869571450665113</v>
      </c>
      <c r="I426" s="56">
        <f t="shared" ca="1" si="57"/>
        <v>-0.82355377631270832</v>
      </c>
      <c r="J426" s="56">
        <f t="shared" ca="1" si="53"/>
        <v>405.44472609094146</v>
      </c>
      <c r="K426" s="57">
        <f ca="1">LN(('Calibration Data'!D423/J426) *100)</f>
        <v>7.3439812211819726</v>
      </c>
    </row>
    <row r="427" spans="2:11" x14ac:dyDescent="0.3">
      <c r="B427" s="88">
        <v>414</v>
      </c>
      <c r="C427" s="89">
        <f t="shared" ca="1" si="54"/>
        <v>410279642</v>
      </c>
      <c r="D427" s="55">
        <f t="shared" ca="1" si="50"/>
        <v>0.19105134633884363</v>
      </c>
      <c r="E427" s="56">
        <f t="shared" ca="1" si="55"/>
        <v>758146842</v>
      </c>
      <c r="F427" s="55">
        <f t="shared" ca="1" si="51"/>
        <v>0.35303963457841409</v>
      </c>
      <c r="G427" s="56">
        <f t="shared" ca="1" si="52"/>
        <v>1.8194576434005638</v>
      </c>
      <c r="H427" s="56">
        <f t="shared" ca="1" si="56"/>
        <v>-0.60312819885792646</v>
      </c>
      <c r="I427" s="56">
        <f t="shared" ca="1" si="57"/>
        <v>-1.0973662113624696</v>
      </c>
      <c r="J427" s="56">
        <f t="shared" ca="1" si="53"/>
        <v>404.78514375608694</v>
      </c>
      <c r="K427" s="57">
        <f ca="1">LN(('Calibration Data'!D424/J427) *100)</f>
        <v>7.3347558429651549</v>
      </c>
    </row>
    <row r="428" spans="2:11" x14ac:dyDescent="0.3">
      <c r="B428" s="88">
        <v>415</v>
      </c>
      <c r="C428" s="89">
        <f t="shared" ca="1" si="54"/>
        <v>1167713072</v>
      </c>
      <c r="D428" s="55">
        <f t="shared" ca="1" si="50"/>
        <v>0.54375877256680227</v>
      </c>
      <c r="E428" s="56">
        <f t="shared" ca="1" si="55"/>
        <v>740946687</v>
      </c>
      <c r="F428" s="55">
        <f t="shared" ca="1" si="51"/>
        <v>0.34503018825549175</v>
      </c>
      <c r="G428" s="56">
        <f t="shared" ca="1" si="52"/>
        <v>1.1038564791250698</v>
      </c>
      <c r="H428" s="56">
        <f t="shared" ca="1" si="56"/>
        <v>-0.5622402470626755</v>
      </c>
      <c r="I428" s="56">
        <f t="shared" ca="1" si="57"/>
        <v>-0.62063253954501429</v>
      </c>
      <c r="J428" s="56">
        <f t="shared" ca="1" si="53"/>
        <v>405.93353976777274</v>
      </c>
      <c r="K428" s="57">
        <f ca="1">LN(('Calibration Data'!D425/J428) *100)</f>
        <v>7.3317751619663047</v>
      </c>
    </row>
    <row r="429" spans="2:11" x14ac:dyDescent="0.3">
      <c r="B429" s="88">
        <v>416</v>
      </c>
      <c r="C429" s="89">
        <f t="shared" ca="1" si="54"/>
        <v>681583265</v>
      </c>
      <c r="D429" s="55">
        <f t="shared" ca="1" si="50"/>
        <v>0.31738694073510682</v>
      </c>
      <c r="E429" s="56">
        <f t="shared" ca="1" si="55"/>
        <v>1469245703</v>
      </c>
      <c r="F429" s="55">
        <f t="shared" ca="1" si="51"/>
        <v>0.68417084574893627</v>
      </c>
      <c r="G429" s="56">
        <f t="shared" ca="1" si="52"/>
        <v>1.5150139380468786</v>
      </c>
      <c r="H429" s="56">
        <f t="shared" ca="1" si="56"/>
        <v>-0.40192373309634638</v>
      </c>
      <c r="I429" s="56">
        <f t="shared" ca="1" si="57"/>
        <v>-0.60892005767279822</v>
      </c>
      <c r="J429" s="56">
        <f t="shared" ca="1" si="53"/>
        <v>405.96175377543392</v>
      </c>
      <c r="K429" s="57">
        <f ca="1">LN(('Calibration Data'!D426/J429) *100)</f>
        <v>7.3505058560989713</v>
      </c>
    </row>
    <row r="430" spans="2:11" x14ac:dyDescent="0.3">
      <c r="B430" s="88">
        <v>417</v>
      </c>
      <c r="C430" s="89">
        <f t="shared" ca="1" si="54"/>
        <v>152095364</v>
      </c>
      <c r="D430" s="55">
        <f t="shared" ca="1" si="50"/>
        <v>7.0824923026759606E-2</v>
      </c>
      <c r="E430" s="56">
        <f t="shared" ca="1" si="55"/>
        <v>1205360006</v>
      </c>
      <c r="F430" s="55">
        <f t="shared" ca="1" si="51"/>
        <v>0.56128949232459513</v>
      </c>
      <c r="G430" s="56">
        <f t="shared" ca="1" si="52"/>
        <v>2.3011059602178463</v>
      </c>
      <c r="H430" s="56">
        <f t="shared" ca="1" si="56"/>
        <v>-0.92676341239028714</v>
      </c>
      <c r="I430" s="56">
        <f t="shared" ca="1" si="57"/>
        <v>-2.1325808119631198</v>
      </c>
      <c r="J430" s="56">
        <f t="shared" ca="1" si="53"/>
        <v>402.29143209096276</v>
      </c>
      <c r="K430" s="57">
        <f ca="1">LN(('Calibration Data'!D427/J430) *100)</f>
        <v>7.3426543158250652</v>
      </c>
    </row>
    <row r="431" spans="2:11" x14ac:dyDescent="0.3">
      <c r="B431" s="88">
        <v>418</v>
      </c>
      <c r="C431" s="89">
        <f t="shared" ca="1" si="54"/>
        <v>337657440</v>
      </c>
      <c r="D431" s="55">
        <f t="shared" ca="1" si="50"/>
        <v>0.15723399825265352</v>
      </c>
      <c r="E431" s="56">
        <f t="shared" ca="1" si="55"/>
        <v>1271710890</v>
      </c>
      <c r="F431" s="55">
        <f t="shared" ca="1" si="51"/>
        <v>0.5921865303964291</v>
      </c>
      <c r="G431" s="56">
        <f t="shared" ca="1" si="52"/>
        <v>1.9235488808444725</v>
      </c>
      <c r="H431" s="56">
        <f t="shared" ca="1" si="56"/>
        <v>-0.83688708804472001</v>
      </c>
      <c r="I431" s="56">
        <f t="shared" ca="1" si="57"/>
        <v>-1.6097932216016106</v>
      </c>
      <c r="J431" s="56">
        <f t="shared" ca="1" si="53"/>
        <v>403.55076664025358</v>
      </c>
      <c r="K431" s="57">
        <f ca="1">LN(('Calibration Data'!D428/J431) *100)</f>
        <v>7.3559375481360485</v>
      </c>
    </row>
    <row r="432" spans="2:11" x14ac:dyDescent="0.3">
      <c r="B432" s="88">
        <v>419</v>
      </c>
      <c r="C432" s="89">
        <f t="shared" ca="1" si="54"/>
        <v>1675638071</v>
      </c>
      <c r="D432" s="55">
        <f t="shared" ca="1" si="50"/>
        <v>0.78027978156706312</v>
      </c>
      <c r="E432" s="56">
        <f t="shared" ca="1" si="55"/>
        <v>1089178017</v>
      </c>
      <c r="F432" s="55">
        <f t="shared" ca="1" si="51"/>
        <v>0.50718803773968857</v>
      </c>
      <c r="G432" s="56">
        <f t="shared" ca="1" si="52"/>
        <v>0.70441852516409476</v>
      </c>
      <c r="H432" s="56">
        <f t="shared" ca="1" si="56"/>
        <v>-0.99898029014758172</v>
      </c>
      <c r="I432" s="56">
        <f t="shared" ca="1" si="57"/>
        <v>-0.70370022265375898</v>
      </c>
      <c r="J432" s="56">
        <f t="shared" ca="1" si="53"/>
        <v>405.73343937289525</v>
      </c>
      <c r="K432" s="57">
        <f ca="1">LN(('Calibration Data'!D429/J432) *100)</f>
        <v>7.3474109101208764</v>
      </c>
    </row>
    <row r="433" spans="2:11" x14ac:dyDescent="0.3">
      <c r="B433" s="88">
        <v>420</v>
      </c>
      <c r="C433" s="89">
        <f t="shared" ca="1" si="54"/>
        <v>533706934</v>
      </c>
      <c r="D433" s="55">
        <f t="shared" ca="1" si="50"/>
        <v>0.24852665804723587</v>
      </c>
      <c r="E433" s="56">
        <f t="shared" ca="1" si="55"/>
        <v>1597948142</v>
      </c>
      <c r="F433" s="55">
        <f t="shared" ca="1" si="51"/>
        <v>0.74410258920122985</v>
      </c>
      <c r="G433" s="56">
        <f t="shared" ca="1" si="52"/>
        <v>1.6686552450132339</v>
      </c>
      <c r="H433" s="56">
        <f t="shared" ca="1" si="56"/>
        <v>-3.7046045919378025E-2</v>
      </c>
      <c r="I433" s="56">
        <f t="shared" ca="1" si="57"/>
        <v>-6.1817078830371255E-2</v>
      </c>
      <c r="J433" s="56">
        <f t="shared" ca="1" si="53"/>
        <v>407.27966126975628</v>
      </c>
      <c r="K433" s="57">
        <f ca="1">LN(('Calibration Data'!D430/J433) *100)</f>
        <v>7.3407620095400725</v>
      </c>
    </row>
    <row r="434" spans="2:11" x14ac:dyDescent="0.3">
      <c r="B434" s="88">
        <v>421</v>
      </c>
      <c r="C434" s="89">
        <f t="shared" ca="1" si="54"/>
        <v>231648522</v>
      </c>
      <c r="D434" s="55">
        <f t="shared" ca="1" si="50"/>
        <v>0.10786974900768592</v>
      </c>
      <c r="E434" s="56">
        <f t="shared" ca="1" si="55"/>
        <v>498504637</v>
      </c>
      <c r="F434" s="55">
        <f t="shared" ca="1" si="51"/>
        <v>0.23213431110239321</v>
      </c>
      <c r="G434" s="56">
        <f t="shared" ca="1" si="52"/>
        <v>2.1103700184570462</v>
      </c>
      <c r="H434" s="56">
        <f t="shared" ca="1" si="56"/>
        <v>0.11201783466633099</v>
      </c>
      <c r="I434" s="56">
        <f t="shared" ca="1" si="57"/>
        <v>0.23639907981230326</v>
      </c>
      <c r="J434" s="56">
        <f t="shared" ca="1" si="53"/>
        <v>407.9980293386613</v>
      </c>
      <c r="K434" s="57">
        <f ca="1">LN(('Calibration Data'!D431/J434) *100)</f>
        <v>7.3480778212598041</v>
      </c>
    </row>
    <row r="435" spans="2:11" x14ac:dyDescent="0.3">
      <c r="B435" s="88">
        <v>422</v>
      </c>
      <c r="C435" s="89">
        <f t="shared" ca="1" si="54"/>
        <v>557267781</v>
      </c>
      <c r="D435" s="55">
        <f t="shared" ca="1" si="50"/>
        <v>0.25949803239642549</v>
      </c>
      <c r="E435" s="56">
        <f t="shared" ca="1" si="55"/>
        <v>130874529</v>
      </c>
      <c r="F435" s="55">
        <f t="shared" ca="1" si="51"/>
        <v>6.0943201678312943E-2</v>
      </c>
      <c r="G435" s="56">
        <f t="shared" ca="1" si="52"/>
        <v>1.6425627285996216</v>
      </c>
      <c r="H435" s="56">
        <f t="shared" ca="1" si="56"/>
        <v>0.92757855073223949</v>
      </c>
      <c r="I435" s="56">
        <f t="shared" ca="1" si="57"/>
        <v>1.5236059552812298</v>
      </c>
      <c r="J435" s="56">
        <f t="shared" ca="1" si="53"/>
        <v>411.09876110859818</v>
      </c>
      <c r="K435" s="57">
        <f ca="1">LN(('Calibration Data'!D432/J435) *100)</f>
        <v>7.3313550257522522</v>
      </c>
    </row>
    <row r="436" spans="2:11" x14ac:dyDescent="0.3">
      <c r="B436" s="88">
        <v>423</v>
      </c>
      <c r="C436" s="89">
        <f t="shared" ca="1" si="54"/>
        <v>519723649</v>
      </c>
      <c r="D436" s="55">
        <f t="shared" ca="1" si="50"/>
        <v>0.24201518355031273</v>
      </c>
      <c r="E436" s="56">
        <f t="shared" ca="1" si="55"/>
        <v>430712255</v>
      </c>
      <c r="F436" s="55">
        <f t="shared" ca="1" si="51"/>
        <v>0.20056602321591507</v>
      </c>
      <c r="G436" s="56">
        <f t="shared" ca="1" si="52"/>
        <v>1.6844909099488801</v>
      </c>
      <c r="H436" s="56">
        <f t="shared" ca="1" si="56"/>
        <v>0.30563268251399839</v>
      </c>
      <c r="I436" s="56">
        <f t="shared" ca="1" si="57"/>
        <v>0.51483547547812236</v>
      </c>
      <c r="J436" s="56">
        <f t="shared" ca="1" si="53"/>
        <v>408.66875025726517</v>
      </c>
      <c r="K436" s="57">
        <f ca="1">LN(('Calibration Data'!D433/J436) *100)</f>
        <v>7.3370205788016953</v>
      </c>
    </row>
    <row r="437" spans="2:11" x14ac:dyDescent="0.3">
      <c r="B437" s="88">
        <v>424</v>
      </c>
      <c r="C437" s="89">
        <f t="shared" ca="1" si="54"/>
        <v>674360823</v>
      </c>
      <c r="D437" s="55">
        <f t="shared" ca="1" si="50"/>
        <v>0.3140237290943152</v>
      </c>
      <c r="E437" s="56">
        <f t="shared" ca="1" si="55"/>
        <v>890439704</v>
      </c>
      <c r="F437" s="55">
        <f t="shared" ca="1" si="51"/>
        <v>0.41464329902764563</v>
      </c>
      <c r="G437" s="56">
        <f t="shared" ca="1" si="52"/>
        <v>1.5220293857643608</v>
      </c>
      <c r="H437" s="56">
        <f t="shared" ca="1" si="56"/>
        <v>-0.85959899323995781</v>
      </c>
      <c r="I437" s="56">
        <f t="shared" ca="1" si="57"/>
        <v>-1.3083349276846759</v>
      </c>
      <c r="J437" s="56">
        <f t="shared" ca="1" si="53"/>
        <v>404.27694463624869</v>
      </c>
      <c r="K437" s="57">
        <f ca="1">LN(('Calibration Data'!D434/J437) *100)</f>
        <v>7.355295183373074</v>
      </c>
    </row>
    <row r="438" spans="2:11" x14ac:dyDescent="0.3">
      <c r="B438" s="88">
        <v>425</v>
      </c>
      <c r="C438" s="89">
        <f t="shared" ca="1" si="54"/>
        <v>125186348</v>
      </c>
      <c r="D438" s="55">
        <f t="shared" ca="1" si="50"/>
        <v>5.8294435990180089E-2</v>
      </c>
      <c r="E438" s="56">
        <f t="shared" ca="1" si="55"/>
        <v>636363059</v>
      </c>
      <c r="F438" s="55">
        <f t="shared" ca="1" si="51"/>
        <v>0.29632964138702006</v>
      </c>
      <c r="G438" s="56">
        <f t="shared" ca="1" si="52"/>
        <v>2.3842183741181837</v>
      </c>
      <c r="H438" s="56">
        <f t="shared" ca="1" si="56"/>
        <v>-0.28700393803954433</v>
      </c>
      <c r="I438" s="56">
        <f t="shared" ca="1" si="57"/>
        <v>-0.68428006251815832</v>
      </c>
      <c r="J438" s="56">
        <f t="shared" ca="1" si="53"/>
        <v>405.7802202817432</v>
      </c>
      <c r="K438" s="57">
        <f ca="1">LN(('Calibration Data'!D435/J438) *100)</f>
        <v>7.3440294097791723</v>
      </c>
    </row>
    <row r="439" spans="2:11" x14ac:dyDescent="0.3">
      <c r="B439" s="88">
        <v>426</v>
      </c>
      <c r="C439" s="89">
        <f t="shared" ca="1" si="54"/>
        <v>848723800</v>
      </c>
      <c r="D439" s="55">
        <f t="shared" ca="1" si="50"/>
        <v>0.39521781746075385</v>
      </c>
      <c r="E439" s="56">
        <f t="shared" ca="1" si="55"/>
        <v>994668053</v>
      </c>
      <c r="F439" s="55">
        <f t="shared" ca="1" si="51"/>
        <v>0.46317840621954687</v>
      </c>
      <c r="G439" s="56">
        <f t="shared" ca="1" si="52"/>
        <v>1.3625844777163785</v>
      </c>
      <c r="H439" s="56">
        <f t="shared" ca="1" si="56"/>
        <v>-0.97335615673378151</v>
      </c>
      <c r="I439" s="56">
        <f t="shared" ca="1" si="57"/>
        <v>-1.326279990455121</v>
      </c>
      <c r="J439" s="56">
        <f t="shared" ca="1" si="53"/>
        <v>404.23371706552467</v>
      </c>
      <c r="K439" s="57">
        <f ca="1">LN(('Calibration Data'!D436/J439) *100)</f>
        <v>7.3349559604260612</v>
      </c>
    </row>
    <row r="440" spans="2:11" x14ac:dyDescent="0.3">
      <c r="B440" s="88">
        <v>427</v>
      </c>
      <c r="C440" s="89">
        <f t="shared" ca="1" si="54"/>
        <v>87388717</v>
      </c>
      <c r="D440" s="55">
        <f t="shared" ca="1" si="50"/>
        <v>4.0693542473341122E-2</v>
      </c>
      <c r="E440" s="56">
        <f t="shared" ca="1" si="55"/>
        <v>1814481551</v>
      </c>
      <c r="F440" s="55">
        <f t="shared" ca="1" si="51"/>
        <v>0.84493381522825628</v>
      </c>
      <c r="G440" s="56">
        <f t="shared" ca="1" si="52"/>
        <v>2.5304884353461641</v>
      </c>
      <c r="H440" s="56">
        <f t="shared" ca="1" si="56"/>
        <v>0.5617393868236682</v>
      </c>
      <c r="I440" s="56">
        <f t="shared" ca="1" si="57"/>
        <v>1.4214750220357377</v>
      </c>
      <c r="J440" s="56">
        <f t="shared" ca="1" si="53"/>
        <v>410.85273955958161</v>
      </c>
      <c r="K440" s="57">
        <f ca="1">LN(('Calibration Data'!D437/J440) *100)</f>
        <v>7.3269274538413454</v>
      </c>
    </row>
    <row r="441" spans="2:11" x14ac:dyDescent="0.3">
      <c r="B441" s="88">
        <v>428</v>
      </c>
      <c r="C441" s="89">
        <f t="shared" ca="1" si="54"/>
        <v>386191463</v>
      </c>
      <c r="D441" s="55">
        <f t="shared" ca="1" si="50"/>
        <v>0.17983441389158109</v>
      </c>
      <c r="E441" s="56">
        <f t="shared" ca="1" si="55"/>
        <v>141772860</v>
      </c>
      <c r="F441" s="55">
        <f t="shared" ca="1" si="51"/>
        <v>6.6018132523641984E-2</v>
      </c>
      <c r="G441" s="56">
        <f t="shared" ca="1" si="52"/>
        <v>1.8524139787343186</v>
      </c>
      <c r="H441" s="56">
        <f t="shared" ca="1" si="56"/>
        <v>0.91519526354839009</v>
      </c>
      <c r="I441" s="56">
        <f t="shared" ca="1" si="57"/>
        <v>1.6953204994684765</v>
      </c>
      <c r="J441" s="56">
        <f t="shared" ca="1" si="53"/>
        <v>411.51240148969669</v>
      </c>
      <c r="K441" s="57">
        <f ca="1">LN(('Calibration Data'!D438/J441) *100)</f>
        <v>7.3191498783634801</v>
      </c>
    </row>
    <row r="442" spans="2:11" x14ac:dyDescent="0.3">
      <c r="B442" s="88">
        <v>429</v>
      </c>
      <c r="C442" s="89">
        <f t="shared" ca="1" si="54"/>
        <v>1549819465</v>
      </c>
      <c r="D442" s="55">
        <f t="shared" ca="1" si="50"/>
        <v>0.72169092750255526</v>
      </c>
      <c r="E442" s="56">
        <f t="shared" ca="1" si="55"/>
        <v>691792903</v>
      </c>
      <c r="F442" s="55">
        <f t="shared" ca="1" si="51"/>
        <v>0.32214117391134667</v>
      </c>
      <c r="G442" s="56">
        <f t="shared" ca="1" si="52"/>
        <v>0.80766120371387273</v>
      </c>
      <c r="H442" s="56">
        <f t="shared" ca="1" si="56"/>
        <v>-0.43791338668941288</v>
      </c>
      <c r="I442" s="56">
        <f t="shared" ca="1" si="57"/>
        <v>-0.35368565301598981</v>
      </c>
      <c r="J442" s="56">
        <f t="shared" ca="1" si="53"/>
        <v>406.5765837941222</v>
      </c>
      <c r="K442" s="57">
        <f ca="1">LN(('Calibration Data'!D439/J442) *100)</f>
        <v>7.3406901111221599</v>
      </c>
    </row>
    <row r="443" spans="2:11" x14ac:dyDescent="0.3">
      <c r="B443" s="88">
        <v>430</v>
      </c>
      <c r="C443" s="89">
        <f t="shared" ca="1" si="54"/>
        <v>1691044645</v>
      </c>
      <c r="D443" s="55">
        <f t="shared" ca="1" si="50"/>
        <v>0.78745402665224584</v>
      </c>
      <c r="E443" s="56">
        <f t="shared" ca="1" si="55"/>
        <v>588567644</v>
      </c>
      <c r="F443" s="55">
        <f t="shared" ca="1" si="51"/>
        <v>0.27407316690034844</v>
      </c>
      <c r="G443" s="56">
        <f t="shared" ca="1" si="52"/>
        <v>0.69130353512874732</v>
      </c>
      <c r="H443" s="56">
        <f t="shared" ca="1" si="56"/>
        <v>-0.15068007738993228</v>
      </c>
      <c r="I443" s="56">
        <f t="shared" ca="1" si="57"/>
        <v>-0.10416567017313341</v>
      </c>
      <c r="J443" s="56">
        <f t="shared" ca="1" si="53"/>
        <v>407.17764843476368</v>
      </c>
      <c r="K443" s="57">
        <f ca="1">LN(('Calibration Data'!D440/J443) *100)</f>
        <v>7.3364697381698711</v>
      </c>
    </row>
    <row r="444" spans="2:11" x14ac:dyDescent="0.3">
      <c r="B444" s="88">
        <v>431</v>
      </c>
      <c r="C444" s="89">
        <f t="shared" ca="1" si="54"/>
        <v>1747979312</v>
      </c>
      <c r="D444" s="55">
        <f t="shared" ca="1" si="50"/>
        <v>0.81396629699224898</v>
      </c>
      <c r="E444" s="56">
        <f t="shared" ca="1" si="55"/>
        <v>1808278729</v>
      </c>
      <c r="F444" s="55">
        <f t="shared" ca="1" si="51"/>
        <v>0.84204540114945048</v>
      </c>
      <c r="G444" s="56">
        <f t="shared" ca="1" si="52"/>
        <v>0.64161720367084929</v>
      </c>
      <c r="H444" s="56">
        <f t="shared" ca="1" si="56"/>
        <v>0.54663324096023802</v>
      </c>
      <c r="I444" s="56">
        <f t="shared" ca="1" si="57"/>
        <v>0.35072929149844145</v>
      </c>
      <c r="J444" s="56">
        <f t="shared" ca="1" si="53"/>
        <v>408.27343753169919</v>
      </c>
      <c r="K444" s="57">
        <f ca="1">LN(('Calibration Data'!D441/J444) *100)</f>
        <v>7.3405806190650935</v>
      </c>
    </row>
    <row r="445" spans="2:11" x14ac:dyDescent="0.3">
      <c r="B445" s="88">
        <v>432</v>
      </c>
      <c r="C445" s="89">
        <f t="shared" ca="1" si="54"/>
        <v>68406706</v>
      </c>
      <c r="D445" s="55">
        <f t="shared" ca="1" si="50"/>
        <v>3.1854354791275394E-2</v>
      </c>
      <c r="E445" s="56">
        <f t="shared" ca="1" si="55"/>
        <v>1509735886</v>
      </c>
      <c r="F445" s="55">
        <f t="shared" ca="1" si="51"/>
        <v>0.70302555649682208</v>
      </c>
      <c r="G445" s="56">
        <f t="shared" ca="1" si="52"/>
        <v>2.6254832614853556</v>
      </c>
      <c r="H445" s="56">
        <f t="shared" ca="1" si="56"/>
        <v>-0.2908825378859512</v>
      </c>
      <c r="I445" s="56">
        <f t="shared" ca="1" si="57"/>
        <v>-0.76370723427794462</v>
      </c>
      <c r="J445" s="56">
        <f t="shared" ca="1" si="53"/>
        <v>405.58888945562239</v>
      </c>
      <c r="K445" s="57">
        <f ca="1">LN(('Calibration Data'!D442/J445) *100)</f>
        <v>7.3386024677154946</v>
      </c>
    </row>
    <row r="446" spans="2:11" x14ac:dyDescent="0.3">
      <c r="B446" s="88">
        <v>433</v>
      </c>
      <c r="C446" s="89">
        <f t="shared" ca="1" si="54"/>
        <v>549376046</v>
      </c>
      <c r="D446" s="55">
        <f t="shared" ca="1" si="50"/>
        <v>0.25582315691552271</v>
      </c>
      <c r="E446" s="56">
        <f t="shared" ca="1" si="55"/>
        <v>1888086165</v>
      </c>
      <c r="F446" s="55">
        <f t="shared" ca="1" si="51"/>
        <v>0.87920863455124598</v>
      </c>
      <c r="G446" s="56">
        <f t="shared" ca="1" si="52"/>
        <v>1.6512231021330479</v>
      </c>
      <c r="H446" s="56">
        <f t="shared" ca="1" si="56"/>
        <v>0.72555585938314304</v>
      </c>
      <c r="I446" s="56">
        <f t="shared" ca="1" si="57"/>
        <v>1.1980545969014429</v>
      </c>
      <c r="J446" s="56">
        <f t="shared" ca="1" si="53"/>
        <v>410.31454572029349</v>
      </c>
      <c r="K446" s="57">
        <f ca="1">LN(('Calibration Data'!D443/J446) *100)</f>
        <v>7.3316188849369013</v>
      </c>
    </row>
    <row r="447" spans="2:11" x14ac:dyDescent="0.3">
      <c r="B447" s="88">
        <v>434</v>
      </c>
      <c r="C447" s="89">
        <f t="shared" ca="1" si="54"/>
        <v>1610682836</v>
      </c>
      <c r="D447" s="55">
        <f t="shared" ca="1" si="50"/>
        <v>0.75003264320550145</v>
      </c>
      <c r="E447" s="56">
        <f t="shared" ca="1" si="55"/>
        <v>1778088333</v>
      </c>
      <c r="F447" s="55">
        <f t="shared" ca="1" si="51"/>
        <v>0.82798690247721363</v>
      </c>
      <c r="G447" s="56">
        <f t="shared" ca="1" si="52"/>
        <v>0.75847023557280446</v>
      </c>
      <c r="H447" s="56">
        <f t="shared" ca="1" si="56"/>
        <v>0.47063132315376832</v>
      </c>
      <c r="I447" s="56">
        <f t="shared" ca="1" si="57"/>
        <v>0.35695985054037932</v>
      </c>
      <c r="J447" s="56">
        <f t="shared" ca="1" si="53"/>
        <v>408.28844622434525</v>
      </c>
      <c r="K447" s="57">
        <f ca="1">LN(('Calibration Data'!D444/J447) *100)</f>
        <v>7.3292136910098407</v>
      </c>
    </row>
    <row r="448" spans="2:11" x14ac:dyDescent="0.3">
      <c r="B448" s="88">
        <v>435</v>
      </c>
      <c r="C448" s="89">
        <f t="shared" ca="1" si="54"/>
        <v>1757291439</v>
      </c>
      <c r="D448" s="55">
        <f t="shared" ca="1" si="50"/>
        <v>0.81830259404066141</v>
      </c>
      <c r="E448" s="56">
        <f t="shared" ca="1" si="55"/>
        <v>2035410906</v>
      </c>
      <c r="F448" s="55">
        <f t="shared" ca="1" si="51"/>
        <v>0.94781206312953126</v>
      </c>
      <c r="G448" s="56">
        <f t="shared" ca="1" si="52"/>
        <v>0.633282072093594</v>
      </c>
      <c r="H448" s="56">
        <f t="shared" ca="1" si="56"/>
        <v>0.94671866101862556</v>
      </c>
      <c r="I448" s="56">
        <f t="shared" ca="1" si="57"/>
        <v>0.59953995533954796</v>
      </c>
      <c r="J448" s="56">
        <f t="shared" ca="1" si="53"/>
        <v>408.87279350529911</v>
      </c>
      <c r="K448" s="57">
        <f ca="1">LN(('Calibration Data'!D445/J448) *100)</f>
        <v>7.3443896370770405</v>
      </c>
    </row>
    <row r="449" spans="2:11" x14ac:dyDescent="0.3">
      <c r="B449" s="88">
        <v>436</v>
      </c>
      <c r="C449" s="89">
        <f t="shared" ca="1" si="54"/>
        <v>1358868419</v>
      </c>
      <c r="D449" s="55">
        <f t="shared" ca="1" si="50"/>
        <v>0.63277241756803004</v>
      </c>
      <c r="E449" s="56">
        <f t="shared" ca="1" si="55"/>
        <v>1134014398</v>
      </c>
      <c r="F449" s="55">
        <f t="shared" ca="1" si="51"/>
        <v>0.52806660464409116</v>
      </c>
      <c r="G449" s="56">
        <f t="shared" ca="1" si="52"/>
        <v>0.95670732347218823</v>
      </c>
      <c r="H449" s="56">
        <f t="shared" ca="1" si="56"/>
        <v>-0.9844910030352032</v>
      </c>
      <c r="I449" s="56">
        <f t="shared" ca="1" si="57"/>
        <v>-0.94186975249625915</v>
      </c>
      <c r="J449" s="56">
        <f t="shared" ca="1" si="53"/>
        <v>405.15971665443595</v>
      </c>
      <c r="K449" s="57">
        <f ca="1">LN(('Calibration Data'!D446/J449) *100)</f>
        <v>7.3283986444503126</v>
      </c>
    </row>
    <row r="450" spans="2:11" x14ac:dyDescent="0.3">
      <c r="B450" s="88">
        <v>437</v>
      </c>
      <c r="C450" s="89">
        <f t="shared" ca="1" si="54"/>
        <v>1936272555</v>
      </c>
      <c r="D450" s="55">
        <f t="shared" ca="1" si="50"/>
        <v>0.90164717095980751</v>
      </c>
      <c r="E450" s="56">
        <f t="shared" ca="1" si="55"/>
        <v>834696940</v>
      </c>
      <c r="F450" s="55">
        <f t="shared" ca="1" si="51"/>
        <v>0.38868605177322685</v>
      </c>
      <c r="G450" s="56">
        <f t="shared" ca="1" si="52"/>
        <v>0.45504285173916659</v>
      </c>
      <c r="H450" s="56">
        <f t="shared" ca="1" si="56"/>
        <v>-0.7652246120702898</v>
      </c>
      <c r="I450" s="56">
        <f t="shared" ca="1" si="57"/>
        <v>-0.34820998969746214</v>
      </c>
      <c r="J450" s="56">
        <f t="shared" ca="1" si="53"/>
        <v>406.58977403070099</v>
      </c>
      <c r="K450" s="57">
        <f ca="1">LN(('Calibration Data'!D447/J450) *100)</f>
        <v>7.3345878620183251</v>
      </c>
    </row>
    <row r="451" spans="2:11" x14ac:dyDescent="0.3">
      <c r="B451" s="88">
        <v>438</v>
      </c>
      <c r="C451" s="89">
        <f t="shared" ca="1" si="54"/>
        <v>1580495363</v>
      </c>
      <c r="D451" s="55">
        <f t="shared" ca="1" si="50"/>
        <v>0.73597550566120795</v>
      </c>
      <c r="E451" s="56">
        <f t="shared" ca="1" si="55"/>
        <v>1743797650</v>
      </c>
      <c r="F451" s="55">
        <f t="shared" ca="1" si="51"/>
        <v>0.81201905888133641</v>
      </c>
      <c r="G451" s="56">
        <f t="shared" ca="1" si="52"/>
        <v>0.78301780459793335</v>
      </c>
      <c r="H451" s="56">
        <f t="shared" ca="1" si="56"/>
        <v>0.37988987124098755</v>
      </c>
      <c r="I451" s="56">
        <f t="shared" ca="1" si="57"/>
        <v>0.29746053296810965</v>
      </c>
      <c r="J451" s="56">
        <f t="shared" ca="1" si="53"/>
        <v>408.14511928304165</v>
      </c>
      <c r="K451" s="57">
        <f ca="1">LN(('Calibration Data'!D448/J451) *100)</f>
        <v>7.3323816725593938</v>
      </c>
    </row>
    <row r="452" spans="2:11" x14ac:dyDescent="0.3">
      <c r="B452" s="88">
        <v>439</v>
      </c>
      <c r="C452" s="89">
        <f t="shared" ca="1" si="54"/>
        <v>484332698</v>
      </c>
      <c r="D452" s="55">
        <f t="shared" ca="1" si="50"/>
        <v>0.22553498774093342</v>
      </c>
      <c r="E452" s="56">
        <f t="shared" ca="1" si="55"/>
        <v>1041094321</v>
      </c>
      <c r="F452" s="55">
        <f t="shared" ca="1" si="51"/>
        <v>0.48479732195138808</v>
      </c>
      <c r="G452" s="56">
        <f t="shared" ca="1" si="52"/>
        <v>1.725850500939065</v>
      </c>
      <c r="H452" s="56">
        <f t="shared" ca="1" si="56"/>
        <v>-0.99544131385486578</v>
      </c>
      <c r="I452" s="56">
        <f t="shared" ca="1" si="57"/>
        <v>-1.7179828901718612</v>
      </c>
      <c r="J452" s="56">
        <f t="shared" ca="1" si="53"/>
        <v>403.29015030195711</v>
      </c>
      <c r="K452" s="57">
        <f ca="1">LN(('Calibration Data'!D449/J452) *100)</f>
        <v>7.3556844924342109</v>
      </c>
    </row>
    <row r="453" spans="2:11" x14ac:dyDescent="0.3">
      <c r="B453" s="88">
        <v>440</v>
      </c>
      <c r="C453" s="89">
        <f t="shared" ca="1" si="54"/>
        <v>523428418</v>
      </c>
      <c r="D453" s="55">
        <f t="shared" ca="1" si="50"/>
        <v>0.2437403510528339</v>
      </c>
      <c r="E453" s="56">
        <f t="shared" ca="1" si="55"/>
        <v>1227862721</v>
      </c>
      <c r="F453" s="55">
        <f t="shared" ca="1" si="51"/>
        <v>0.57176813556429373</v>
      </c>
      <c r="G453" s="56">
        <f t="shared" ca="1" si="52"/>
        <v>1.6802688804545391</v>
      </c>
      <c r="H453" s="56">
        <f t="shared" ca="1" si="56"/>
        <v>-0.90004110777829038</v>
      </c>
      <c r="I453" s="56">
        <f t="shared" ca="1" si="57"/>
        <v>-1.5123110645296911</v>
      </c>
      <c r="J453" s="56">
        <f t="shared" ca="1" si="53"/>
        <v>403.78558982772665</v>
      </c>
      <c r="K453" s="57">
        <f ca="1">LN(('Calibration Data'!D450/J453) *100)</f>
        <v>7.3579074421282398</v>
      </c>
    </row>
    <row r="454" spans="2:11" x14ac:dyDescent="0.3">
      <c r="B454" s="88">
        <v>441</v>
      </c>
      <c r="C454" s="89">
        <f t="shared" ca="1" si="54"/>
        <v>804775130</v>
      </c>
      <c r="D454" s="55">
        <f t="shared" ca="1" si="50"/>
        <v>0.37475262320356101</v>
      </c>
      <c r="E454" s="56">
        <f t="shared" ca="1" si="55"/>
        <v>1114680414</v>
      </c>
      <c r="F454" s="55">
        <f t="shared" ca="1" si="51"/>
        <v>0.51906351676167151</v>
      </c>
      <c r="G454" s="56">
        <f t="shared" ca="1" si="52"/>
        <v>1.4010632691979681</v>
      </c>
      <c r="H454" s="56">
        <f t="shared" ca="1" si="56"/>
        <v>-0.99283499530457664</v>
      </c>
      <c r="I454" s="56">
        <f t="shared" ca="1" si="57"/>
        <v>-1.3910246442955794</v>
      </c>
      <c r="J454" s="56">
        <f t="shared" ca="1" si="53"/>
        <v>404.07775471873907</v>
      </c>
      <c r="K454" s="57">
        <f ca="1">LN(('Calibration Data'!D451/J454) *100)</f>
        <v>7.3354933355541201</v>
      </c>
    </row>
    <row r="455" spans="2:11" x14ac:dyDescent="0.3">
      <c r="B455" s="88">
        <v>442</v>
      </c>
      <c r="C455" s="89">
        <f t="shared" ca="1" si="54"/>
        <v>2057951916</v>
      </c>
      <c r="D455" s="55">
        <f t="shared" ca="1" si="50"/>
        <v>0.95830853886823564</v>
      </c>
      <c r="E455" s="56">
        <f t="shared" ca="1" si="55"/>
        <v>1064753691</v>
      </c>
      <c r="F455" s="55">
        <f t="shared" ca="1" si="51"/>
        <v>0.49581457464760847</v>
      </c>
      <c r="G455" s="56">
        <f t="shared" ca="1" si="52"/>
        <v>0.29184066625065735</v>
      </c>
      <c r="H455" s="56">
        <f t="shared" ca="1" si="56"/>
        <v>-0.99965423270429832</v>
      </c>
      <c r="I455" s="56">
        <f t="shared" ca="1" si="57"/>
        <v>-0.29173975729271207</v>
      </c>
      <c r="J455" s="56">
        <f t="shared" ca="1" si="53"/>
        <v>406.72580425786191</v>
      </c>
      <c r="K455" s="57">
        <f ca="1">LN(('Calibration Data'!D452/J455) *100)</f>
        <v>7.3392961624593571</v>
      </c>
    </row>
    <row r="456" spans="2:11" x14ac:dyDescent="0.3">
      <c r="B456" s="88">
        <v>443</v>
      </c>
      <c r="C456" s="89">
        <f t="shared" ca="1" si="54"/>
        <v>1216434324</v>
      </c>
      <c r="D456" s="55">
        <f t="shared" ca="1" si="50"/>
        <v>0.5664463735029317</v>
      </c>
      <c r="E456" s="56">
        <f t="shared" ca="1" si="55"/>
        <v>1249354276</v>
      </c>
      <c r="F456" s="55">
        <f t="shared" ca="1" si="51"/>
        <v>0.58177592073649909</v>
      </c>
      <c r="G456" s="56">
        <f t="shared" ca="1" si="52"/>
        <v>1.066182785296895</v>
      </c>
      <c r="H456" s="56">
        <f t="shared" ca="1" si="56"/>
        <v>-0.87087661833322483</v>
      </c>
      <c r="I456" s="56">
        <f t="shared" ca="1" si="57"/>
        <v>-0.92851365858445867</v>
      </c>
      <c r="J456" s="56">
        <f t="shared" ca="1" si="53"/>
        <v>405.1918899324877</v>
      </c>
      <c r="K456" s="57">
        <f ca="1">LN(('Calibration Data'!D453/J456) *100)</f>
        <v>7.3347224729705793</v>
      </c>
    </row>
    <row r="457" spans="2:11" x14ac:dyDescent="0.3">
      <c r="B457" s="88">
        <v>444</v>
      </c>
      <c r="C457" s="89">
        <f t="shared" ca="1" si="54"/>
        <v>1343245411</v>
      </c>
      <c r="D457" s="55">
        <f t="shared" ca="1" si="50"/>
        <v>0.6254973875477432</v>
      </c>
      <c r="E457" s="56">
        <f t="shared" ca="1" si="55"/>
        <v>1698810035</v>
      </c>
      <c r="F457" s="55">
        <f t="shared" ca="1" si="51"/>
        <v>0.79107006815777625</v>
      </c>
      <c r="G457" s="56">
        <f t="shared" ca="1" si="52"/>
        <v>0.96871887115534006</v>
      </c>
      <c r="H457" s="56">
        <f t="shared" ca="1" si="56"/>
        <v>0.25519642456384289</v>
      </c>
      <c r="I457" s="56">
        <f t="shared" ca="1" si="57"/>
        <v>0.24721359232636478</v>
      </c>
      <c r="J457" s="56">
        <f t="shared" ca="1" si="53"/>
        <v>408.02408024249644</v>
      </c>
      <c r="K457" s="57">
        <f ca="1">LN(('Calibration Data'!D454/J457) *100)</f>
        <v>7.3364043332833244</v>
      </c>
    </row>
    <row r="458" spans="2:11" x14ac:dyDescent="0.3">
      <c r="B458" s="88">
        <v>445</v>
      </c>
      <c r="C458" s="89">
        <f t="shared" ca="1" si="54"/>
        <v>2112455387</v>
      </c>
      <c r="D458" s="55">
        <f t="shared" ca="1" si="50"/>
        <v>0.98368869534865422</v>
      </c>
      <c r="E458" s="56">
        <f t="shared" ca="1" si="55"/>
        <v>6733939</v>
      </c>
      <c r="F458" s="55">
        <f t="shared" ca="1" si="51"/>
        <v>3.1357347048519809E-3</v>
      </c>
      <c r="G458" s="56">
        <f t="shared" ca="1" si="52"/>
        <v>0.18136040637317916</v>
      </c>
      <c r="H458" s="56">
        <f t="shared" ca="1" si="56"/>
        <v>0.99980591395184459</v>
      </c>
      <c r="I458" s="56">
        <f t="shared" ca="1" si="57"/>
        <v>0.18132520684861433</v>
      </c>
      <c r="J458" s="56">
        <f t="shared" ca="1" si="53"/>
        <v>407.86536277911569</v>
      </c>
      <c r="K458" s="57">
        <f ca="1">LN(('Calibration Data'!D455/J458) *100)</f>
        <v>7.3471096963390101</v>
      </c>
    </row>
    <row r="459" spans="2:11" x14ac:dyDescent="0.3">
      <c r="B459" s="88">
        <v>446</v>
      </c>
      <c r="C459" s="89">
        <f t="shared" ca="1" si="54"/>
        <v>1315443929</v>
      </c>
      <c r="D459" s="55">
        <f t="shared" ca="1" si="50"/>
        <v>0.61255131364453175</v>
      </c>
      <c r="E459" s="56">
        <f t="shared" ca="1" si="55"/>
        <v>1551340162</v>
      </c>
      <c r="F459" s="55">
        <f t="shared" ca="1" si="51"/>
        <v>0.72239905722551001</v>
      </c>
      <c r="G459" s="56">
        <f t="shared" ca="1" si="52"/>
        <v>0.99007329293699897</v>
      </c>
      <c r="H459" s="56">
        <f t="shared" ca="1" si="56"/>
        <v>-0.17255386352158925</v>
      </c>
      <c r="I459" s="56">
        <f t="shared" ca="1" si="57"/>
        <v>-0.17084097186582137</v>
      </c>
      <c r="J459" s="56">
        <f t="shared" ca="1" si="53"/>
        <v>407.01703538167283</v>
      </c>
      <c r="K459" s="57">
        <f ca="1">LN(('Calibration Data'!D456/J459) *100)</f>
        <v>7.3189336329830921</v>
      </c>
    </row>
    <row r="460" spans="2:11" x14ac:dyDescent="0.3">
      <c r="B460" s="88">
        <v>447</v>
      </c>
      <c r="C460" s="89">
        <f t="shared" ca="1" si="54"/>
        <v>279239562</v>
      </c>
      <c r="D460" s="55">
        <f t="shared" ca="1" si="50"/>
        <v>0.1300310539687197</v>
      </c>
      <c r="E460" s="56">
        <f t="shared" ca="1" si="55"/>
        <v>269357236</v>
      </c>
      <c r="F460" s="55">
        <f t="shared" ca="1" si="51"/>
        <v>0.12542923731982206</v>
      </c>
      <c r="G460" s="56">
        <f t="shared" ca="1" si="52"/>
        <v>2.019892066606821</v>
      </c>
      <c r="H460" s="56">
        <f t="shared" ca="1" si="56"/>
        <v>0.70519716069817306</v>
      </c>
      <c r="I460" s="56">
        <f t="shared" ca="1" si="57"/>
        <v>1.4244221502878953</v>
      </c>
      <c r="J460" s="56">
        <f t="shared" ca="1" si="53"/>
        <v>410.85983884903982</v>
      </c>
      <c r="K460" s="57">
        <f ca="1">LN(('Calibration Data'!D457/J460) *100)</f>
        <v>7.3266850509653887</v>
      </c>
    </row>
    <row r="461" spans="2:11" x14ac:dyDescent="0.3">
      <c r="B461" s="88">
        <v>448</v>
      </c>
      <c r="C461" s="89">
        <f t="shared" ca="1" si="54"/>
        <v>665246158</v>
      </c>
      <c r="D461" s="55">
        <f t="shared" ca="1" si="50"/>
        <v>0.30977938245505998</v>
      </c>
      <c r="E461" s="56">
        <f t="shared" ca="1" si="55"/>
        <v>872899745</v>
      </c>
      <c r="F461" s="55">
        <f t="shared" ca="1" si="51"/>
        <v>0.40647561913657732</v>
      </c>
      <c r="G461" s="56">
        <f t="shared" ca="1" si="52"/>
        <v>1.5309440906575926</v>
      </c>
      <c r="H461" s="56">
        <f t="shared" ca="1" si="56"/>
        <v>-0.83225635673905041</v>
      </c>
      <c r="I461" s="56">
        <f t="shared" ca="1" si="57"/>
        <v>-1.2741379512618665</v>
      </c>
      <c r="J461" s="56">
        <f t="shared" ca="1" si="53"/>
        <v>404.35932117824115</v>
      </c>
      <c r="K461" s="57">
        <f ca="1">LN(('Calibration Data'!D458/J461) *100)</f>
        <v>7.340040379179289</v>
      </c>
    </row>
    <row r="462" spans="2:11" x14ac:dyDescent="0.3">
      <c r="B462" s="88">
        <v>449</v>
      </c>
      <c r="C462" s="89">
        <f t="shared" ca="1" si="54"/>
        <v>1040549460</v>
      </c>
      <c r="D462" s="55">
        <f t="shared" ref="D462:D525" ca="1" si="58">C462/2147483647</f>
        <v>0.48454360127660612</v>
      </c>
      <c r="E462" s="56">
        <f t="shared" ca="1" si="55"/>
        <v>1661574050</v>
      </c>
      <c r="F462" s="55">
        <f t="shared" ref="F462:F525" ca="1" si="59">E462/2147483647</f>
        <v>0.77373071144043037</v>
      </c>
      <c r="G462" s="56">
        <f t="shared" ref="G462:G525" ca="1" si="60">SQRT(-2*LN(D462))</f>
        <v>1.2037839169763027</v>
      </c>
      <c r="H462" s="56">
        <f t="shared" ca="1" si="56"/>
        <v>0.14855258609644992</v>
      </c>
      <c r="I462" s="56">
        <f t="shared" ca="1" si="57"/>
        <v>0.17882521396814394</v>
      </c>
      <c r="J462" s="56">
        <f t="shared" ref="J462:J525" ca="1" si="61">I462*$E$5+$G$5</f>
        <v>407.85934058680391</v>
      </c>
      <c r="K462" s="57">
        <f ca="1">LN(('Calibration Data'!D459/J462) *100)</f>
        <v>7.3312697243595295</v>
      </c>
    </row>
    <row r="463" spans="2:11" x14ac:dyDescent="0.3">
      <c r="B463" s="88">
        <v>450</v>
      </c>
      <c r="C463" s="89">
        <f t="shared" ref="C463:C526" ca="1" si="62">RANDBETWEEN(0,2147483647)</f>
        <v>2002661004</v>
      </c>
      <c r="D463" s="55">
        <f t="shared" ca="1" si="58"/>
        <v>0.93256170159790741</v>
      </c>
      <c r="E463" s="56">
        <f t="shared" ref="E463:E526" ca="1" si="63">RANDBETWEEN(0,2147483647)</f>
        <v>1368451108</v>
      </c>
      <c r="F463" s="55">
        <f t="shared" ca="1" si="59"/>
        <v>0.63723470486571765</v>
      </c>
      <c r="G463" s="56">
        <f t="shared" ca="1" si="60"/>
        <v>0.37368425634418911</v>
      </c>
      <c r="H463" s="56">
        <f t="shared" ca="1" si="56"/>
        <v>-0.65071466503697595</v>
      </c>
      <c r="I463" s="56">
        <f t="shared" ca="1" si="57"/>
        <v>-0.24316182569660047</v>
      </c>
      <c r="J463" s="56">
        <f t="shared" ca="1" si="61"/>
        <v>406.8428228495805</v>
      </c>
      <c r="K463" s="57">
        <f ca="1">LN(('Calibration Data'!D460/J463) *100)</f>
        <v>7.329113320483633</v>
      </c>
    </row>
    <row r="464" spans="2:11" x14ac:dyDescent="0.3">
      <c r="B464" s="88">
        <v>451</v>
      </c>
      <c r="C464" s="89">
        <f t="shared" ca="1" si="62"/>
        <v>1832272027</v>
      </c>
      <c r="D464" s="55">
        <f t="shared" ca="1" si="58"/>
        <v>0.85321815118809141</v>
      </c>
      <c r="E464" s="56">
        <f t="shared" ca="1" si="63"/>
        <v>1568810478</v>
      </c>
      <c r="F464" s="55">
        <f t="shared" ca="1" si="59"/>
        <v>0.73053430706753131</v>
      </c>
      <c r="G464" s="56">
        <f t="shared" ca="1" si="60"/>
        <v>0.56345366866067936</v>
      </c>
      <c r="H464" s="56">
        <f t="shared" ca="1" si="56"/>
        <v>-0.12200185535659522</v>
      </c>
      <c r="I464" s="56">
        <f t="shared" ca="1" si="57"/>
        <v>-6.8742392984083134E-2</v>
      </c>
      <c r="J464" s="56">
        <f t="shared" ca="1" si="61"/>
        <v>407.26297899278711</v>
      </c>
      <c r="K464" s="57">
        <f ca="1">LN(('Calibration Data'!D461/J464) *100)</f>
        <v>7.3244446560118845</v>
      </c>
    </row>
    <row r="465" spans="2:11" x14ac:dyDescent="0.3">
      <c r="B465" s="88">
        <v>452</v>
      </c>
      <c r="C465" s="89">
        <f t="shared" ca="1" si="62"/>
        <v>2106613679</v>
      </c>
      <c r="D465" s="55">
        <f t="shared" ca="1" si="58"/>
        <v>0.98096843808003165</v>
      </c>
      <c r="E465" s="56">
        <f t="shared" ca="1" si="63"/>
        <v>1104326913</v>
      </c>
      <c r="F465" s="55">
        <f t="shared" ca="1" si="59"/>
        <v>0.51424229215562456</v>
      </c>
      <c r="G465" s="56">
        <f t="shared" ca="1" si="60"/>
        <v>0.19603567606596375</v>
      </c>
      <c r="H465" s="56">
        <f t="shared" ca="1" si="56"/>
        <v>-0.99599871315583854</v>
      </c>
      <c r="I465" s="56">
        <f t="shared" ca="1" si="57"/>
        <v>-0.19525128109433471</v>
      </c>
      <c r="J465" s="56">
        <f t="shared" ca="1" si="61"/>
        <v>406.95823378359148</v>
      </c>
      <c r="K465" s="57">
        <f ca="1">LN(('Calibration Data'!D462/J465) *100)</f>
        <v>7.3450169857505037</v>
      </c>
    </row>
    <row r="466" spans="2:11" x14ac:dyDescent="0.3">
      <c r="B466" s="88">
        <v>453</v>
      </c>
      <c r="C466" s="89">
        <f t="shared" ca="1" si="62"/>
        <v>1542987375</v>
      </c>
      <c r="D466" s="55">
        <f t="shared" ca="1" si="58"/>
        <v>0.71850948767667144</v>
      </c>
      <c r="E466" s="56">
        <f t="shared" ca="1" si="63"/>
        <v>712957279</v>
      </c>
      <c r="F466" s="55">
        <f t="shared" ca="1" si="59"/>
        <v>0.33199660448916096</v>
      </c>
      <c r="G466" s="56">
        <f t="shared" ca="1" si="60"/>
        <v>0.81311299179320629</v>
      </c>
      <c r="H466" s="56">
        <f t="shared" ca="1" si="56"/>
        <v>-0.49270877639310129</v>
      </c>
      <c r="I466" s="56">
        <f t="shared" ca="1" si="57"/>
        <v>-0.40062790725576447</v>
      </c>
      <c r="J466" s="56">
        <f t="shared" ca="1" si="61"/>
        <v>406.46350535906436</v>
      </c>
      <c r="K466" s="57">
        <f ca="1">LN(('Calibration Data'!D463/J466) *100)</f>
        <v>7.3502618676655054</v>
      </c>
    </row>
    <row r="467" spans="2:11" x14ac:dyDescent="0.3">
      <c r="B467" s="88">
        <v>454</v>
      </c>
      <c r="C467" s="89">
        <f t="shared" ca="1" si="62"/>
        <v>1143941667</v>
      </c>
      <c r="D467" s="55">
        <f t="shared" ca="1" si="58"/>
        <v>0.53268934950823399</v>
      </c>
      <c r="E467" s="56">
        <f t="shared" ca="1" si="63"/>
        <v>907995297</v>
      </c>
      <c r="F467" s="55">
        <f t="shared" ca="1" si="59"/>
        <v>0.42281825906728315</v>
      </c>
      <c r="G467" s="56">
        <f t="shared" ca="1" si="60"/>
        <v>1.1223340489117268</v>
      </c>
      <c r="H467" s="56">
        <f t="shared" ca="1" si="56"/>
        <v>-0.88469957271514321</v>
      </c>
      <c r="I467" s="56">
        <f t="shared" ca="1" si="57"/>
        <v>-0.99292845351586134</v>
      </c>
      <c r="J467" s="56">
        <f t="shared" ca="1" si="61"/>
        <v>405.03672217747942</v>
      </c>
      <c r="K467" s="57">
        <f ca="1">LN(('Calibration Data'!D464/J467) *100)</f>
        <v>7.3343059208665098</v>
      </c>
    </row>
    <row r="468" spans="2:11" x14ac:dyDescent="0.3">
      <c r="B468" s="88">
        <v>455</v>
      </c>
      <c r="C468" s="89">
        <f t="shared" ca="1" si="62"/>
        <v>1593241967</v>
      </c>
      <c r="D468" s="55">
        <f t="shared" ca="1" si="58"/>
        <v>0.74191110569141394</v>
      </c>
      <c r="E468" s="56">
        <f t="shared" ca="1" si="63"/>
        <v>1388826414</v>
      </c>
      <c r="F468" s="55">
        <f t="shared" ca="1" si="59"/>
        <v>0.646722696091385</v>
      </c>
      <c r="G468" s="56">
        <f t="shared" ca="1" si="60"/>
        <v>0.77269120176455053</v>
      </c>
      <c r="H468" s="56">
        <f t="shared" ca="1" si="56"/>
        <v>-0.6043186644152736</v>
      </c>
      <c r="I468" s="56">
        <f t="shared" ca="1" si="57"/>
        <v>-0.46695171505578587</v>
      </c>
      <c r="J468" s="56">
        <f t="shared" ca="1" si="61"/>
        <v>406.30373901391198</v>
      </c>
      <c r="K468" s="57">
        <f ca="1">LN(('Calibration Data'!D465/J468) *100)</f>
        <v>7.3431976264316496</v>
      </c>
    </row>
    <row r="469" spans="2:11" x14ac:dyDescent="0.3">
      <c r="B469" s="88">
        <v>456</v>
      </c>
      <c r="C469" s="89">
        <f t="shared" ca="1" si="62"/>
        <v>1802896137</v>
      </c>
      <c r="D469" s="55">
        <f t="shared" ca="1" si="58"/>
        <v>0.83953893642851107</v>
      </c>
      <c r="E469" s="56">
        <f t="shared" ca="1" si="63"/>
        <v>909838521</v>
      </c>
      <c r="F469" s="55">
        <f t="shared" ca="1" si="59"/>
        <v>0.42367657712831935</v>
      </c>
      <c r="G469" s="56">
        <f t="shared" ca="1" si="60"/>
        <v>0.59144302014912542</v>
      </c>
      <c r="H469" s="56">
        <f t="shared" ref="H469:H532" ca="1" si="64">COS(2*PI()*F469)</f>
        <v>-0.88720069155332149</v>
      </c>
      <c r="I469" s="56">
        <f t="shared" ref="I469:I532" ca="1" si="65">G469*H469</f>
        <v>-0.52472865649068912</v>
      </c>
      <c r="J469" s="56">
        <f t="shared" ca="1" si="61"/>
        <v>406.16456107655694</v>
      </c>
      <c r="K469" s="57">
        <f ca="1">LN(('Calibration Data'!D466/J469) *100)</f>
        <v>7.3446725107647559</v>
      </c>
    </row>
    <row r="470" spans="2:11" x14ac:dyDescent="0.3">
      <c r="B470" s="88">
        <v>457</v>
      </c>
      <c r="C470" s="89">
        <f t="shared" ca="1" si="62"/>
        <v>2142310680</v>
      </c>
      <c r="D470" s="55">
        <f t="shared" ca="1" si="58"/>
        <v>0.99759114952645789</v>
      </c>
      <c r="E470" s="56">
        <f t="shared" ca="1" si="63"/>
        <v>248156878</v>
      </c>
      <c r="F470" s="55">
        <f t="shared" ca="1" si="59"/>
        <v>0.11555705131756004</v>
      </c>
      <c r="G470" s="56">
        <f t="shared" ca="1" si="60"/>
        <v>6.9451514331145991E-2</v>
      </c>
      <c r="H470" s="56">
        <f t="shared" ca="1" si="64"/>
        <v>0.74779185078747168</v>
      </c>
      <c r="I470" s="56">
        <f t="shared" ca="1" si="65"/>
        <v>5.1935276441680271E-2</v>
      </c>
      <c r="J470" s="56">
        <f t="shared" ca="1" si="61"/>
        <v>407.55367747384838</v>
      </c>
      <c r="K470" s="57">
        <f ca="1">LN(('Calibration Data'!D467/J470) *100)</f>
        <v>7.3383457478886704</v>
      </c>
    </row>
    <row r="471" spans="2:11" x14ac:dyDescent="0.3">
      <c r="B471" s="88">
        <v>458</v>
      </c>
      <c r="C471" s="89">
        <f t="shared" ca="1" si="62"/>
        <v>164708981</v>
      </c>
      <c r="D471" s="55">
        <f t="shared" ca="1" si="58"/>
        <v>7.6698596159321536E-2</v>
      </c>
      <c r="E471" s="56">
        <f t="shared" ca="1" si="63"/>
        <v>1548395591</v>
      </c>
      <c r="F471" s="55">
        <f t="shared" ca="1" si="59"/>
        <v>0.72102788450244248</v>
      </c>
      <c r="G471" s="56">
        <f t="shared" ca="1" si="60"/>
        <v>2.2662179391152875</v>
      </c>
      <c r="H471" s="56">
        <f t="shared" ca="1" si="64"/>
        <v>-0.18103345780876581</v>
      </c>
      <c r="I471" s="56">
        <f t="shared" ca="1" si="65"/>
        <v>-0.41026126966629561</v>
      </c>
      <c r="J471" s="56">
        <f t="shared" ca="1" si="61"/>
        <v>406.44029970856104</v>
      </c>
      <c r="K471" s="57">
        <f ca="1">LN(('Calibration Data'!D468/J471) *100)</f>
        <v>7.3351794263563663</v>
      </c>
    </row>
    <row r="472" spans="2:11" x14ac:dyDescent="0.3">
      <c r="B472" s="88">
        <v>459</v>
      </c>
      <c r="C472" s="89">
        <f t="shared" ca="1" si="62"/>
        <v>406899404</v>
      </c>
      <c r="D472" s="55">
        <f t="shared" ca="1" si="58"/>
        <v>0.18947730035962412</v>
      </c>
      <c r="E472" s="56">
        <f t="shared" ca="1" si="63"/>
        <v>453865760</v>
      </c>
      <c r="F472" s="55">
        <f t="shared" ca="1" si="59"/>
        <v>0.21134771416492187</v>
      </c>
      <c r="G472" s="56">
        <f t="shared" ca="1" si="60"/>
        <v>1.8239989301834292</v>
      </c>
      <c r="H472" s="56">
        <f t="shared" ca="1" si="64"/>
        <v>0.24047916696307986</v>
      </c>
      <c r="I472" s="56">
        <f t="shared" ca="1" si="65"/>
        <v>0.4386337432720599</v>
      </c>
      <c r="J472" s="56">
        <f t="shared" ca="1" si="61"/>
        <v>408.48518914018405</v>
      </c>
      <c r="K472" s="57">
        <f ca="1">LN(('Calibration Data'!D469/J472) *100)</f>
        <v>7.3321500019131278</v>
      </c>
    </row>
    <row r="473" spans="2:11" x14ac:dyDescent="0.3">
      <c r="B473" s="88">
        <v>460</v>
      </c>
      <c r="C473" s="89">
        <f t="shared" ca="1" si="62"/>
        <v>974376131</v>
      </c>
      <c r="D473" s="55">
        <f t="shared" ca="1" si="58"/>
        <v>0.45372924369467854</v>
      </c>
      <c r="E473" s="56">
        <f t="shared" ca="1" si="63"/>
        <v>1037061359</v>
      </c>
      <c r="F473" s="55">
        <f t="shared" ca="1" si="59"/>
        <v>0.48291932767393037</v>
      </c>
      <c r="G473" s="56">
        <f t="shared" ca="1" si="60"/>
        <v>1.2571830720884967</v>
      </c>
      <c r="H473" s="56">
        <f t="shared" ca="1" si="64"/>
        <v>-0.9942466236944032</v>
      </c>
      <c r="I473" s="56">
        <f t="shared" ca="1" si="65"/>
        <v>-1.2499500247897453</v>
      </c>
      <c r="J473" s="56">
        <f t="shared" ca="1" si="61"/>
        <v>404.41758708210654</v>
      </c>
      <c r="K473" s="57">
        <f ca="1">LN(('Calibration Data'!D470/J473) *100)</f>
        <v>7.3468750310438136</v>
      </c>
    </row>
    <row r="474" spans="2:11" x14ac:dyDescent="0.3">
      <c r="B474" s="88">
        <v>461</v>
      </c>
      <c r="C474" s="89">
        <f t="shared" ca="1" si="62"/>
        <v>696857585</v>
      </c>
      <c r="D474" s="55">
        <f t="shared" ca="1" si="58"/>
        <v>0.32449960025236924</v>
      </c>
      <c r="E474" s="56">
        <f t="shared" ca="1" si="63"/>
        <v>1815382577</v>
      </c>
      <c r="F474" s="55">
        <f t="shared" ca="1" si="59"/>
        <v>0.84535338815550942</v>
      </c>
      <c r="G474" s="56">
        <f t="shared" ca="1" si="60"/>
        <v>1.500313950296186</v>
      </c>
      <c r="H474" s="56">
        <f t="shared" ca="1" si="64"/>
        <v>0.56391844316329687</v>
      </c>
      <c r="I474" s="56">
        <f t="shared" ca="1" si="65"/>
        <v>0.8460547071072011</v>
      </c>
      <c r="J474" s="56">
        <f t="shared" ca="1" si="61"/>
        <v>409.46661889353408</v>
      </c>
      <c r="K474" s="57">
        <f ca="1">LN(('Calibration Data'!D471/J474) *100)</f>
        <v>7.3241498956714377</v>
      </c>
    </row>
    <row r="475" spans="2:11" x14ac:dyDescent="0.3">
      <c r="B475" s="88">
        <v>462</v>
      </c>
      <c r="C475" s="89">
        <f t="shared" ca="1" si="62"/>
        <v>818531055</v>
      </c>
      <c r="D475" s="55">
        <f t="shared" ca="1" si="58"/>
        <v>0.38115822495015256</v>
      </c>
      <c r="E475" s="56">
        <f t="shared" ca="1" si="63"/>
        <v>1991904360</v>
      </c>
      <c r="F475" s="55">
        <f t="shared" ca="1" si="59"/>
        <v>0.92755274890342387</v>
      </c>
      <c r="G475" s="56">
        <f t="shared" ca="1" si="60"/>
        <v>1.3889137492881229</v>
      </c>
      <c r="H475" s="56">
        <f t="shared" ca="1" si="64"/>
        <v>0.89817333597368954</v>
      </c>
      <c r="I475" s="56">
        <f t="shared" ca="1" si="65"/>
        <v>1.2474852955778379</v>
      </c>
      <c r="J475" s="56">
        <f t="shared" ca="1" si="61"/>
        <v>410.43361852880395</v>
      </c>
      <c r="K475" s="57">
        <f ca="1">LN(('Calibration Data'!D472/J475) *100)</f>
        <v>7.324299359533831</v>
      </c>
    </row>
    <row r="476" spans="2:11" x14ac:dyDescent="0.3">
      <c r="B476" s="88">
        <v>463</v>
      </c>
      <c r="C476" s="89">
        <f t="shared" ca="1" si="62"/>
        <v>1688472923</v>
      </c>
      <c r="D476" s="55">
        <f t="shared" ca="1" si="58"/>
        <v>0.78625647527457054</v>
      </c>
      <c r="E476" s="56">
        <f t="shared" ca="1" si="63"/>
        <v>229272460</v>
      </c>
      <c r="F476" s="55">
        <f t="shared" ca="1" si="59"/>
        <v>0.10676330891752769</v>
      </c>
      <c r="G476" s="56">
        <f t="shared" ca="1" si="60"/>
        <v>0.69350160109125414</v>
      </c>
      <c r="H476" s="56">
        <f t="shared" ca="1" si="64"/>
        <v>0.78331613878596174</v>
      </c>
      <c r="I476" s="56">
        <f t="shared" ca="1" si="65"/>
        <v>0.54323099640868355</v>
      </c>
      <c r="J476" s="56">
        <f t="shared" ca="1" si="61"/>
        <v>408.73715176719435</v>
      </c>
      <c r="K476" s="57">
        <f ca="1">LN(('Calibration Data'!D473/J476) *100)</f>
        <v>7.3286031288905704</v>
      </c>
    </row>
    <row r="477" spans="2:11" x14ac:dyDescent="0.3">
      <c r="B477" s="88">
        <v>464</v>
      </c>
      <c r="C477" s="89">
        <f t="shared" ca="1" si="62"/>
        <v>1170687486</v>
      </c>
      <c r="D477" s="55">
        <f t="shared" ca="1" si="58"/>
        <v>0.54514384201967336</v>
      </c>
      <c r="E477" s="56">
        <f t="shared" ca="1" si="63"/>
        <v>697965025</v>
      </c>
      <c r="F477" s="55">
        <f t="shared" ca="1" si="59"/>
        <v>0.32501529218862546</v>
      </c>
      <c r="G477" s="56">
        <f t="shared" ca="1" si="60"/>
        <v>1.1015494440387532</v>
      </c>
      <c r="H477" s="56">
        <f t="shared" ca="1" si="64"/>
        <v>-0.45407610880715071</v>
      </c>
      <c r="I477" s="56">
        <f t="shared" ca="1" si="65"/>
        <v>-0.50018728520779732</v>
      </c>
      <c r="J477" s="56">
        <f t="shared" ca="1" si="61"/>
        <v>406.22367838789586</v>
      </c>
      <c r="K477" s="57">
        <f ca="1">LN(('Calibration Data'!D474/J477) *100)</f>
        <v>7.3327688168619769</v>
      </c>
    </row>
    <row r="478" spans="2:11" x14ac:dyDescent="0.3">
      <c r="B478" s="88">
        <v>465</v>
      </c>
      <c r="C478" s="89">
        <f t="shared" ca="1" si="62"/>
        <v>206250623</v>
      </c>
      <c r="D478" s="55">
        <f t="shared" ca="1" si="58"/>
        <v>9.604293065892669E-2</v>
      </c>
      <c r="E478" s="56">
        <f t="shared" ca="1" si="63"/>
        <v>1432677173</v>
      </c>
      <c r="F478" s="55">
        <f t="shared" ca="1" si="59"/>
        <v>0.66714229698625505</v>
      </c>
      <c r="G478" s="56">
        <f t="shared" ca="1" si="60"/>
        <v>2.1646985901561817</v>
      </c>
      <c r="H478" s="56">
        <f t="shared" ca="1" si="64"/>
        <v>-0.49740967719681761</v>
      </c>
      <c r="I478" s="56">
        <f t="shared" ca="1" si="65"/>
        <v>-1.0767420269579926</v>
      </c>
      <c r="J478" s="56">
        <f t="shared" ca="1" si="61"/>
        <v>404.83482501947265</v>
      </c>
      <c r="K478" s="57">
        <f ca="1">LN(('Calibration Data'!D475/J478) *100)</f>
        <v>7.3396220039154878</v>
      </c>
    </row>
    <row r="479" spans="2:11" x14ac:dyDescent="0.3">
      <c r="B479" s="88">
        <v>466</v>
      </c>
      <c r="C479" s="89">
        <f t="shared" ca="1" si="62"/>
        <v>1941897186</v>
      </c>
      <c r="D479" s="55">
        <f t="shared" ca="1" si="58"/>
        <v>0.90426634387311822</v>
      </c>
      <c r="E479" s="56">
        <f t="shared" ca="1" si="63"/>
        <v>250421868</v>
      </c>
      <c r="F479" s="55">
        <f t="shared" ca="1" si="59"/>
        <v>0.11661176947719035</v>
      </c>
      <c r="G479" s="56">
        <f t="shared" ca="1" si="60"/>
        <v>0.44862307966953924</v>
      </c>
      <c r="H479" s="56">
        <f t="shared" ca="1" si="64"/>
        <v>0.74337558395888892</v>
      </c>
      <c r="I479" s="56">
        <f t="shared" ca="1" si="65"/>
        <v>0.33349544382677887</v>
      </c>
      <c r="J479" s="56">
        <f t="shared" ca="1" si="61"/>
        <v>408.23192319549406</v>
      </c>
      <c r="K479" s="57">
        <f ca="1">LN(('Calibration Data'!D476/J479) *100)</f>
        <v>7.3344798664366495</v>
      </c>
    </row>
    <row r="480" spans="2:11" x14ac:dyDescent="0.3">
      <c r="B480" s="88">
        <v>467</v>
      </c>
      <c r="C480" s="89">
        <f t="shared" ca="1" si="62"/>
        <v>1769851145</v>
      </c>
      <c r="D480" s="55">
        <f t="shared" ca="1" si="58"/>
        <v>0.82415116290755164</v>
      </c>
      <c r="E480" s="56">
        <f t="shared" ca="1" si="63"/>
        <v>126168226</v>
      </c>
      <c r="F480" s="55">
        <f t="shared" ca="1" si="59"/>
        <v>5.8751658563852151E-2</v>
      </c>
      <c r="G480" s="56">
        <f t="shared" ca="1" si="60"/>
        <v>0.62193458782585653</v>
      </c>
      <c r="H480" s="56">
        <f t="shared" ca="1" si="64"/>
        <v>0.9326352630597281</v>
      </c>
      <c r="I480" s="56">
        <f t="shared" ca="1" si="65"/>
        <v>0.58003812792291132</v>
      </c>
      <c r="J480" s="56">
        <f t="shared" ca="1" si="61"/>
        <v>408.82581586946213</v>
      </c>
      <c r="K480" s="57">
        <f ca="1">LN(('Calibration Data'!D477/J480) *100)</f>
        <v>7.3207327753461087</v>
      </c>
    </row>
    <row r="481" spans="2:11" x14ac:dyDescent="0.3">
      <c r="B481" s="88">
        <v>468</v>
      </c>
      <c r="C481" s="89">
        <f t="shared" ca="1" si="62"/>
        <v>913004869</v>
      </c>
      <c r="D481" s="55">
        <f t="shared" ca="1" si="58"/>
        <v>0.4251510228147502</v>
      </c>
      <c r="E481" s="56">
        <f t="shared" ca="1" si="63"/>
        <v>20152161</v>
      </c>
      <c r="F481" s="55">
        <f t="shared" ca="1" si="59"/>
        <v>9.3840812376626212E-3</v>
      </c>
      <c r="G481" s="56">
        <f t="shared" ca="1" si="60"/>
        <v>1.3079073555717808</v>
      </c>
      <c r="H481" s="56">
        <f t="shared" ca="1" si="64"/>
        <v>0.9982622494446538</v>
      </c>
      <c r="I481" s="56">
        <f t="shared" ca="1" si="65"/>
        <v>1.3056345388382946</v>
      </c>
      <c r="J481" s="56">
        <f t="shared" ca="1" si="61"/>
        <v>410.57369329798962</v>
      </c>
      <c r="K481" s="57">
        <f ca="1">LN(('Calibration Data'!D478/J481) *100)</f>
        <v>7.327655605360949</v>
      </c>
    </row>
    <row r="482" spans="2:11" x14ac:dyDescent="0.3">
      <c r="B482" s="88">
        <v>469</v>
      </c>
      <c r="C482" s="89">
        <f t="shared" ca="1" si="62"/>
        <v>257100847</v>
      </c>
      <c r="D482" s="55">
        <f t="shared" ca="1" si="58"/>
        <v>0.11972191143767998</v>
      </c>
      <c r="E482" s="56">
        <f t="shared" ca="1" si="63"/>
        <v>88600651</v>
      </c>
      <c r="F482" s="55">
        <f t="shared" ca="1" si="59"/>
        <v>4.1257893220175937E-2</v>
      </c>
      <c r="G482" s="56">
        <f t="shared" ca="1" si="60"/>
        <v>2.0603803679049117</v>
      </c>
      <c r="H482" s="56">
        <f t="shared" ca="1" si="64"/>
        <v>0.96658739026819385</v>
      </c>
      <c r="I482" s="56">
        <f t="shared" ca="1" si="65"/>
        <v>1.9915376827730298</v>
      </c>
      <c r="J482" s="56">
        <f t="shared" ca="1" si="61"/>
        <v>412.2259542593236</v>
      </c>
      <c r="K482" s="57">
        <f ca="1">LN(('Calibration Data'!D479/J482) *100)</f>
        <v>7.3387174597544318</v>
      </c>
    </row>
    <row r="483" spans="2:11" x14ac:dyDescent="0.3">
      <c r="B483" s="88">
        <v>470</v>
      </c>
      <c r="C483" s="89">
        <f t="shared" ca="1" si="62"/>
        <v>673109133</v>
      </c>
      <c r="D483" s="55">
        <f t="shared" ca="1" si="58"/>
        <v>0.31344086551733358</v>
      </c>
      <c r="E483" s="56">
        <f t="shared" ca="1" si="63"/>
        <v>1851732072</v>
      </c>
      <c r="F483" s="55">
        <f t="shared" ca="1" si="59"/>
        <v>0.86227994079807768</v>
      </c>
      <c r="G483" s="56">
        <f t="shared" ca="1" si="60"/>
        <v>1.5232495287643388</v>
      </c>
      <c r="H483" s="56">
        <f t="shared" ca="1" si="64"/>
        <v>0.64839603525993739</v>
      </c>
      <c r="I483" s="56">
        <f t="shared" ca="1" si="65"/>
        <v>0.9876689551623653</v>
      </c>
      <c r="J483" s="56">
        <f t="shared" ca="1" si="61"/>
        <v>409.80775115936382</v>
      </c>
      <c r="K483" s="57">
        <f ca="1">LN(('Calibration Data'!D480/J483) *100)</f>
        <v>7.3162185454810258</v>
      </c>
    </row>
    <row r="484" spans="2:11" x14ac:dyDescent="0.3">
      <c r="B484" s="88">
        <v>471</v>
      </c>
      <c r="C484" s="89">
        <f t="shared" ca="1" si="62"/>
        <v>1002176816</v>
      </c>
      <c r="D484" s="55">
        <f t="shared" ca="1" si="58"/>
        <v>0.46667494646584379</v>
      </c>
      <c r="E484" s="56">
        <f t="shared" ca="1" si="63"/>
        <v>625005554</v>
      </c>
      <c r="F484" s="55">
        <f t="shared" ca="1" si="59"/>
        <v>0.29104089098565322</v>
      </c>
      <c r="G484" s="56">
        <f t="shared" ca="1" si="60"/>
        <v>1.2346030210375185</v>
      </c>
      <c r="H484" s="56">
        <f t="shared" ca="1" si="64"/>
        <v>-0.25501916474820946</v>
      </c>
      <c r="I484" s="56">
        <f t="shared" ca="1" si="65"/>
        <v>-0.31484743122060405</v>
      </c>
      <c r="J484" s="56">
        <f t="shared" ca="1" si="61"/>
        <v>406.6701405568337</v>
      </c>
      <c r="K484" s="57">
        <f ca="1">LN(('Calibration Data'!D481/J484) *100)</f>
        <v>7.3582327389366879</v>
      </c>
    </row>
    <row r="485" spans="2:11" x14ac:dyDescent="0.3">
      <c r="B485" s="88">
        <v>472</v>
      </c>
      <c r="C485" s="89">
        <f t="shared" ca="1" si="62"/>
        <v>151245874</v>
      </c>
      <c r="D485" s="55">
        <f t="shared" ca="1" si="58"/>
        <v>7.0429348419620355E-2</v>
      </c>
      <c r="E485" s="56">
        <f t="shared" ca="1" si="63"/>
        <v>493114169</v>
      </c>
      <c r="F485" s="55">
        <f t="shared" ca="1" si="59"/>
        <v>0.22962417883315317</v>
      </c>
      <c r="G485" s="56">
        <f t="shared" ca="1" si="60"/>
        <v>2.3035386785241307</v>
      </c>
      <c r="H485" s="56">
        <f t="shared" ca="1" si="64"/>
        <v>0.12767561601048211</v>
      </c>
      <c r="I485" s="56">
        <f t="shared" ca="1" si="65"/>
        <v>0.29410571978454031</v>
      </c>
      <c r="J485" s="56">
        <f t="shared" ca="1" si="61"/>
        <v>408.13703792796287</v>
      </c>
      <c r="K485" s="57">
        <f ca="1">LN(('Calibration Data'!D482/J485) *100)</f>
        <v>7.3261153181480401</v>
      </c>
    </row>
    <row r="486" spans="2:11" x14ac:dyDescent="0.3">
      <c r="B486" s="88">
        <v>473</v>
      </c>
      <c r="C486" s="89">
        <f t="shared" ca="1" si="62"/>
        <v>1195571774</v>
      </c>
      <c r="D486" s="55">
        <f t="shared" ca="1" si="58"/>
        <v>0.5567314916088858</v>
      </c>
      <c r="E486" s="56">
        <f t="shared" ca="1" si="63"/>
        <v>1463381423</v>
      </c>
      <c r="F486" s="55">
        <f t="shared" ca="1" si="59"/>
        <v>0.6814400775737316</v>
      </c>
      <c r="G486" s="56">
        <f t="shared" ca="1" si="60"/>
        <v>1.0822866690738109</v>
      </c>
      <c r="H486" s="56">
        <f t="shared" ca="1" si="64"/>
        <v>-0.41757485053177024</v>
      </c>
      <c r="I486" s="56">
        <f t="shared" ca="1" si="65"/>
        <v>-0.45193569407102407</v>
      </c>
      <c r="J486" s="56">
        <f t="shared" ca="1" si="61"/>
        <v>406.33991086337363</v>
      </c>
      <c r="K486" s="57">
        <f ca="1">LN(('Calibration Data'!D483/J486) *100)</f>
        <v>7.3413993613383974</v>
      </c>
    </row>
    <row r="487" spans="2:11" x14ac:dyDescent="0.3">
      <c r="B487" s="88">
        <v>474</v>
      </c>
      <c r="C487" s="89">
        <f t="shared" ca="1" si="62"/>
        <v>92119023</v>
      </c>
      <c r="D487" s="55">
        <f t="shared" ca="1" si="58"/>
        <v>4.2896262855686366E-2</v>
      </c>
      <c r="E487" s="56">
        <f t="shared" ca="1" si="63"/>
        <v>602060013</v>
      </c>
      <c r="F487" s="55">
        <f t="shared" ca="1" si="59"/>
        <v>0.28035604082064519</v>
      </c>
      <c r="G487" s="56">
        <f t="shared" ca="1" si="60"/>
        <v>2.5095699112651872</v>
      </c>
      <c r="H487" s="56">
        <f t="shared" ca="1" si="64"/>
        <v>-0.18957828966465531</v>
      </c>
      <c r="I487" s="56">
        <f t="shared" ca="1" si="65"/>
        <v>-0.47575997157153499</v>
      </c>
      <c r="J487" s="56">
        <f t="shared" ca="1" si="61"/>
        <v>406.28252094761928</v>
      </c>
      <c r="K487" s="57">
        <f ca="1">LN(('Calibration Data'!D484/J487) *100)</f>
        <v>7.3306394432297326</v>
      </c>
    </row>
    <row r="488" spans="2:11" x14ac:dyDescent="0.3">
      <c r="B488" s="88">
        <v>475</v>
      </c>
      <c r="C488" s="89">
        <f t="shared" ca="1" si="62"/>
        <v>220606622</v>
      </c>
      <c r="D488" s="55">
        <f t="shared" ca="1" si="58"/>
        <v>0.10272796363696826</v>
      </c>
      <c r="E488" s="56">
        <f t="shared" ca="1" si="63"/>
        <v>1317921740</v>
      </c>
      <c r="F488" s="55">
        <f t="shared" ca="1" si="59"/>
        <v>0.61370513430503437</v>
      </c>
      <c r="G488" s="56">
        <f t="shared" ca="1" si="60"/>
        <v>2.1333874071190801</v>
      </c>
      <c r="H488" s="56">
        <f t="shared" ca="1" si="64"/>
        <v>-0.75546653923698848</v>
      </c>
      <c r="I488" s="56">
        <f t="shared" ca="1" si="65"/>
        <v>-1.6117028013080237</v>
      </c>
      <c r="J488" s="56">
        <f t="shared" ca="1" si="61"/>
        <v>403.54616668466309</v>
      </c>
      <c r="K488" s="57">
        <f ca="1">LN(('Calibration Data'!D485/J488) *100)</f>
        <v>7.3472745874940149</v>
      </c>
    </row>
    <row r="489" spans="2:11" x14ac:dyDescent="0.3">
      <c r="B489" s="88">
        <v>476</v>
      </c>
      <c r="C489" s="89">
        <f t="shared" ca="1" si="62"/>
        <v>1407326306</v>
      </c>
      <c r="D489" s="55">
        <f t="shared" ca="1" si="58"/>
        <v>0.6553373796191706</v>
      </c>
      <c r="E489" s="56">
        <f t="shared" ca="1" si="63"/>
        <v>1925421261</v>
      </c>
      <c r="F489" s="55">
        <f t="shared" ca="1" si="59"/>
        <v>0.89659414342445976</v>
      </c>
      <c r="G489" s="56">
        <f t="shared" ca="1" si="60"/>
        <v>0.9193531340771639</v>
      </c>
      <c r="H489" s="56">
        <f t="shared" ca="1" si="64"/>
        <v>0.79625433344475549</v>
      </c>
      <c r="I489" s="56">
        <f t="shared" ca="1" si="65"/>
        <v>0.73203891697495904</v>
      </c>
      <c r="J489" s="56">
        <f t="shared" ca="1" si="61"/>
        <v>409.19196810547896</v>
      </c>
      <c r="K489" s="57">
        <f ca="1">LN(('Calibration Data'!D486/J489) *100)</f>
        <v>7.3283234270697424</v>
      </c>
    </row>
    <row r="490" spans="2:11" x14ac:dyDescent="0.3">
      <c r="B490" s="88">
        <v>477</v>
      </c>
      <c r="C490" s="89">
        <f t="shared" ca="1" si="62"/>
        <v>720270357</v>
      </c>
      <c r="D490" s="55">
        <f t="shared" ca="1" si="58"/>
        <v>0.33540202180640866</v>
      </c>
      <c r="E490" s="56">
        <f t="shared" ca="1" si="63"/>
        <v>2119467930</v>
      </c>
      <c r="F490" s="55">
        <f t="shared" ca="1" si="59"/>
        <v>0.98695416515085577</v>
      </c>
      <c r="G490" s="56">
        <f t="shared" ca="1" si="60"/>
        <v>1.4781240824544144</v>
      </c>
      <c r="H490" s="56">
        <f t="shared" ca="1" si="64"/>
        <v>0.99664238951737238</v>
      </c>
      <c r="I490" s="56">
        <f t="shared" ca="1" si="65"/>
        <v>1.4731611175405412</v>
      </c>
      <c r="J490" s="56">
        <f t="shared" ca="1" si="61"/>
        <v>410.97724535694022</v>
      </c>
      <c r="K490" s="57">
        <f ca="1">LN(('Calibration Data'!D487/J490) *100)</f>
        <v>7.3209026084163824</v>
      </c>
    </row>
    <row r="491" spans="2:11" x14ac:dyDescent="0.3">
      <c r="B491" s="88">
        <v>478</v>
      </c>
      <c r="C491" s="89">
        <f t="shared" ca="1" si="62"/>
        <v>496813687</v>
      </c>
      <c r="D491" s="55">
        <f t="shared" ca="1" si="58"/>
        <v>0.23134690114825354</v>
      </c>
      <c r="E491" s="56">
        <f t="shared" ca="1" si="63"/>
        <v>1890797525</v>
      </c>
      <c r="F491" s="55">
        <f t="shared" ca="1" si="59"/>
        <v>0.88047120993978867</v>
      </c>
      <c r="G491" s="56">
        <f t="shared" ca="1" si="60"/>
        <v>1.7110446857791541</v>
      </c>
      <c r="H491" s="56">
        <f t="shared" ca="1" si="64"/>
        <v>0.73099216767321207</v>
      </c>
      <c r="I491" s="56">
        <f t="shared" ca="1" si="65"/>
        <v>1.2507602638434339</v>
      </c>
      <c r="J491" s="56">
        <f t="shared" ca="1" si="61"/>
        <v>410.44150754675451</v>
      </c>
      <c r="K491" s="57">
        <f ca="1">LN(('Calibration Data'!D488/J491) *100)</f>
        <v>7.3210694027453158</v>
      </c>
    </row>
    <row r="492" spans="2:11" x14ac:dyDescent="0.3">
      <c r="B492" s="88">
        <v>479</v>
      </c>
      <c r="C492" s="89">
        <f t="shared" ca="1" si="62"/>
        <v>21442883</v>
      </c>
      <c r="D492" s="55">
        <f t="shared" ca="1" si="58"/>
        <v>9.9851205060189213E-3</v>
      </c>
      <c r="E492" s="56">
        <f t="shared" ca="1" si="63"/>
        <v>1882593113</v>
      </c>
      <c r="F492" s="55">
        <f t="shared" ca="1" si="59"/>
        <v>0.87665073288448658</v>
      </c>
      <c r="G492" s="56">
        <f t="shared" ca="1" si="60"/>
        <v>3.0353448711743565</v>
      </c>
      <c r="H492" s="56">
        <f t="shared" ca="1" si="64"/>
        <v>0.71440262932271825</v>
      </c>
      <c r="I492" s="56">
        <f t="shared" ca="1" si="65"/>
        <v>2.1684583568681877</v>
      </c>
      <c r="J492" s="56">
        <f t="shared" ca="1" si="61"/>
        <v>412.6521356023386</v>
      </c>
      <c r="K492" s="57">
        <f ca="1">LN(('Calibration Data'!D489/J492) *100)</f>
        <v>7.3275764150860798</v>
      </c>
    </row>
    <row r="493" spans="2:11" x14ac:dyDescent="0.3">
      <c r="B493" s="88">
        <v>480</v>
      </c>
      <c r="C493" s="89">
        <f t="shared" ca="1" si="62"/>
        <v>1968237393</v>
      </c>
      <c r="D493" s="55">
        <f t="shared" ca="1" si="58"/>
        <v>0.91653195857840219</v>
      </c>
      <c r="E493" s="56">
        <f t="shared" ca="1" si="63"/>
        <v>1377516268</v>
      </c>
      <c r="F493" s="55">
        <f t="shared" ca="1" si="59"/>
        <v>0.64145599894293392</v>
      </c>
      <c r="G493" s="56">
        <f t="shared" ca="1" si="60"/>
        <v>0.41751249578084332</v>
      </c>
      <c r="H493" s="56">
        <f t="shared" ca="1" si="64"/>
        <v>-0.63034851983856732</v>
      </c>
      <c r="I493" s="56">
        <f t="shared" ca="1" si="65"/>
        <v>-0.26317838372956065</v>
      </c>
      <c r="J493" s="56">
        <f t="shared" ca="1" si="61"/>
        <v>406.79460528750838</v>
      </c>
      <c r="K493" s="57">
        <f ca="1">LN(('Calibration Data'!D490/J493) *100)</f>
        <v>7.3397836136094528</v>
      </c>
    </row>
    <row r="494" spans="2:11" x14ac:dyDescent="0.3">
      <c r="B494" s="88">
        <v>481</v>
      </c>
      <c r="C494" s="89">
        <f t="shared" ca="1" si="62"/>
        <v>357192324</v>
      </c>
      <c r="D494" s="55">
        <f t="shared" ca="1" si="58"/>
        <v>0.16633063748773683</v>
      </c>
      <c r="E494" s="56">
        <f t="shared" ca="1" si="63"/>
        <v>1194445636</v>
      </c>
      <c r="F494" s="55">
        <f t="shared" ca="1" si="59"/>
        <v>0.5562070927378755</v>
      </c>
      <c r="G494" s="56">
        <f t="shared" ca="1" si="60"/>
        <v>1.8940843062116466</v>
      </c>
      <c r="H494" s="56">
        <f t="shared" ca="1" si="64"/>
        <v>-0.93828461300541233</v>
      </c>
      <c r="I494" s="56">
        <f t="shared" ca="1" si="65"/>
        <v>-1.7771901602534197</v>
      </c>
      <c r="J494" s="56">
        <f t="shared" ca="1" si="61"/>
        <v>403.14752686911828</v>
      </c>
      <c r="K494" s="57">
        <f ca="1">LN(('Calibration Data'!D491/J494) *100)</f>
        <v>7.3467818880689899</v>
      </c>
    </row>
    <row r="495" spans="2:11" x14ac:dyDescent="0.3">
      <c r="B495" s="88">
        <v>482</v>
      </c>
      <c r="C495" s="89">
        <f t="shared" ca="1" si="62"/>
        <v>673048377</v>
      </c>
      <c r="D495" s="55">
        <f t="shared" ca="1" si="58"/>
        <v>0.3134125738001487</v>
      </c>
      <c r="E495" s="56">
        <f t="shared" ca="1" si="63"/>
        <v>206192260</v>
      </c>
      <c r="F495" s="55">
        <f t="shared" ca="1" si="59"/>
        <v>9.6015753269202891E-2</v>
      </c>
      <c r="G495" s="56">
        <f t="shared" ca="1" si="60"/>
        <v>1.5233087863279178</v>
      </c>
      <c r="H495" s="56">
        <f t="shared" ca="1" si="64"/>
        <v>0.82347644491125405</v>
      </c>
      <c r="I495" s="56">
        <f t="shared" ca="1" si="65"/>
        <v>1.2544089038673909</v>
      </c>
      <c r="J495" s="56">
        <f t="shared" ca="1" si="61"/>
        <v>410.45029669654463</v>
      </c>
      <c r="K495" s="57">
        <f ca="1">LN(('Calibration Data'!D492/J495) *100)</f>
        <v>7.337817422528099</v>
      </c>
    </row>
    <row r="496" spans="2:11" x14ac:dyDescent="0.3">
      <c r="B496" s="88">
        <v>483</v>
      </c>
      <c r="C496" s="89">
        <f t="shared" ca="1" si="62"/>
        <v>2137948495</v>
      </c>
      <c r="D496" s="55">
        <f t="shared" ca="1" si="58"/>
        <v>0.99555984884293747</v>
      </c>
      <c r="E496" s="56">
        <f t="shared" ca="1" si="63"/>
        <v>1948881844</v>
      </c>
      <c r="F496" s="55">
        <f t="shared" ca="1" si="59"/>
        <v>0.90751882871031708</v>
      </c>
      <c r="G496" s="56">
        <f t="shared" ca="1" si="60"/>
        <v>9.4340213110162566E-2</v>
      </c>
      <c r="H496" s="56">
        <f t="shared" ca="1" si="64"/>
        <v>0.83587230726617989</v>
      </c>
      <c r="I496" s="56">
        <f t="shared" ca="1" si="65"/>
        <v>7.8856371600374703E-2</v>
      </c>
      <c r="J496" s="56">
        <f t="shared" ca="1" si="61"/>
        <v>407.61852726344387</v>
      </c>
      <c r="K496" s="57">
        <f ca="1">LN(('Calibration Data'!D493/J496) *100)</f>
        <v>7.3326241423724241</v>
      </c>
    </row>
    <row r="497" spans="2:11" x14ac:dyDescent="0.3">
      <c r="B497" s="88">
        <v>484</v>
      </c>
      <c r="C497" s="89">
        <f t="shared" ca="1" si="62"/>
        <v>907137406</v>
      </c>
      <c r="D497" s="55">
        <f t="shared" ca="1" si="58"/>
        <v>0.42241877243966736</v>
      </c>
      <c r="E497" s="56">
        <f t="shared" ca="1" si="63"/>
        <v>380671731</v>
      </c>
      <c r="F497" s="55">
        <f t="shared" ca="1" si="59"/>
        <v>0.17726408838167046</v>
      </c>
      <c r="G497" s="56">
        <f t="shared" ca="1" si="60"/>
        <v>1.312827563123854</v>
      </c>
      <c r="H497" s="56">
        <f t="shared" ca="1" si="64"/>
        <v>0.44126981115858799</v>
      </c>
      <c r="I497" s="56">
        <f t="shared" ca="1" si="65"/>
        <v>0.5793111708634523</v>
      </c>
      <c r="J497" s="56">
        <f t="shared" ca="1" si="61"/>
        <v>408.82406471438941</v>
      </c>
      <c r="K497" s="57">
        <f ca="1">LN(('Calibration Data'!D494/J497) *100)</f>
        <v>7.3257653156380611</v>
      </c>
    </row>
    <row r="498" spans="2:11" x14ac:dyDescent="0.3">
      <c r="B498" s="88">
        <v>485</v>
      </c>
      <c r="C498" s="89">
        <f t="shared" ca="1" si="62"/>
        <v>1961359632</v>
      </c>
      <c r="D498" s="55">
        <f t="shared" ca="1" si="58"/>
        <v>0.91332925153585587</v>
      </c>
      <c r="E498" s="56">
        <f t="shared" ca="1" si="63"/>
        <v>950652102</v>
      </c>
      <c r="F498" s="55">
        <f t="shared" ca="1" si="59"/>
        <v>0.44268188180526807</v>
      </c>
      <c r="G498" s="56">
        <f t="shared" ca="1" si="60"/>
        <v>0.42581413175103311</v>
      </c>
      <c r="H498" s="56">
        <f t="shared" ca="1" si="64"/>
        <v>-0.93584736992561057</v>
      </c>
      <c r="I498" s="56">
        <f t="shared" ca="1" si="65"/>
        <v>-0.39849703527636177</v>
      </c>
      <c r="J498" s="56">
        <f t="shared" ca="1" si="61"/>
        <v>406.46863838202296</v>
      </c>
      <c r="K498" s="57">
        <f ca="1">LN(('Calibration Data'!D495/J498) *100)</f>
        <v>7.3472862096520268</v>
      </c>
    </row>
    <row r="499" spans="2:11" x14ac:dyDescent="0.3">
      <c r="B499" s="88">
        <v>486</v>
      </c>
      <c r="C499" s="89">
        <f t="shared" ca="1" si="62"/>
        <v>550838889</v>
      </c>
      <c r="D499" s="55">
        <f t="shared" ca="1" si="58"/>
        <v>0.25650434627034902</v>
      </c>
      <c r="E499" s="56">
        <f t="shared" ca="1" si="63"/>
        <v>3953834</v>
      </c>
      <c r="F499" s="55">
        <f t="shared" ca="1" si="59"/>
        <v>1.841147431098459E-3</v>
      </c>
      <c r="G499" s="56">
        <f t="shared" ca="1" si="60"/>
        <v>1.6496118755580611</v>
      </c>
      <c r="H499" s="56">
        <f t="shared" ca="1" si="64"/>
        <v>0.99993308830517402</v>
      </c>
      <c r="I499" s="56">
        <f t="shared" ca="1" si="65"/>
        <v>1.6495014972316624</v>
      </c>
      <c r="J499" s="56">
        <f t="shared" ca="1" si="61"/>
        <v>411.402028838175</v>
      </c>
      <c r="K499" s="57">
        <f ca="1">LN(('Calibration Data'!D496/J499) *100)</f>
        <v>7.340532029280487</v>
      </c>
    </row>
    <row r="500" spans="2:11" x14ac:dyDescent="0.3">
      <c r="B500" s="88">
        <v>487</v>
      </c>
      <c r="C500" s="89">
        <f t="shared" ca="1" si="62"/>
        <v>1865856265</v>
      </c>
      <c r="D500" s="55">
        <f t="shared" ca="1" si="58"/>
        <v>0.86885703069570341</v>
      </c>
      <c r="E500" s="56">
        <f t="shared" ca="1" si="63"/>
        <v>1447521379</v>
      </c>
      <c r="F500" s="55">
        <f t="shared" ca="1" si="59"/>
        <v>0.67405466906449507</v>
      </c>
      <c r="G500" s="56">
        <f t="shared" ca="1" si="60"/>
        <v>0.5302389817637343</v>
      </c>
      <c r="H500" s="56">
        <f t="shared" ca="1" si="64"/>
        <v>-0.45927476231894659</v>
      </c>
      <c r="I500" s="56">
        <f t="shared" ca="1" si="65"/>
        <v>-0.24352538232177934</v>
      </c>
      <c r="J500" s="56">
        <f t="shared" ca="1" si="61"/>
        <v>406.8419470839213</v>
      </c>
      <c r="K500" s="57">
        <f ca="1">LN(('Calibration Data'!D497/J500) *100)</f>
        <v>7.3411345733994242</v>
      </c>
    </row>
    <row r="501" spans="2:11" x14ac:dyDescent="0.3">
      <c r="B501" s="88">
        <v>488</v>
      </c>
      <c r="C501" s="89">
        <f t="shared" ca="1" si="62"/>
        <v>1514160941</v>
      </c>
      <c r="D501" s="55">
        <f t="shared" ca="1" si="58"/>
        <v>0.70508613330548919</v>
      </c>
      <c r="E501" s="56">
        <f t="shared" ca="1" si="63"/>
        <v>2010435011</v>
      </c>
      <c r="F501" s="55">
        <f t="shared" ca="1" si="59"/>
        <v>0.93618175570675255</v>
      </c>
      <c r="G501" s="56">
        <f t="shared" ca="1" si="60"/>
        <v>0.83598481891863408</v>
      </c>
      <c r="H501" s="56">
        <f t="shared" ca="1" si="64"/>
        <v>0.92067819779783822</v>
      </c>
      <c r="I501" s="56">
        <f t="shared" ca="1" si="65"/>
        <v>0.76967299646836018</v>
      </c>
      <c r="J501" s="56">
        <f t="shared" ca="1" si="61"/>
        <v>409.28262422932465</v>
      </c>
      <c r="K501" s="57">
        <f ca="1">LN(('Calibration Data'!D498/J501) *100)</f>
        <v>7.3180892896339609</v>
      </c>
    </row>
    <row r="502" spans="2:11" x14ac:dyDescent="0.3">
      <c r="B502" s="88">
        <v>489</v>
      </c>
      <c r="C502" s="89">
        <f t="shared" ca="1" si="62"/>
        <v>21555385</v>
      </c>
      <c r="D502" s="55">
        <f t="shared" ca="1" si="58"/>
        <v>1.0037508332188012E-2</v>
      </c>
      <c r="E502" s="56">
        <f t="shared" ca="1" si="63"/>
        <v>43978530</v>
      </c>
      <c r="F502" s="55">
        <f t="shared" ca="1" si="59"/>
        <v>2.0479098903238353E-2</v>
      </c>
      <c r="G502" s="56">
        <f t="shared" ca="1" si="60"/>
        <v>3.0336204013039265</v>
      </c>
      <c r="H502" s="56">
        <f t="shared" ca="1" si="64"/>
        <v>0.99173292023979109</v>
      </c>
      <c r="I502" s="56">
        <f t="shared" ca="1" si="65"/>
        <v>3.0085412194841501</v>
      </c>
      <c r="J502" s="56">
        <f t="shared" ca="1" si="61"/>
        <v>414.67579758794125</v>
      </c>
      <c r="K502" s="57">
        <f ca="1">LN(('Calibration Data'!D499/J502) *100)</f>
        <v>7.3048581365516627</v>
      </c>
    </row>
    <row r="503" spans="2:11" x14ac:dyDescent="0.3">
      <c r="B503" s="88">
        <v>490</v>
      </c>
      <c r="C503" s="89">
        <f t="shared" ca="1" si="62"/>
        <v>435856675</v>
      </c>
      <c r="D503" s="55">
        <f t="shared" ca="1" si="58"/>
        <v>0.20296158045668228</v>
      </c>
      <c r="E503" s="56">
        <f t="shared" ca="1" si="63"/>
        <v>1044158556</v>
      </c>
      <c r="F503" s="55">
        <f t="shared" ca="1" si="59"/>
        <v>0.48622421756676593</v>
      </c>
      <c r="G503" s="56">
        <f t="shared" ca="1" si="60"/>
        <v>1.7859107349955319</v>
      </c>
      <c r="H503" s="56">
        <f t="shared" ca="1" si="64"/>
        <v>-0.99625638539127293</v>
      </c>
      <c r="I503" s="56">
        <f t="shared" ca="1" si="65"/>
        <v>-1.77922497347812</v>
      </c>
      <c r="J503" s="56">
        <f t="shared" ca="1" si="61"/>
        <v>403.14262524053629</v>
      </c>
      <c r="K503" s="57">
        <f ca="1">LN(('Calibration Data'!D500/J503) *100)</f>
        <v>7.336374106146442</v>
      </c>
    </row>
    <row r="504" spans="2:11" x14ac:dyDescent="0.3">
      <c r="B504" s="88">
        <v>491</v>
      </c>
      <c r="C504" s="89">
        <f t="shared" ca="1" si="62"/>
        <v>1930446879</v>
      </c>
      <c r="D504" s="55">
        <f t="shared" ca="1" si="58"/>
        <v>0.8989343791729465</v>
      </c>
      <c r="E504" s="56">
        <f t="shared" ca="1" si="63"/>
        <v>786944445</v>
      </c>
      <c r="F504" s="55">
        <f t="shared" ca="1" si="59"/>
        <v>0.3664495634690158</v>
      </c>
      <c r="G504" s="56">
        <f t="shared" ca="1" si="60"/>
        <v>0.46161724471294691</v>
      </c>
      <c r="H504" s="56">
        <f t="shared" ca="1" si="64"/>
        <v>-0.66811626054975926</v>
      </c>
      <c r="I504" s="56">
        <f t="shared" ca="1" si="65"/>
        <v>-0.30841398734289721</v>
      </c>
      <c r="J504" s="56">
        <f t="shared" ca="1" si="61"/>
        <v>406.6856379754708</v>
      </c>
      <c r="K504" s="57">
        <f ca="1">LN(('Calibration Data'!D501/J504) *100)</f>
        <v>7.3313384688637075</v>
      </c>
    </row>
    <row r="505" spans="2:11" x14ac:dyDescent="0.3">
      <c r="B505" s="88">
        <v>492</v>
      </c>
      <c r="C505" s="89">
        <f t="shared" ca="1" si="62"/>
        <v>469602951</v>
      </c>
      <c r="D505" s="55">
        <f t="shared" ca="1" si="58"/>
        <v>0.21867591478800211</v>
      </c>
      <c r="E505" s="56">
        <f t="shared" ca="1" si="63"/>
        <v>892347782</v>
      </c>
      <c r="F505" s="55">
        <f t="shared" ca="1" si="59"/>
        <v>0.41553181708582299</v>
      </c>
      <c r="G505" s="56">
        <f t="shared" ca="1" si="60"/>
        <v>1.7436539142631928</v>
      </c>
      <c r="H505" s="56">
        <f t="shared" ca="1" si="64"/>
        <v>-0.86243818305613373</v>
      </c>
      <c r="I505" s="56">
        <f t="shared" ca="1" si="65"/>
        <v>-1.5037937136958637</v>
      </c>
      <c r="J505" s="56">
        <f t="shared" ca="1" si="61"/>
        <v>403.80610713603926</v>
      </c>
      <c r="K505" s="57">
        <f ca="1">LN(('Calibration Data'!D502/J505) *100)</f>
        <v>7.3513310273126455</v>
      </c>
    </row>
    <row r="506" spans="2:11" x14ac:dyDescent="0.3">
      <c r="B506" s="88">
        <v>493</v>
      </c>
      <c r="C506" s="89">
        <f t="shared" ca="1" si="62"/>
        <v>988375713</v>
      </c>
      <c r="D506" s="55">
        <f t="shared" ca="1" si="58"/>
        <v>0.46024830707360448</v>
      </c>
      <c r="E506" s="56">
        <f t="shared" ca="1" si="63"/>
        <v>2005359865</v>
      </c>
      <c r="F506" s="55">
        <f t="shared" ca="1" si="59"/>
        <v>0.93381845668601726</v>
      </c>
      <c r="G506" s="56">
        <f t="shared" ca="1" si="60"/>
        <v>1.2457842005350883</v>
      </c>
      <c r="H506" s="56">
        <f t="shared" ca="1" si="64"/>
        <v>0.91478099389930745</v>
      </c>
      <c r="I506" s="56">
        <f t="shared" ca="1" si="65"/>
        <v>1.1396197091495421</v>
      </c>
      <c r="J506" s="56">
        <f t="shared" ca="1" si="61"/>
        <v>410.1737828667242</v>
      </c>
      <c r="K506" s="57">
        <f ca="1">LN(('Calibration Data'!D503/J506) *100)</f>
        <v>7.325090360904114</v>
      </c>
    </row>
    <row r="507" spans="2:11" x14ac:dyDescent="0.3">
      <c r="B507" s="88">
        <v>494</v>
      </c>
      <c r="C507" s="89">
        <f t="shared" ca="1" si="62"/>
        <v>639414780</v>
      </c>
      <c r="D507" s="55">
        <f t="shared" ca="1" si="58"/>
        <v>0.29775070971704587</v>
      </c>
      <c r="E507" s="56">
        <f t="shared" ca="1" si="63"/>
        <v>243195842</v>
      </c>
      <c r="F507" s="55">
        <f t="shared" ca="1" si="59"/>
        <v>0.11324688890634425</v>
      </c>
      <c r="G507" s="56">
        <f t="shared" ca="1" si="60"/>
        <v>1.5565980130715049</v>
      </c>
      <c r="H507" s="56">
        <f t="shared" ca="1" si="64"/>
        <v>0.75734984699291386</v>
      </c>
      <c r="I507" s="56">
        <f t="shared" ca="1" si="65"/>
        <v>1.178889267029178</v>
      </c>
      <c r="J507" s="56">
        <f t="shared" ca="1" si="61"/>
        <v>410.26837866793477</v>
      </c>
      <c r="K507" s="57">
        <f ca="1">LN(('Calibration Data'!D504/J507) *100)</f>
        <v>7.3246410397142423</v>
      </c>
    </row>
    <row r="508" spans="2:11" x14ac:dyDescent="0.3">
      <c r="B508" s="88">
        <v>495</v>
      </c>
      <c r="C508" s="89">
        <f t="shared" ca="1" si="62"/>
        <v>1202664552</v>
      </c>
      <c r="D508" s="55">
        <f t="shared" ca="1" si="58"/>
        <v>0.5600343237444918</v>
      </c>
      <c r="E508" s="56">
        <f t="shared" ca="1" si="63"/>
        <v>1474585384</v>
      </c>
      <c r="F508" s="55">
        <f t="shared" ca="1" si="59"/>
        <v>0.6866573284783668</v>
      </c>
      <c r="G508" s="56">
        <f t="shared" ca="1" si="60"/>
        <v>1.07680750808152</v>
      </c>
      <c r="H508" s="56">
        <f t="shared" ca="1" si="64"/>
        <v>-0.38756967478491389</v>
      </c>
      <c r="I508" s="56">
        <f t="shared" ca="1" si="65"/>
        <v>-0.41733793571310823</v>
      </c>
      <c r="J508" s="56">
        <f t="shared" ca="1" si="61"/>
        <v>406.42325284247079</v>
      </c>
      <c r="K508" s="57">
        <f ca="1">LN(('Calibration Data'!D505/J508) *100)</f>
        <v>7.3456175954250202</v>
      </c>
    </row>
    <row r="509" spans="2:11" x14ac:dyDescent="0.3">
      <c r="B509" s="88">
        <v>496</v>
      </c>
      <c r="C509" s="89">
        <f t="shared" ca="1" si="62"/>
        <v>607404394</v>
      </c>
      <c r="D509" s="55">
        <f t="shared" ca="1" si="58"/>
        <v>0.28284471215812707</v>
      </c>
      <c r="E509" s="56">
        <f t="shared" ca="1" si="63"/>
        <v>837462656</v>
      </c>
      <c r="F509" s="55">
        <f t="shared" ca="1" si="59"/>
        <v>0.3899739386467142</v>
      </c>
      <c r="G509" s="56">
        <f t="shared" ca="1" si="60"/>
        <v>1.5892496671261416</v>
      </c>
      <c r="H509" s="56">
        <f t="shared" ca="1" si="64"/>
        <v>-0.77040885534379178</v>
      </c>
      <c r="I509" s="56">
        <f t="shared" ca="1" si="65"/>
        <v>-1.2243720169061529</v>
      </c>
      <c r="J509" s="56">
        <f t="shared" ca="1" si="61"/>
        <v>404.47920153054355</v>
      </c>
      <c r="K509" s="57">
        <f ca="1">LN(('Calibration Data'!D506/J509) *100)</f>
        <v>7.3355200377847538</v>
      </c>
    </row>
    <row r="510" spans="2:11" x14ac:dyDescent="0.3">
      <c r="B510" s="88">
        <v>497</v>
      </c>
      <c r="C510" s="89">
        <f t="shared" ca="1" si="62"/>
        <v>291666255</v>
      </c>
      <c r="D510" s="55">
        <f t="shared" ca="1" si="58"/>
        <v>0.13581768383077239</v>
      </c>
      <c r="E510" s="56">
        <f t="shared" ca="1" si="63"/>
        <v>302812485</v>
      </c>
      <c r="F510" s="55">
        <f t="shared" ca="1" si="59"/>
        <v>0.14100805164361749</v>
      </c>
      <c r="G510" s="56">
        <f t="shared" ca="1" si="60"/>
        <v>1.9982201343537862</v>
      </c>
      <c r="H510" s="56">
        <f t="shared" ca="1" si="64"/>
        <v>0.63253097901794875</v>
      </c>
      <c r="I510" s="56">
        <f t="shared" ca="1" si="65"/>
        <v>1.2639361378761775</v>
      </c>
      <c r="J510" s="56">
        <f t="shared" ca="1" si="61"/>
        <v>410.47324669606195</v>
      </c>
      <c r="K510" s="57">
        <f ca="1">LN(('Calibration Data'!D507/J510) *100)</f>
        <v>7.3405674109964263</v>
      </c>
    </row>
    <row r="511" spans="2:11" x14ac:dyDescent="0.3">
      <c r="B511" s="88">
        <v>498</v>
      </c>
      <c r="C511" s="89">
        <f t="shared" ca="1" si="62"/>
        <v>1686020832</v>
      </c>
      <c r="D511" s="55">
        <f t="shared" ca="1" si="58"/>
        <v>0.78511463142238302</v>
      </c>
      <c r="E511" s="56">
        <f t="shared" ca="1" si="63"/>
        <v>1322123869</v>
      </c>
      <c r="F511" s="55">
        <f t="shared" ca="1" si="59"/>
        <v>0.61566190310551872</v>
      </c>
      <c r="G511" s="56">
        <f t="shared" ca="1" si="60"/>
        <v>0.69559405484954451</v>
      </c>
      <c r="H511" s="56">
        <f t="shared" ca="1" si="64"/>
        <v>-0.74735428718774199</v>
      </c>
      <c r="I511" s="56">
        <f t="shared" ca="1" si="65"/>
        <v>-0.51985519903411248</v>
      </c>
      <c r="J511" s="56">
        <f t="shared" ca="1" si="61"/>
        <v>406.17630066919975</v>
      </c>
      <c r="K511" s="57">
        <f ca="1">LN(('Calibration Data'!D508/J511) *100)</f>
        <v>7.3265419148715631</v>
      </c>
    </row>
    <row r="512" spans="2:11" x14ac:dyDescent="0.3">
      <c r="B512" s="88">
        <v>499</v>
      </c>
      <c r="C512" s="89">
        <f t="shared" ca="1" si="62"/>
        <v>1786683709</v>
      </c>
      <c r="D512" s="55">
        <f t="shared" ca="1" si="58"/>
        <v>0.83198943633213152</v>
      </c>
      <c r="E512" s="56">
        <f t="shared" ca="1" si="63"/>
        <v>1985284821</v>
      </c>
      <c r="F512" s="55">
        <f t="shared" ca="1" si="59"/>
        <v>0.92447028584986468</v>
      </c>
      <c r="G512" s="56">
        <f t="shared" ca="1" si="60"/>
        <v>0.60652375873945863</v>
      </c>
      <c r="H512" s="56">
        <f t="shared" ca="1" si="64"/>
        <v>0.88949057888411986</v>
      </c>
      <c r="I512" s="56">
        <f t="shared" ca="1" si="65"/>
        <v>0.53949716926813329</v>
      </c>
      <c r="J512" s="56">
        <f t="shared" ca="1" si="61"/>
        <v>408.72815741154039</v>
      </c>
      <c r="K512" s="57">
        <f ca="1">LN(('Calibration Data'!D509/J512) *100)</f>
        <v>7.3364477892473623</v>
      </c>
    </row>
    <row r="513" spans="2:11" x14ac:dyDescent="0.3">
      <c r="B513" s="88">
        <v>500</v>
      </c>
      <c r="C513" s="89">
        <f t="shared" ca="1" si="62"/>
        <v>304028593</v>
      </c>
      <c r="D513" s="55">
        <f t="shared" ca="1" si="58"/>
        <v>0.14157434606066641</v>
      </c>
      <c r="E513" s="56">
        <f t="shared" ca="1" si="63"/>
        <v>671184419</v>
      </c>
      <c r="F513" s="55">
        <f t="shared" ca="1" si="59"/>
        <v>0.31254460071797696</v>
      </c>
      <c r="G513" s="56">
        <f t="shared" ca="1" si="60"/>
        <v>1.9773367371411861</v>
      </c>
      <c r="H513" s="56">
        <f t="shared" ca="1" si="64"/>
        <v>-0.38294232032432479</v>
      </c>
      <c r="I513" s="56">
        <f t="shared" ca="1" si="65"/>
        <v>-0.75720591818337524</v>
      </c>
      <c r="J513" s="56">
        <f t="shared" ca="1" si="61"/>
        <v>405.60455037054214</v>
      </c>
      <c r="K513" s="57">
        <f ca="1">LN(('Calibration Data'!D510/J513) *100)</f>
        <v>7.326822474245211</v>
      </c>
    </row>
    <row r="514" spans="2:11" x14ac:dyDescent="0.3">
      <c r="B514" s="88">
        <v>501</v>
      </c>
      <c r="C514" s="89">
        <f t="shared" ca="1" si="62"/>
        <v>1479243172</v>
      </c>
      <c r="D514" s="55">
        <f t="shared" ca="1" si="58"/>
        <v>0.68882628003546331</v>
      </c>
      <c r="E514" s="56">
        <f t="shared" ca="1" si="63"/>
        <v>553365010</v>
      </c>
      <c r="F514" s="55">
        <f t="shared" ca="1" si="59"/>
        <v>0.25768066302765191</v>
      </c>
      <c r="G514" s="56">
        <f t="shared" ca="1" si="60"/>
        <v>0.86344215004231384</v>
      </c>
      <c r="H514" s="56">
        <f t="shared" ca="1" si="64"/>
        <v>-4.8240299251192324E-2</v>
      </c>
      <c r="I514" s="56">
        <f t="shared" ca="1" si="65"/>
        <v>-4.1652707704134123E-2</v>
      </c>
      <c r="J514" s="56">
        <f t="shared" ca="1" si="61"/>
        <v>407.32823489639202</v>
      </c>
      <c r="K514" s="57">
        <f ca="1">LN(('Calibration Data'!D511/J514) *100)</f>
        <v>7.3427468703653123</v>
      </c>
    </row>
    <row r="515" spans="2:11" x14ac:dyDescent="0.3">
      <c r="B515" s="88">
        <v>502</v>
      </c>
      <c r="C515" s="89">
        <f t="shared" ca="1" si="62"/>
        <v>1273340213</v>
      </c>
      <c r="D515" s="55">
        <f t="shared" ca="1" si="58"/>
        <v>0.59294524304240259</v>
      </c>
      <c r="E515" s="56">
        <f t="shared" ca="1" si="63"/>
        <v>2110127464</v>
      </c>
      <c r="F515" s="55">
        <f t="shared" ca="1" si="59"/>
        <v>0.98260467172721622</v>
      </c>
      <c r="G515" s="56">
        <f t="shared" ca="1" si="60"/>
        <v>1.022402291792103</v>
      </c>
      <c r="H515" s="56">
        <f t="shared" ca="1" si="64"/>
        <v>0.99403290965820779</v>
      </c>
      <c r="I515" s="56">
        <f t="shared" ca="1" si="65"/>
        <v>1.0163015249513241</v>
      </c>
      <c r="J515" s="56">
        <f t="shared" ca="1" si="61"/>
        <v>409.87672369244422</v>
      </c>
      <c r="K515" s="57">
        <f ca="1">LN(('Calibration Data'!D512/J515) *100)</f>
        <v>7.3344032008572588</v>
      </c>
    </row>
    <row r="516" spans="2:11" x14ac:dyDescent="0.3">
      <c r="B516" s="88">
        <v>503</v>
      </c>
      <c r="C516" s="89">
        <f t="shared" ca="1" si="62"/>
        <v>256630205</v>
      </c>
      <c r="D516" s="55">
        <f t="shared" ca="1" si="58"/>
        <v>0.11950275167799683</v>
      </c>
      <c r="E516" s="56">
        <f t="shared" ca="1" si="63"/>
        <v>91478429</v>
      </c>
      <c r="F516" s="55">
        <f t="shared" ca="1" si="59"/>
        <v>4.259796302886585E-2</v>
      </c>
      <c r="G516" s="56">
        <f t="shared" ca="1" si="60"/>
        <v>2.0612694541381842</v>
      </c>
      <c r="H516" s="56">
        <f t="shared" ca="1" si="64"/>
        <v>0.96439481664595317</v>
      </c>
      <c r="I516" s="56">
        <f t="shared" ca="1" si="65"/>
        <v>1.9878775772814981</v>
      </c>
      <c r="J516" s="56">
        <f t="shared" ca="1" si="61"/>
        <v>412.21713749055459</v>
      </c>
      <c r="K516" s="57">
        <f ca="1">LN(('Calibration Data'!D513/J516) *100)</f>
        <v>7.3173675859069958</v>
      </c>
    </row>
    <row r="517" spans="2:11" x14ac:dyDescent="0.3">
      <c r="B517" s="88">
        <v>504</v>
      </c>
      <c r="C517" s="89">
        <f t="shared" ca="1" si="62"/>
        <v>609895536</v>
      </c>
      <c r="D517" s="55">
        <f t="shared" ca="1" si="58"/>
        <v>0.28400474054925362</v>
      </c>
      <c r="E517" s="56">
        <f t="shared" ca="1" si="63"/>
        <v>1020020381</v>
      </c>
      <c r="F517" s="55">
        <f t="shared" ca="1" si="59"/>
        <v>0.47498400391777235</v>
      </c>
      <c r="G517" s="56">
        <f t="shared" ca="1" si="60"/>
        <v>1.5866722086715992</v>
      </c>
      <c r="H517" s="56">
        <f t="shared" ca="1" si="64"/>
        <v>-0.98767261294967279</v>
      </c>
      <c r="I517" s="56">
        <f t="shared" ca="1" si="65"/>
        <v>-1.5671126862333069</v>
      </c>
      <c r="J517" s="56">
        <f t="shared" ca="1" si="61"/>
        <v>403.65357908982674</v>
      </c>
      <c r="K517" s="57">
        <f ca="1">LN(('Calibration Data'!D514/J517) *100)</f>
        <v>7.3552042867377052</v>
      </c>
    </row>
    <row r="518" spans="2:11" x14ac:dyDescent="0.3">
      <c r="B518" s="88">
        <v>505</v>
      </c>
      <c r="C518" s="89">
        <f t="shared" ca="1" si="62"/>
        <v>591580008</v>
      </c>
      <c r="D518" s="55">
        <f t="shared" ca="1" si="58"/>
        <v>0.27547590819908113</v>
      </c>
      <c r="E518" s="56">
        <f t="shared" ca="1" si="63"/>
        <v>852391510</v>
      </c>
      <c r="F518" s="55">
        <f t="shared" ca="1" si="59"/>
        <v>0.39692572802162063</v>
      </c>
      <c r="G518" s="56">
        <f t="shared" ca="1" si="60"/>
        <v>1.6057740200701796</v>
      </c>
      <c r="H518" s="56">
        <f t="shared" ca="1" si="64"/>
        <v>-0.79751298680321991</v>
      </c>
      <c r="I518" s="56">
        <f t="shared" ca="1" si="65"/>
        <v>-1.2806256348771825</v>
      </c>
      <c r="J518" s="56">
        <f t="shared" ca="1" si="61"/>
        <v>404.34369310237958</v>
      </c>
      <c r="K518" s="57">
        <f ca="1">LN(('Calibration Data'!D515/J518) *100)</f>
        <v>7.3445241539956161</v>
      </c>
    </row>
    <row r="519" spans="2:11" x14ac:dyDescent="0.3">
      <c r="B519" s="88">
        <v>506</v>
      </c>
      <c r="C519" s="89">
        <f t="shared" ca="1" si="62"/>
        <v>2029885170</v>
      </c>
      <c r="D519" s="55">
        <f t="shared" ca="1" si="58"/>
        <v>0.94523894178925028</v>
      </c>
      <c r="E519" s="56">
        <f t="shared" ca="1" si="63"/>
        <v>726159167</v>
      </c>
      <c r="F519" s="55">
        <f t="shared" ca="1" si="59"/>
        <v>0.33814421265299627</v>
      </c>
      <c r="G519" s="56">
        <f t="shared" ca="1" si="60"/>
        <v>0.33561148667751001</v>
      </c>
      <c r="H519" s="56">
        <f t="shared" ca="1" si="64"/>
        <v>-0.52594551297378245</v>
      </c>
      <c r="I519" s="56">
        <f t="shared" ca="1" si="65"/>
        <v>-0.17651335552049677</v>
      </c>
      <c r="J519" s="56">
        <f t="shared" ca="1" si="61"/>
        <v>407.00337126866617</v>
      </c>
      <c r="K519" s="57">
        <f ca="1">LN(('Calibration Data'!D516/J519) *100)</f>
        <v>7.3462979067548924</v>
      </c>
    </row>
    <row r="520" spans="2:11" x14ac:dyDescent="0.3">
      <c r="B520" s="88">
        <v>507</v>
      </c>
      <c r="C520" s="89">
        <f t="shared" ca="1" si="62"/>
        <v>1026468868</v>
      </c>
      <c r="D520" s="55">
        <f t="shared" ca="1" si="58"/>
        <v>0.47798681467677784</v>
      </c>
      <c r="E520" s="56">
        <f t="shared" ca="1" si="63"/>
        <v>1602251120</v>
      </c>
      <c r="F520" s="55">
        <f t="shared" ca="1" si="59"/>
        <v>0.74610631947689987</v>
      </c>
      <c r="G520" s="56">
        <f t="shared" ca="1" si="60"/>
        <v>1.2150490782098819</v>
      </c>
      <c r="H520" s="56">
        <f t="shared" ca="1" si="64"/>
        <v>-2.4462275880084317E-2</v>
      </c>
      <c r="I520" s="56">
        <f t="shared" ca="1" si="65"/>
        <v>-2.9722865759012278E-2</v>
      </c>
      <c r="J520" s="56">
        <f t="shared" ca="1" si="61"/>
        <v>407.35697249920821</v>
      </c>
      <c r="K520" s="57">
        <f ca="1">LN(('Calibration Data'!D517/J520) *100)</f>
        <v>7.3406756937976105</v>
      </c>
    </row>
    <row r="521" spans="2:11" x14ac:dyDescent="0.3">
      <c r="B521" s="88">
        <v>508</v>
      </c>
      <c r="C521" s="89">
        <f t="shared" ca="1" si="62"/>
        <v>1943878646</v>
      </c>
      <c r="D521" s="55">
        <f t="shared" ca="1" si="58"/>
        <v>0.90518903308789667</v>
      </c>
      <c r="E521" s="56">
        <f t="shared" ca="1" si="63"/>
        <v>2123909453</v>
      </c>
      <c r="F521" s="55">
        <f t="shared" ca="1" si="59"/>
        <v>0.98902241046960582</v>
      </c>
      <c r="G521" s="56">
        <f t="shared" ca="1" si="60"/>
        <v>0.44634399459076213</v>
      </c>
      <c r="H521" s="56">
        <f t="shared" ca="1" si="64"/>
        <v>0.99762222075362594</v>
      </c>
      <c r="I521" s="56">
        <f t="shared" ca="1" si="65"/>
        <v>0.44528268710368052</v>
      </c>
      <c r="J521" s="56">
        <f t="shared" ca="1" si="61"/>
        <v>408.50120567316577</v>
      </c>
      <c r="K521" s="57">
        <f ca="1">LN(('Calibration Data'!D518/J521) *100)</f>
        <v>7.3183521634797293</v>
      </c>
    </row>
    <row r="522" spans="2:11" x14ac:dyDescent="0.3">
      <c r="B522" s="88">
        <v>509</v>
      </c>
      <c r="C522" s="89">
        <f t="shared" ca="1" si="62"/>
        <v>2086805468</v>
      </c>
      <c r="D522" s="55">
        <f t="shared" ca="1" si="58"/>
        <v>0.97174452104221309</v>
      </c>
      <c r="E522" s="56">
        <f t="shared" ca="1" si="63"/>
        <v>905407194</v>
      </c>
      <c r="F522" s="55">
        <f t="shared" ca="1" si="59"/>
        <v>0.42161307969205691</v>
      </c>
      <c r="G522" s="56">
        <f t="shared" ca="1" si="60"/>
        <v>0.23942576095194995</v>
      </c>
      <c r="H522" s="56">
        <f t="shared" ca="1" si="64"/>
        <v>-0.88114429573998654</v>
      </c>
      <c r="I522" s="56">
        <f t="shared" ca="1" si="65"/>
        <v>-0.2109686435160163</v>
      </c>
      <c r="J522" s="56">
        <f t="shared" ca="1" si="61"/>
        <v>406.92037248411486</v>
      </c>
      <c r="K522" s="57">
        <f ca="1">LN(('Calibration Data'!D519/J522) *100)</f>
        <v>7.3400548984949996</v>
      </c>
    </row>
    <row r="523" spans="2:11" x14ac:dyDescent="0.3">
      <c r="B523" s="88">
        <v>510</v>
      </c>
      <c r="C523" s="89">
        <f t="shared" ca="1" si="62"/>
        <v>546378095</v>
      </c>
      <c r="D523" s="55">
        <f t="shared" ca="1" si="58"/>
        <v>0.25442712719292709</v>
      </c>
      <c r="E523" s="56">
        <f t="shared" ca="1" si="63"/>
        <v>406052632</v>
      </c>
      <c r="F523" s="55">
        <f t="shared" ca="1" si="59"/>
        <v>0.18908299141986434</v>
      </c>
      <c r="G523" s="56">
        <f t="shared" ca="1" si="60"/>
        <v>1.6545336630925906</v>
      </c>
      <c r="H523" s="56">
        <f t="shared" ca="1" si="64"/>
        <v>0.37347553820695828</v>
      </c>
      <c r="I523" s="56">
        <f t="shared" ca="1" si="65"/>
        <v>0.6179278503050355</v>
      </c>
      <c r="J523" s="56">
        <f t="shared" ca="1" si="61"/>
        <v>408.91708780731716</v>
      </c>
      <c r="K523" s="57">
        <f ca="1">LN(('Calibration Data'!D520/J523) *100)</f>
        <v>7.3423064914153597</v>
      </c>
    </row>
    <row r="524" spans="2:11" x14ac:dyDescent="0.3">
      <c r="B524" s="88">
        <v>511</v>
      </c>
      <c r="C524" s="89">
        <f t="shared" ca="1" si="62"/>
        <v>22874111</v>
      </c>
      <c r="D524" s="55">
        <f t="shared" ca="1" si="58"/>
        <v>1.0651587979240151E-2</v>
      </c>
      <c r="E524" s="56">
        <f t="shared" ca="1" si="63"/>
        <v>1869141197</v>
      </c>
      <c r="F524" s="55">
        <f t="shared" ca="1" si="59"/>
        <v>0.87038669636025401</v>
      </c>
      <c r="G524" s="56">
        <f t="shared" ca="1" si="60"/>
        <v>3.0139828439823484</v>
      </c>
      <c r="H524" s="56">
        <f t="shared" ca="1" si="64"/>
        <v>0.68631624767874322</v>
      </c>
      <c r="I524" s="56">
        <f t="shared" ca="1" si="65"/>
        <v>2.0685453960500721</v>
      </c>
      <c r="J524" s="56">
        <f t="shared" ca="1" si="61"/>
        <v>412.41145689113739</v>
      </c>
      <c r="K524" s="57">
        <f ca="1">LN(('Calibration Data'!D521/J524) *100)</f>
        <v>7.3216624439685125</v>
      </c>
    </row>
    <row r="525" spans="2:11" x14ac:dyDescent="0.3">
      <c r="B525" s="88">
        <v>512</v>
      </c>
      <c r="C525" s="89">
        <f t="shared" ca="1" si="62"/>
        <v>1414334529</v>
      </c>
      <c r="D525" s="55">
        <f t="shared" ca="1" si="58"/>
        <v>0.65860083776460998</v>
      </c>
      <c r="E525" s="56">
        <f t="shared" ca="1" si="63"/>
        <v>1535108339</v>
      </c>
      <c r="F525" s="55">
        <f t="shared" ca="1" si="59"/>
        <v>0.7148405256284589</v>
      </c>
      <c r="G525" s="56">
        <f t="shared" ca="1" si="60"/>
        <v>0.91393395494652718</v>
      </c>
      <c r="H525" s="56">
        <f t="shared" ca="1" si="64"/>
        <v>-0.21912100717737873</v>
      </c>
      <c r="I525" s="56">
        <f t="shared" ca="1" si="65"/>
        <v>-0.2002621287014881</v>
      </c>
      <c r="J525" s="56">
        <f t="shared" ca="1" si="61"/>
        <v>406.94616323404273</v>
      </c>
      <c r="K525" s="57">
        <f ca="1">LN(('Calibration Data'!D522/J525) *100)</f>
        <v>7.3400454532005934</v>
      </c>
    </row>
    <row r="526" spans="2:11" x14ac:dyDescent="0.3">
      <c r="B526" s="88">
        <v>513</v>
      </c>
      <c r="C526" s="89">
        <f t="shared" ca="1" si="62"/>
        <v>1280245725</v>
      </c>
      <c r="D526" s="55">
        <f t="shared" ref="D526:D589" ca="1" si="66">C526/2147483647</f>
        <v>0.59616087265133899</v>
      </c>
      <c r="E526" s="56">
        <f t="shared" ca="1" si="63"/>
        <v>1838939824</v>
      </c>
      <c r="F526" s="55">
        <f t="shared" ref="F526:F589" ca="1" si="67">E526/2147483647</f>
        <v>0.85632308612406394</v>
      </c>
      <c r="G526" s="56">
        <f t="shared" ref="G526:G589" ca="1" si="68">SQRT(-2*LN(D526))</f>
        <v>1.0170985476175343</v>
      </c>
      <c r="H526" s="56">
        <f t="shared" ca="1" si="64"/>
        <v>0.61945451228354365</v>
      </c>
      <c r="I526" s="56">
        <f t="shared" ca="1" si="65"/>
        <v>0.63004628475872027</v>
      </c>
      <c r="J526" s="56">
        <f t="shared" ref="J526:J589" ca="1" si="69">I526*$E$5+$G$5</f>
        <v>408.9462797075692</v>
      </c>
      <c r="K526" s="57">
        <f ca="1">LN(('Calibration Data'!D523/J526) *100)</f>
        <v>7.3330796815489547</v>
      </c>
    </row>
    <row r="527" spans="2:11" x14ac:dyDescent="0.3">
      <c r="B527" s="88">
        <v>514</v>
      </c>
      <c r="C527" s="89">
        <f t="shared" ref="C527:C590" ca="1" si="70">RANDBETWEEN(0,2147483647)</f>
        <v>1841360153</v>
      </c>
      <c r="D527" s="55">
        <f t="shared" ca="1" si="66"/>
        <v>0.8574501396424371</v>
      </c>
      <c r="E527" s="56">
        <f t="shared" ref="E527:E590" ca="1" si="71">RANDBETWEEN(0,2147483647)</f>
        <v>952094057</v>
      </c>
      <c r="F527" s="55">
        <f t="shared" ca="1" si="67"/>
        <v>0.44335334442712054</v>
      </c>
      <c r="G527" s="56">
        <f t="shared" ca="1" si="68"/>
        <v>0.55460300724423595</v>
      </c>
      <c r="H527" s="56">
        <f t="shared" ca="1" si="64"/>
        <v>-0.93732580923538422</v>
      </c>
      <c r="I527" s="56">
        <f t="shared" ca="1" si="65"/>
        <v>-0.51984371256958106</v>
      </c>
      <c r="J527" s="56">
        <f t="shared" ca="1" si="69"/>
        <v>406.17632833875791</v>
      </c>
      <c r="K527" s="57">
        <f ca="1">LN(('Calibration Data'!D524/J527) *100)</f>
        <v>7.3419285724558714</v>
      </c>
    </row>
    <row r="528" spans="2:11" x14ac:dyDescent="0.3">
      <c r="B528" s="88">
        <v>515</v>
      </c>
      <c r="C528" s="89">
        <f t="shared" ca="1" si="70"/>
        <v>423376391</v>
      </c>
      <c r="D528" s="55">
        <f t="shared" ca="1" si="66"/>
        <v>0.19714999534056987</v>
      </c>
      <c r="E528" s="56">
        <f t="shared" ca="1" si="71"/>
        <v>779588504</v>
      </c>
      <c r="F528" s="55">
        <f t="shared" ca="1" si="67"/>
        <v>0.36302418651200097</v>
      </c>
      <c r="G528" s="56">
        <f t="shared" ca="1" si="68"/>
        <v>1.8021045709350141</v>
      </c>
      <c r="H528" s="56">
        <f t="shared" ca="1" si="64"/>
        <v>-0.65194896477257536</v>
      </c>
      <c r="I528" s="56">
        <f t="shared" ca="1" si="65"/>
        <v>-1.1748802094330084</v>
      </c>
      <c r="J528" s="56">
        <f t="shared" ca="1" si="69"/>
        <v>404.59842154304363</v>
      </c>
      <c r="K528" s="57">
        <f ca="1">LN(('Calibration Data'!D525/J528) *100)</f>
        <v>7.3490658639170015</v>
      </c>
    </row>
    <row r="529" spans="2:11" x14ac:dyDescent="0.3">
      <c r="B529" s="88">
        <v>516</v>
      </c>
      <c r="C529" s="89">
        <f t="shared" ca="1" si="70"/>
        <v>1926136027</v>
      </c>
      <c r="D529" s="55">
        <f t="shared" ca="1" si="66"/>
        <v>0.89692698228029855</v>
      </c>
      <c r="E529" s="56">
        <f t="shared" ca="1" si="71"/>
        <v>1007833364</v>
      </c>
      <c r="F529" s="55">
        <f t="shared" ca="1" si="67"/>
        <v>0.46930898189046838</v>
      </c>
      <c r="G529" s="56">
        <f t="shared" ca="1" si="68"/>
        <v>0.46643503808528436</v>
      </c>
      <c r="H529" s="56">
        <f t="shared" ca="1" si="64"/>
        <v>-0.98146442343787688</v>
      </c>
      <c r="I529" s="56">
        <f t="shared" ca="1" si="65"/>
        <v>-0.45778939572559774</v>
      </c>
      <c r="J529" s="56">
        <f t="shared" ca="1" si="69"/>
        <v>406.32580997637717</v>
      </c>
      <c r="K529" s="57">
        <f ca="1">LN(('Calibration Data'!D526/J529) *100)</f>
        <v>7.3462337500747568</v>
      </c>
    </row>
    <row r="530" spans="2:11" x14ac:dyDescent="0.3">
      <c r="B530" s="88">
        <v>517</v>
      </c>
      <c r="C530" s="89">
        <f t="shared" ca="1" si="70"/>
        <v>717769236</v>
      </c>
      <c r="D530" s="55">
        <f t="shared" ca="1" si="66"/>
        <v>0.33423734658129389</v>
      </c>
      <c r="E530" s="56">
        <f t="shared" ca="1" si="71"/>
        <v>584497278</v>
      </c>
      <c r="F530" s="55">
        <f t="shared" ca="1" si="67"/>
        <v>0.27217775502809216</v>
      </c>
      <c r="G530" s="56">
        <f t="shared" ca="1" si="68"/>
        <v>1.4804755451329465</v>
      </c>
      <c r="H530" s="56">
        <f t="shared" ca="1" si="64"/>
        <v>-0.13889641896977184</v>
      </c>
      <c r="I530" s="56">
        <f t="shared" ca="1" si="65"/>
        <v>-0.20563275159128711</v>
      </c>
      <c r="J530" s="56">
        <f t="shared" ca="1" si="69"/>
        <v>406.93322602764948</v>
      </c>
      <c r="K530" s="57">
        <f ca="1">LN(('Calibration Data'!D527/J530) *100)</f>
        <v>7.3380471100675804</v>
      </c>
    </row>
    <row r="531" spans="2:11" x14ac:dyDescent="0.3">
      <c r="B531" s="88">
        <v>518</v>
      </c>
      <c r="C531" s="89">
        <f t="shared" ca="1" si="70"/>
        <v>1955811071</v>
      </c>
      <c r="D531" s="55">
        <f t="shared" ca="1" si="66"/>
        <v>0.9107455014766872</v>
      </c>
      <c r="E531" s="56">
        <f t="shared" ca="1" si="71"/>
        <v>1635759988</v>
      </c>
      <c r="F531" s="55">
        <f t="shared" ca="1" si="67"/>
        <v>0.76171010209327106</v>
      </c>
      <c r="G531" s="56">
        <f t="shared" ca="1" si="68"/>
        <v>0.43241596285746031</v>
      </c>
      <c r="H531" s="56">
        <f t="shared" ca="1" si="64"/>
        <v>7.351037431742985E-2</v>
      </c>
      <c r="I531" s="56">
        <f t="shared" ca="1" si="65"/>
        <v>3.1787059290483748E-2</v>
      </c>
      <c r="J531" s="56">
        <f t="shared" ca="1" si="69"/>
        <v>407.50514276026121</v>
      </c>
      <c r="K531" s="57">
        <f ca="1">LN(('Calibration Data'!D528/J531) *100)</f>
        <v>7.3364514817844588</v>
      </c>
    </row>
    <row r="532" spans="2:11" x14ac:dyDescent="0.3">
      <c r="B532" s="88">
        <v>519</v>
      </c>
      <c r="C532" s="89">
        <f t="shared" ca="1" si="70"/>
        <v>755227211</v>
      </c>
      <c r="D532" s="55">
        <f t="shared" ca="1" si="66"/>
        <v>0.3516800754478574</v>
      </c>
      <c r="E532" s="56">
        <f t="shared" ca="1" si="71"/>
        <v>996462899</v>
      </c>
      <c r="F532" s="55">
        <f t="shared" ca="1" si="67"/>
        <v>0.4640141965188152</v>
      </c>
      <c r="G532" s="56">
        <f t="shared" ca="1" si="68"/>
        <v>1.4457063278767008</v>
      </c>
      <c r="H532" s="56">
        <f t="shared" ca="1" si="64"/>
        <v>-0.9745468737176185</v>
      </c>
      <c r="I532" s="56">
        <f t="shared" ca="1" si="65"/>
        <v>-1.4089085821460172</v>
      </c>
      <c r="J532" s="56">
        <f t="shared" ca="1" si="69"/>
        <v>404.03467439084363</v>
      </c>
      <c r="K532" s="57">
        <f ca="1">LN(('Calibration Data'!D529/J532) *100)</f>
        <v>7.3550399813937428</v>
      </c>
    </row>
    <row r="533" spans="2:11" x14ac:dyDescent="0.3">
      <c r="B533" s="88">
        <v>520</v>
      </c>
      <c r="C533" s="89">
        <f t="shared" ca="1" si="70"/>
        <v>1473014722</v>
      </c>
      <c r="D533" s="55">
        <f t="shared" ca="1" si="66"/>
        <v>0.68592593198918084</v>
      </c>
      <c r="E533" s="56">
        <f t="shared" ca="1" si="71"/>
        <v>1801440888</v>
      </c>
      <c r="F533" s="55">
        <f t="shared" ca="1" si="67"/>
        <v>0.83886128330550214</v>
      </c>
      <c r="G533" s="56">
        <f t="shared" ca="1" si="68"/>
        <v>0.86831518234656857</v>
      </c>
      <c r="H533" s="56">
        <f t="shared" ref="H533:H596" ca="1" si="72">COS(2*PI()*F533)</f>
        <v>0.52977216147568995</v>
      </c>
      <c r="I533" s="56">
        <f t="shared" ref="I533:I596" ca="1" si="73">G533*H533</f>
        <v>0.46000921099389946</v>
      </c>
      <c r="J533" s="56">
        <f t="shared" ca="1" si="69"/>
        <v>408.53668015777066</v>
      </c>
      <c r="K533" s="57">
        <f ca="1">LN(('Calibration Data'!D530/J533) *100)</f>
        <v>7.3359002502720454</v>
      </c>
    </row>
    <row r="534" spans="2:11" x14ac:dyDescent="0.3">
      <c r="B534" s="88">
        <v>521</v>
      </c>
      <c r="C534" s="89">
        <f t="shared" ca="1" si="70"/>
        <v>2022301171</v>
      </c>
      <c r="D534" s="55">
        <f t="shared" ca="1" si="66"/>
        <v>0.94170736705032521</v>
      </c>
      <c r="E534" s="56">
        <f t="shared" ca="1" si="71"/>
        <v>1672020270</v>
      </c>
      <c r="F534" s="55">
        <f t="shared" ca="1" si="67"/>
        <v>0.77859511169539541</v>
      </c>
      <c r="G534" s="56">
        <f t="shared" ca="1" si="68"/>
        <v>0.34658535271234653</v>
      </c>
      <c r="H534" s="56">
        <f t="shared" ca="1" si="72"/>
        <v>0.17870330691282885</v>
      </c>
      <c r="I534" s="56">
        <f t="shared" ca="1" si="73"/>
        <v>6.1935948657245499E-2</v>
      </c>
      <c r="J534" s="56">
        <f t="shared" ca="1" si="69"/>
        <v>407.57776793098503</v>
      </c>
      <c r="K534" s="57">
        <f ca="1">LN(('Calibration Data'!D531/J534) *100)</f>
        <v>7.3303863710556669</v>
      </c>
    </row>
    <row r="535" spans="2:11" x14ac:dyDescent="0.3">
      <c r="B535" s="88">
        <v>522</v>
      </c>
      <c r="C535" s="89">
        <f t="shared" ca="1" si="70"/>
        <v>1797129726</v>
      </c>
      <c r="D535" s="55">
        <f t="shared" ca="1" si="66"/>
        <v>0.83685374205785512</v>
      </c>
      <c r="E535" s="56">
        <f t="shared" ca="1" si="71"/>
        <v>1074064240</v>
      </c>
      <c r="F535" s="55">
        <f t="shared" ca="1" si="67"/>
        <v>0.5001501368825092</v>
      </c>
      <c r="G535" s="56">
        <f t="shared" ca="1" si="68"/>
        <v>0.59683492597737675</v>
      </c>
      <c r="H535" s="56">
        <f t="shared" ca="1" si="72"/>
        <v>-0.99999955505687932</v>
      </c>
      <c r="I535" s="56">
        <f t="shared" ca="1" si="73"/>
        <v>-0.59683466041978228</v>
      </c>
      <c r="J535" s="56">
        <f t="shared" ca="1" si="69"/>
        <v>405.99086609290896</v>
      </c>
      <c r="K535" s="57">
        <f ca="1">LN(('Calibration Data'!D532/J535) *100)</f>
        <v>7.3477811297512456</v>
      </c>
    </row>
    <row r="536" spans="2:11" x14ac:dyDescent="0.3">
      <c r="B536" s="88">
        <v>523</v>
      </c>
      <c r="C536" s="89">
        <f t="shared" ca="1" si="70"/>
        <v>1044584867</v>
      </c>
      <c r="D536" s="55">
        <f t="shared" ca="1" si="66"/>
        <v>0.48642273409591186</v>
      </c>
      <c r="E536" s="56">
        <f t="shared" ca="1" si="71"/>
        <v>303398727</v>
      </c>
      <c r="F536" s="55">
        <f t="shared" ca="1" si="67"/>
        <v>0.14128104184813847</v>
      </c>
      <c r="G536" s="56">
        <f t="shared" ca="1" si="68"/>
        <v>1.2005642089584703</v>
      </c>
      <c r="H536" s="56">
        <f t="shared" ca="1" si="72"/>
        <v>0.63120152944582419</v>
      </c>
      <c r="I536" s="56">
        <f t="shared" ca="1" si="73"/>
        <v>0.75779796489250251</v>
      </c>
      <c r="J536" s="56">
        <f t="shared" ca="1" si="69"/>
        <v>409.25401865831816</v>
      </c>
      <c r="K536" s="57">
        <f ca="1">LN(('Calibration Data'!D533/J536) *100)</f>
        <v>7.3283865999770335</v>
      </c>
    </row>
    <row r="537" spans="2:11" x14ac:dyDescent="0.3">
      <c r="B537" s="88">
        <v>524</v>
      </c>
      <c r="C537" s="89">
        <f t="shared" ca="1" si="70"/>
        <v>2045553128</v>
      </c>
      <c r="D537" s="55">
        <f t="shared" ca="1" si="66"/>
        <v>0.95253490328441137</v>
      </c>
      <c r="E537" s="56">
        <f t="shared" ca="1" si="71"/>
        <v>1700571517</v>
      </c>
      <c r="F537" s="55">
        <f t="shared" ca="1" si="67"/>
        <v>0.79189032213384769</v>
      </c>
      <c r="G537" s="56">
        <f t="shared" ca="1" si="68"/>
        <v>0.31186063805649711</v>
      </c>
      <c r="H537" s="56">
        <f t="shared" ca="1" si="72"/>
        <v>0.2601761744743632</v>
      </c>
      <c r="I537" s="56">
        <f t="shared" ca="1" si="73"/>
        <v>8.1138707778673422E-2</v>
      </c>
      <c r="J537" s="56">
        <f t="shared" ca="1" si="69"/>
        <v>407.62402514605515</v>
      </c>
      <c r="K537" s="57">
        <f ca="1">LN(('Calibration Data'!D534/J537) *100)</f>
        <v>7.3338328227265013</v>
      </c>
    </row>
    <row r="538" spans="2:11" x14ac:dyDescent="0.3">
      <c r="B538" s="88">
        <v>525</v>
      </c>
      <c r="C538" s="89">
        <f t="shared" ca="1" si="70"/>
        <v>777971004</v>
      </c>
      <c r="D538" s="55">
        <f t="shared" ca="1" si="66"/>
        <v>0.36227097937942992</v>
      </c>
      <c r="E538" s="56">
        <f t="shared" ca="1" si="71"/>
        <v>1817658449</v>
      </c>
      <c r="F538" s="55">
        <f t="shared" ca="1" si="67"/>
        <v>0.84641317364127056</v>
      </c>
      <c r="G538" s="56">
        <f t="shared" ca="1" si="68"/>
        <v>1.4250352875402053</v>
      </c>
      <c r="H538" s="56">
        <f t="shared" ca="1" si="72"/>
        <v>0.56940496414452524</v>
      </c>
      <c r="I538" s="56">
        <f t="shared" ca="1" si="73"/>
        <v>0.8114221668065138</v>
      </c>
      <c r="J538" s="56">
        <f t="shared" ca="1" si="69"/>
        <v>409.383193128779</v>
      </c>
      <c r="K538" s="57">
        <f ca="1">LN(('Calibration Data'!D535/J538) *100)</f>
        <v>7.3274119320559583</v>
      </c>
    </row>
    <row r="539" spans="2:11" x14ac:dyDescent="0.3">
      <c r="B539" s="88">
        <v>526</v>
      </c>
      <c r="C539" s="89">
        <f t="shared" ca="1" si="70"/>
        <v>881822266</v>
      </c>
      <c r="D539" s="55">
        <f t="shared" ca="1" si="66"/>
        <v>0.41063049175340238</v>
      </c>
      <c r="E539" s="56">
        <f t="shared" ca="1" si="71"/>
        <v>57107301</v>
      </c>
      <c r="F539" s="55">
        <f t="shared" ca="1" si="67"/>
        <v>2.6592659310713716E-2</v>
      </c>
      <c r="G539" s="56">
        <f t="shared" ca="1" si="68"/>
        <v>1.3342125135821501</v>
      </c>
      <c r="H539" s="56">
        <f t="shared" ca="1" si="72"/>
        <v>0.98607347825767466</v>
      </c>
      <c r="I539" s="56">
        <f t="shared" ca="1" si="73"/>
        <v>1.3156315740028657</v>
      </c>
      <c r="J539" s="56">
        <f t="shared" ca="1" si="69"/>
        <v>410.59777499389315</v>
      </c>
      <c r="K539" s="57">
        <f ca="1">LN(('Calibration Data'!D536/J539) *100)</f>
        <v>7.3231623635615604</v>
      </c>
    </row>
    <row r="540" spans="2:11" x14ac:dyDescent="0.3">
      <c r="B540" s="88">
        <v>527</v>
      </c>
      <c r="C540" s="89">
        <f t="shared" ca="1" si="70"/>
        <v>830912655</v>
      </c>
      <c r="D540" s="55">
        <f t="shared" ca="1" si="66"/>
        <v>0.38692385674776691</v>
      </c>
      <c r="E540" s="56">
        <f t="shared" ca="1" si="71"/>
        <v>1923634210</v>
      </c>
      <c r="F540" s="55">
        <f t="shared" ca="1" si="67"/>
        <v>0.8957619829549277</v>
      </c>
      <c r="G540" s="56">
        <f t="shared" ca="1" si="68"/>
        <v>1.3780619419318094</v>
      </c>
      <c r="H540" s="56">
        <f t="shared" ca="1" si="72"/>
        <v>0.79308034817120188</v>
      </c>
      <c r="I540" s="56">
        <f t="shared" ca="1" si="73"/>
        <v>1.0929138447087621</v>
      </c>
      <c r="J540" s="56">
        <f t="shared" ca="1" si="69"/>
        <v>410.06127386722005</v>
      </c>
      <c r="K540" s="57">
        <f ca="1">LN(('Calibration Data'!D537/J540) *100)</f>
        <v>7.3402058474282565</v>
      </c>
    </row>
    <row r="541" spans="2:11" x14ac:dyDescent="0.3">
      <c r="B541" s="88">
        <v>528</v>
      </c>
      <c r="C541" s="89">
        <f t="shared" ca="1" si="70"/>
        <v>2079342149</v>
      </c>
      <c r="D541" s="55">
        <f t="shared" ca="1" si="66"/>
        <v>0.96826914230746641</v>
      </c>
      <c r="E541" s="56">
        <f t="shared" ca="1" si="71"/>
        <v>248324704</v>
      </c>
      <c r="F541" s="55">
        <f t="shared" ca="1" si="67"/>
        <v>0.11563520138880015</v>
      </c>
      <c r="G541" s="56">
        <f t="shared" ca="1" si="68"/>
        <v>0.25394956498316823</v>
      </c>
      <c r="H541" s="56">
        <f t="shared" ca="1" si="72"/>
        <v>0.74746574859493575</v>
      </c>
      <c r="I541" s="56">
        <f t="shared" ca="1" si="73"/>
        <v>0.18981860169550213</v>
      </c>
      <c r="J541" s="56">
        <f t="shared" ca="1" si="69"/>
        <v>407.8858223802398</v>
      </c>
      <c r="K541" s="57">
        <f ca="1">LN(('Calibration Data'!D538/J541) *100)</f>
        <v>7.3395619448565155</v>
      </c>
    </row>
    <row r="542" spans="2:11" x14ac:dyDescent="0.3">
      <c r="B542" s="88">
        <v>529</v>
      </c>
      <c r="C542" s="89">
        <f t="shared" ca="1" si="70"/>
        <v>652114715</v>
      </c>
      <c r="D542" s="55">
        <f t="shared" ca="1" si="66"/>
        <v>0.30366457780062434</v>
      </c>
      <c r="E542" s="56">
        <f t="shared" ca="1" si="71"/>
        <v>122406599</v>
      </c>
      <c r="F542" s="55">
        <f t="shared" ca="1" si="67"/>
        <v>5.7000014491844928E-2</v>
      </c>
      <c r="G542" s="56">
        <f t="shared" ca="1" si="68"/>
        <v>1.5439116226172929</v>
      </c>
      <c r="H542" s="56">
        <f t="shared" ca="1" si="72"/>
        <v>0.93654985483030451</v>
      </c>
      <c r="I542" s="56">
        <f t="shared" ca="1" si="73"/>
        <v>1.4459502060330456</v>
      </c>
      <c r="J542" s="56">
        <f t="shared" ca="1" si="69"/>
        <v>410.91169743344153</v>
      </c>
      <c r="K542" s="57">
        <f ca="1">LN(('Calibration Data'!D539/J542) *100)</f>
        <v>7.3365015449970423</v>
      </c>
    </row>
    <row r="543" spans="2:11" x14ac:dyDescent="0.3">
      <c r="B543" s="88">
        <v>530</v>
      </c>
      <c r="C543" s="89">
        <f t="shared" ca="1" si="70"/>
        <v>332286290</v>
      </c>
      <c r="D543" s="55">
        <f t="shared" ca="1" si="66"/>
        <v>0.15473286162816588</v>
      </c>
      <c r="E543" s="56">
        <f t="shared" ca="1" si="71"/>
        <v>1456136197</v>
      </c>
      <c r="F543" s="55">
        <f t="shared" ca="1" si="67"/>
        <v>0.67806625630616502</v>
      </c>
      <c r="G543" s="56">
        <f t="shared" ca="1" si="68"/>
        <v>1.9318670359620713</v>
      </c>
      <c r="H543" s="56">
        <f t="shared" ca="1" si="72"/>
        <v>-0.436741305794001</v>
      </c>
      <c r="I543" s="56">
        <f t="shared" ca="1" si="73"/>
        <v>-0.84372613190646129</v>
      </c>
      <c r="J543" s="56">
        <f t="shared" ca="1" si="69"/>
        <v>405.39613323065146</v>
      </c>
      <c r="K543" s="57">
        <f ca="1">LN(('Calibration Data'!D540/J543) *100)</f>
        <v>7.3515379644171013</v>
      </c>
    </row>
    <row r="544" spans="2:11" x14ac:dyDescent="0.3">
      <c r="B544" s="88">
        <v>531</v>
      </c>
      <c r="C544" s="89">
        <f t="shared" ca="1" si="70"/>
        <v>848805109</v>
      </c>
      <c r="D544" s="55">
        <f t="shared" ca="1" si="66"/>
        <v>0.39525567991438121</v>
      </c>
      <c r="E544" s="56">
        <f t="shared" ca="1" si="71"/>
        <v>1041538081</v>
      </c>
      <c r="F544" s="55">
        <f t="shared" ca="1" si="67"/>
        <v>0.48500396380433997</v>
      </c>
      <c r="G544" s="56">
        <f t="shared" ca="1" si="68"/>
        <v>1.3625141706132398</v>
      </c>
      <c r="H544" s="56">
        <f t="shared" ca="1" si="72"/>
        <v>-0.99556430809171215</v>
      </c>
      <c r="I544" s="56">
        <f t="shared" ca="1" si="73"/>
        <v>-1.3564704775317231</v>
      </c>
      <c r="J544" s="56">
        <f t="shared" ca="1" si="69"/>
        <v>404.1609916907521</v>
      </c>
      <c r="K544" s="57">
        <f ca="1">LN(('Calibration Data'!D541/J544) *100)</f>
        <v>7.3531681161293605</v>
      </c>
    </row>
    <row r="545" spans="2:11" x14ac:dyDescent="0.3">
      <c r="B545" s="88">
        <v>532</v>
      </c>
      <c r="C545" s="89">
        <f t="shared" ca="1" si="70"/>
        <v>1935845166</v>
      </c>
      <c r="D545" s="55">
        <f t="shared" ca="1" si="66"/>
        <v>0.90144815244779375</v>
      </c>
      <c r="E545" s="56">
        <f t="shared" ca="1" si="71"/>
        <v>566989856</v>
      </c>
      <c r="F545" s="55">
        <f t="shared" ca="1" si="67"/>
        <v>0.26402522635833603</v>
      </c>
      <c r="G545" s="56">
        <f t="shared" ca="1" si="68"/>
        <v>0.45552771711452689</v>
      </c>
      <c r="H545" s="56">
        <f t="shared" ca="1" si="72"/>
        <v>-8.8009084500361129E-2</v>
      </c>
      <c r="I545" s="56">
        <f t="shared" ca="1" si="73"/>
        <v>-4.0090577347788994E-2</v>
      </c>
      <c r="J545" s="56">
        <f t="shared" ca="1" si="69"/>
        <v>407.33199788687705</v>
      </c>
      <c r="K545" s="57">
        <f ca="1">LN(('Calibration Data'!D542/J545) *100)</f>
        <v>7.3372150802600302</v>
      </c>
    </row>
    <row r="546" spans="2:11" x14ac:dyDescent="0.3">
      <c r="B546" s="88">
        <v>533</v>
      </c>
      <c r="C546" s="89">
        <f t="shared" ca="1" si="70"/>
        <v>1362303660</v>
      </c>
      <c r="D546" s="55">
        <f t="shared" ca="1" si="66"/>
        <v>0.63437207631504722</v>
      </c>
      <c r="E546" s="56">
        <f t="shared" ca="1" si="71"/>
        <v>382752995</v>
      </c>
      <c r="F546" s="55">
        <f t="shared" ca="1" si="67"/>
        <v>0.17823325245558902</v>
      </c>
      <c r="G546" s="56">
        <f t="shared" ca="1" si="68"/>
        <v>0.9540645948016967</v>
      </c>
      <c r="H546" s="56">
        <f t="shared" ca="1" si="72"/>
        <v>0.4357971577673061</v>
      </c>
      <c r="I546" s="56">
        <f t="shared" ca="1" si="73"/>
        <v>0.41577863874099596</v>
      </c>
      <c r="J546" s="56">
        <f t="shared" ca="1" si="69"/>
        <v>408.4301338494804</v>
      </c>
      <c r="K546" s="57">
        <f ca="1">LN(('Calibration Data'!D543/J546) *100)</f>
        <v>7.3292428855477496</v>
      </c>
    </row>
    <row r="547" spans="2:11" x14ac:dyDescent="0.3">
      <c r="B547" s="88">
        <v>534</v>
      </c>
      <c r="C547" s="89">
        <f t="shared" ca="1" si="70"/>
        <v>409632409</v>
      </c>
      <c r="D547" s="55">
        <f t="shared" ca="1" si="66"/>
        <v>0.19074995498673522</v>
      </c>
      <c r="E547" s="56">
        <f t="shared" ca="1" si="71"/>
        <v>572018743</v>
      </c>
      <c r="F547" s="55">
        <f t="shared" ca="1" si="67"/>
        <v>0.26636698435357165</v>
      </c>
      <c r="G547" s="56">
        <f t="shared" ca="1" si="68"/>
        <v>1.8203251604029522</v>
      </c>
      <c r="H547" s="56">
        <f t="shared" ca="1" si="72"/>
        <v>-0.10265563461228851</v>
      </c>
      <c r="I547" s="56">
        <f t="shared" ca="1" si="73"/>
        <v>-0.18686663454188093</v>
      </c>
      <c r="J547" s="56">
        <f t="shared" ca="1" si="69"/>
        <v>406.97843142271256</v>
      </c>
      <c r="K547" s="57">
        <f ca="1">LN(('Calibration Data'!D544/J547) *100)</f>
        <v>7.3415967173224148</v>
      </c>
    </row>
    <row r="548" spans="2:11" x14ac:dyDescent="0.3">
      <c r="B548" s="88">
        <v>535</v>
      </c>
      <c r="C548" s="89">
        <f t="shared" ca="1" si="70"/>
        <v>717336490</v>
      </c>
      <c r="D548" s="55">
        <f t="shared" ca="1" si="66"/>
        <v>0.3340358335217628</v>
      </c>
      <c r="E548" s="56">
        <f t="shared" ca="1" si="71"/>
        <v>1245974318</v>
      </c>
      <c r="F548" s="55">
        <f t="shared" ca="1" si="67"/>
        <v>0.58020200514244014</v>
      </c>
      <c r="G548" s="56">
        <f t="shared" ca="1" si="68"/>
        <v>1.480882848686462</v>
      </c>
      <c r="H548" s="56">
        <f t="shared" ca="1" si="72"/>
        <v>-0.87569451537843235</v>
      </c>
      <c r="I548" s="56">
        <f t="shared" ca="1" si="73"/>
        <v>-1.2968009885127236</v>
      </c>
      <c r="J548" s="56">
        <f t="shared" ca="1" si="69"/>
        <v>404.30472855529433</v>
      </c>
      <c r="K548" s="57">
        <f ca="1">LN(('Calibration Data'!D545/J548) *100)</f>
        <v>7.342095861152087</v>
      </c>
    </row>
    <row r="549" spans="2:11" x14ac:dyDescent="0.3">
      <c r="B549" s="88">
        <v>536</v>
      </c>
      <c r="C549" s="89">
        <f t="shared" ca="1" si="70"/>
        <v>1131226643</v>
      </c>
      <c r="D549" s="55">
        <f t="shared" ca="1" si="66"/>
        <v>0.52676845506148806</v>
      </c>
      <c r="E549" s="56">
        <f t="shared" ca="1" si="71"/>
        <v>35018633</v>
      </c>
      <c r="F549" s="55">
        <f t="shared" ca="1" si="67"/>
        <v>1.6306821730130736E-2</v>
      </c>
      <c r="G549" s="56">
        <f t="shared" ca="1" si="68"/>
        <v>1.1322492580692736</v>
      </c>
      <c r="H549" s="56">
        <f t="shared" ca="1" si="72"/>
        <v>0.99475568914424084</v>
      </c>
      <c r="I549" s="56">
        <f t="shared" ca="1" si="73"/>
        <v>1.1263113909937557</v>
      </c>
      <c r="J549" s="56">
        <f t="shared" ca="1" si="69"/>
        <v>410.14172467491642</v>
      </c>
      <c r="K549" s="57">
        <f ca="1">LN(('Calibration Data'!D546/J549) *100)</f>
        <v>7.3303677191260359</v>
      </c>
    </row>
    <row r="550" spans="2:11" x14ac:dyDescent="0.3">
      <c r="B550" s="88">
        <v>537</v>
      </c>
      <c r="C550" s="89">
        <f t="shared" ca="1" si="70"/>
        <v>55911440</v>
      </c>
      <c r="D550" s="55">
        <f t="shared" ca="1" si="66"/>
        <v>2.6035793137753286E-2</v>
      </c>
      <c r="E550" s="56">
        <f t="shared" ca="1" si="71"/>
        <v>945001917</v>
      </c>
      <c r="F550" s="55">
        <f t="shared" ca="1" si="67"/>
        <v>0.44005080938341601</v>
      </c>
      <c r="G550" s="56">
        <f t="shared" ca="1" si="68"/>
        <v>2.7012156628239508</v>
      </c>
      <c r="H550" s="56">
        <f t="shared" ca="1" si="72"/>
        <v>-0.92989396034478511</v>
      </c>
      <c r="I550" s="56">
        <f t="shared" ca="1" si="73"/>
        <v>-2.5118441304487273</v>
      </c>
      <c r="J550" s="56">
        <f t="shared" ca="1" si="69"/>
        <v>401.37783083291203</v>
      </c>
      <c r="K550" s="57">
        <f ca="1">LN(('Calibration Data'!D547/J550) *100)</f>
        <v>7.3530264286098932</v>
      </c>
    </row>
    <row r="551" spans="2:11" x14ac:dyDescent="0.3">
      <c r="B551" s="88">
        <v>538</v>
      </c>
      <c r="C551" s="89">
        <f t="shared" ca="1" si="70"/>
        <v>1969676677</v>
      </c>
      <c r="D551" s="55">
        <f t="shared" ca="1" si="66"/>
        <v>0.91720217741895571</v>
      </c>
      <c r="E551" s="56">
        <f t="shared" ca="1" si="71"/>
        <v>931107369</v>
      </c>
      <c r="F551" s="55">
        <f t="shared" ca="1" si="67"/>
        <v>0.43358065627216391</v>
      </c>
      <c r="G551" s="56">
        <f t="shared" ca="1" si="68"/>
        <v>0.41575799214518933</v>
      </c>
      <c r="H551" s="56">
        <f t="shared" ca="1" si="72"/>
        <v>-0.91417641327778298</v>
      </c>
      <c r="I551" s="56">
        <f t="shared" ca="1" si="73"/>
        <v>-0.38007615005086187</v>
      </c>
      <c r="J551" s="56">
        <f t="shared" ca="1" si="69"/>
        <v>406.51301215374343</v>
      </c>
      <c r="K551" s="57">
        <f ca="1">LN(('Calibration Data'!D548/J551) *100)</f>
        <v>7.3348277824744263</v>
      </c>
    </row>
    <row r="552" spans="2:11" x14ac:dyDescent="0.3">
      <c r="B552" s="88">
        <v>539</v>
      </c>
      <c r="C552" s="89">
        <f t="shared" ca="1" si="70"/>
        <v>1702838197</v>
      </c>
      <c r="D552" s="55">
        <f t="shared" ca="1" si="66"/>
        <v>0.79294582726105389</v>
      </c>
      <c r="E552" s="56">
        <f t="shared" ca="1" si="71"/>
        <v>652772573</v>
      </c>
      <c r="F552" s="55">
        <f t="shared" ca="1" si="67"/>
        <v>0.30397091680391269</v>
      </c>
      <c r="G552" s="56">
        <f t="shared" ca="1" si="68"/>
        <v>0.68117600273211931</v>
      </c>
      <c r="H552" s="56">
        <f t="shared" ca="1" si="72"/>
        <v>-0.33264722148754294</v>
      </c>
      <c r="I552" s="56">
        <f t="shared" ca="1" si="73"/>
        <v>-0.22659130465283045</v>
      </c>
      <c r="J552" s="56">
        <f t="shared" ca="1" si="69"/>
        <v>406.88273930902773</v>
      </c>
      <c r="K552" s="57">
        <f ca="1">LN(('Calibration Data'!D549/J552) *100)</f>
        <v>7.3391197473797769</v>
      </c>
    </row>
    <row r="553" spans="2:11" x14ac:dyDescent="0.3">
      <c r="B553" s="88">
        <v>540</v>
      </c>
      <c r="C553" s="89">
        <f t="shared" ca="1" si="70"/>
        <v>1573040079</v>
      </c>
      <c r="D553" s="55">
        <f t="shared" ca="1" si="66"/>
        <v>0.73250386851490656</v>
      </c>
      <c r="E553" s="56">
        <f t="shared" ca="1" si="71"/>
        <v>607717712</v>
      </c>
      <c r="F553" s="55">
        <f t="shared" ca="1" si="67"/>
        <v>0.2829906122214117</v>
      </c>
      <c r="G553" s="56">
        <f t="shared" ca="1" si="68"/>
        <v>0.78903315121209094</v>
      </c>
      <c r="H553" s="56">
        <f t="shared" ca="1" si="72"/>
        <v>-0.20580488666792274</v>
      </c>
      <c r="I553" s="56">
        <f t="shared" ca="1" si="73"/>
        <v>-0.16238687826243833</v>
      </c>
      <c r="J553" s="56">
        <f t="shared" ca="1" si="69"/>
        <v>407.03740031066877</v>
      </c>
      <c r="K553" s="57">
        <f ca="1">LN(('Calibration Data'!D550/J553) *100)</f>
        <v>7.3353237514913596</v>
      </c>
    </row>
    <row r="554" spans="2:11" x14ac:dyDescent="0.3">
      <c r="B554" s="88">
        <v>541</v>
      </c>
      <c r="C554" s="89">
        <f t="shared" ca="1" si="70"/>
        <v>1912744610</v>
      </c>
      <c r="D554" s="55">
        <f t="shared" ca="1" si="66"/>
        <v>0.89069111779830001</v>
      </c>
      <c r="E554" s="56">
        <f t="shared" ca="1" si="71"/>
        <v>1886501275</v>
      </c>
      <c r="F554" s="55">
        <f t="shared" ca="1" si="67"/>
        <v>0.87847061263326121</v>
      </c>
      <c r="G554" s="56">
        <f t="shared" ca="1" si="68"/>
        <v>0.48116022435915212</v>
      </c>
      <c r="H554" s="56">
        <f t="shared" ca="1" si="72"/>
        <v>0.72235696851221731</v>
      </c>
      <c r="I554" s="56">
        <f t="shared" ca="1" si="73"/>
        <v>0.34756944103673548</v>
      </c>
      <c r="J554" s="56">
        <f t="shared" ca="1" si="69"/>
        <v>408.26582581915972</v>
      </c>
      <c r="K554" s="57">
        <f ca="1">LN(('Calibration Data'!D551/J554) *100)</f>
        <v>7.3342067196491012</v>
      </c>
    </row>
    <row r="555" spans="2:11" x14ac:dyDescent="0.3">
      <c r="B555" s="88">
        <v>542</v>
      </c>
      <c r="C555" s="89">
        <f t="shared" ca="1" si="70"/>
        <v>2039164967</v>
      </c>
      <c r="D555" s="55">
        <f t="shared" ca="1" si="66"/>
        <v>0.94956018400823705</v>
      </c>
      <c r="E555" s="56">
        <f t="shared" ca="1" si="71"/>
        <v>1170336050</v>
      </c>
      <c r="F555" s="55">
        <f t="shared" ca="1" si="67"/>
        <v>0.54498019187943092</v>
      </c>
      <c r="G555" s="56">
        <f t="shared" ca="1" si="68"/>
        <v>0.32173394533502514</v>
      </c>
      <c r="H555" s="56">
        <f t="shared" ca="1" si="72"/>
        <v>-0.96032840094024363</v>
      </c>
      <c r="I555" s="56">
        <f t="shared" ca="1" si="73"/>
        <v>-0.30897024525178046</v>
      </c>
      <c r="J555" s="56">
        <f t="shared" ca="1" si="69"/>
        <v>406.68429801481398</v>
      </c>
      <c r="K555" s="57">
        <f ca="1">LN(('Calibration Data'!D552/J555) *100)</f>
        <v>7.3324064330833369</v>
      </c>
    </row>
    <row r="556" spans="2:11" x14ac:dyDescent="0.3">
      <c r="B556" s="88">
        <v>543</v>
      </c>
      <c r="C556" s="89">
        <f t="shared" ca="1" si="70"/>
        <v>2028717685</v>
      </c>
      <c r="D556" s="55">
        <f t="shared" ca="1" si="66"/>
        <v>0.94469528922098467</v>
      </c>
      <c r="E556" s="56">
        <f t="shared" ca="1" si="71"/>
        <v>1957772476</v>
      </c>
      <c r="F556" s="55">
        <f t="shared" ca="1" si="67"/>
        <v>0.91165885185434425</v>
      </c>
      <c r="G556" s="56">
        <f t="shared" ca="1" si="68"/>
        <v>0.33732135643580874</v>
      </c>
      <c r="H556" s="56">
        <f t="shared" ca="1" si="72"/>
        <v>0.8498668174241969</v>
      </c>
      <c r="I556" s="56">
        <f t="shared" ca="1" si="73"/>
        <v>0.28667822764331391</v>
      </c>
      <c r="J556" s="56">
        <f t="shared" ca="1" si="69"/>
        <v>408.11914596258254</v>
      </c>
      <c r="K556" s="57">
        <f ca="1">LN(('Calibration Data'!D553/J556) *100)</f>
        <v>7.3274183038517924</v>
      </c>
    </row>
    <row r="557" spans="2:11" x14ac:dyDescent="0.3">
      <c r="B557" s="88">
        <v>544</v>
      </c>
      <c r="C557" s="89">
        <f t="shared" ca="1" si="70"/>
        <v>658176255</v>
      </c>
      <c r="D557" s="55">
        <f t="shared" ca="1" si="66"/>
        <v>0.30648720232140608</v>
      </c>
      <c r="E557" s="56">
        <f t="shared" ca="1" si="71"/>
        <v>1776098967</v>
      </c>
      <c r="F557" s="55">
        <f t="shared" ca="1" si="67"/>
        <v>0.82706053174429595</v>
      </c>
      <c r="G557" s="56">
        <f t="shared" ca="1" si="68"/>
        <v>1.5379072005363426</v>
      </c>
      <c r="H557" s="56">
        <f t="shared" ca="1" si="72"/>
        <v>0.46548772636907981</v>
      </c>
      <c r="I557" s="56">
        <f t="shared" ca="1" si="73"/>
        <v>0.71587692614429854</v>
      </c>
      <c r="J557" s="56">
        <f t="shared" ca="1" si="69"/>
        <v>409.15303574783769</v>
      </c>
      <c r="K557" s="57">
        <f ca="1">LN(('Calibration Data'!D554/J557) *100)</f>
        <v>7.3307751793378344</v>
      </c>
    </row>
    <row r="558" spans="2:11" x14ac:dyDescent="0.3">
      <c r="B558" s="88">
        <v>545</v>
      </c>
      <c r="C558" s="89">
        <f t="shared" ca="1" si="70"/>
        <v>37939992</v>
      </c>
      <c r="D558" s="55">
        <f t="shared" ca="1" si="66"/>
        <v>1.7667185523392255E-2</v>
      </c>
      <c r="E558" s="56">
        <f t="shared" ca="1" si="71"/>
        <v>768170334</v>
      </c>
      <c r="F558" s="55">
        <f t="shared" ca="1" si="67"/>
        <v>0.3577071867686264</v>
      </c>
      <c r="G558" s="56">
        <f t="shared" ca="1" si="68"/>
        <v>2.8411428282579441</v>
      </c>
      <c r="H558" s="56">
        <f t="shared" ca="1" si="72"/>
        <v>-0.62625808499288516</v>
      </c>
      <c r="I558" s="56">
        <f t="shared" ca="1" si="73"/>
        <v>-1.7792886668160897</v>
      </c>
      <c r="J558" s="56">
        <f t="shared" ca="1" si="69"/>
        <v>403.14247181068731</v>
      </c>
      <c r="K558" s="57">
        <f ca="1">LN(('Calibration Data'!D555/J558) *100)</f>
        <v>7.3497589972086113</v>
      </c>
    </row>
    <row r="559" spans="2:11" x14ac:dyDescent="0.3">
      <c r="B559" s="88">
        <v>546</v>
      </c>
      <c r="C559" s="89">
        <f t="shared" ca="1" si="70"/>
        <v>328086577</v>
      </c>
      <c r="D559" s="55">
        <f t="shared" ca="1" si="66"/>
        <v>0.15277721786535214</v>
      </c>
      <c r="E559" s="56">
        <f t="shared" ca="1" si="71"/>
        <v>1808489127</v>
      </c>
      <c r="F559" s="55">
        <f t="shared" ca="1" si="67"/>
        <v>0.84214337535302308</v>
      </c>
      <c r="G559" s="56">
        <f t="shared" ca="1" si="68"/>
        <v>1.9384398422988174</v>
      </c>
      <c r="H559" s="56">
        <f t="shared" ca="1" si="72"/>
        <v>0.54714861533329462</v>
      </c>
      <c r="I559" s="56">
        <f t="shared" ca="1" si="73"/>
        <v>1.060614675620688</v>
      </c>
      <c r="J559" s="56">
        <f t="shared" ca="1" si="69"/>
        <v>409.98346892254284</v>
      </c>
      <c r="K559" s="57">
        <f ca="1">LN(('Calibration Data'!D556/J559) *100)</f>
        <v>7.3159975835203506</v>
      </c>
    </row>
    <row r="560" spans="2:11" x14ac:dyDescent="0.3">
      <c r="B560" s="88">
        <v>547</v>
      </c>
      <c r="C560" s="89">
        <f t="shared" ca="1" si="70"/>
        <v>243023867</v>
      </c>
      <c r="D560" s="55">
        <f t="shared" ca="1" si="66"/>
        <v>0.11316680680642222</v>
      </c>
      <c r="E560" s="56">
        <f t="shared" ca="1" si="71"/>
        <v>2029932268</v>
      </c>
      <c r="F560" s="55">
        <f t="shared" ca="1" si="67"/>
        <v>0.94526087350457011</v>
      </c>
      <c r="G560" s="56">
        <f t="shared" ca="1" si="68"/>
        <v>2.0875307817150421</v>
      </c>
      <c r="H560" s="56">
        <f t="shared" ca="1" si="72"/>
        <v>0.94143473571051239</v>
      </c>
      <c r="I560" s="56">
        <f t="shared" ca="1" si="73"/>
        <v>1.96527398977146</v>
      </c>
      <c r="J560" s="56">
        <f t="shared" ca="1" si="69"/>
        <v>412.16268807512444</v>
      </c>
      <c r="K560" s="57">
        <f ca="1">LN(('Calibration Data'!D557/J560) *100)</f>
        <v>7.3310318373232564</v>
      </c>
    </row>
    <row r="561" spans="2:11" x14ac:dyDescent="0.3">
      <c r="B561" s="88">
        <v>548</v>
      </c>
      <c r="C561" s="89">
        <f t="shared" ca="1" si="70"/>
        <v>2121533980</v>
      </c>
      <c r="D561" s="55">
        <f t="shared" ca="1" si="66"/>
        <v>0.9879162446539459</v>
      </c>
      <c r="E561" s="56">
        <f t="shared" ca="1" si="71"/>
        <v>982482274</v>
      </c>
      <c r="F561" s="55">
        <f t="shared" ca="1" si="67"/>
        <v>0.45750396068091687</v>
      </c>
      <c r="G561" s="56">
        <f t="shared" ca="1" si="68"/>
        <v>0.15593176357069988</v>
      </c>
      <c r="H561" s="56">
        <f t="shared" ca="1" si="72"/>
        <v>-0.96456398482260963</v>
      </c>
      <c r="I561" s="56">
        <f t="shared" ca="1" si="73"/>
        <v>-0.15040616323017131</v>
      </c>
      <c r="J561" s="56">
        <f t="shared" ca="1" si="69"/>
        <v>407.06626046083971</v>
      </c>
      <c r="K561" s="57">
        <f ca="1">LN(('Calibration Data'!D558/J561) *100)</f>
        <v>7.3413862691415837</v>
      </c>
    </row>
    <row r="562" spans="2:11" x14ac:dyDescent="0.3">
      <c r="B562" s="88">
        <v>549</v>
      </c>
      <c r="C562" s="89">
        <f t="shared" ca="1" si="70"/>
        <v>1111536003</v>
      </c>
      <c r="D562" s="55">
        <f t="shared" ca="1" si="66"/>
        <v>0.5175992862869051</v>
      </c>
      <c r="E562" s="56">
        <f t="shared" ca="1" si="71"/>
        <v>1193439388</v>
      </c>
      <c r="F562" s="55">
        <f t="shared" ca="1" si="67"/>
        <v>0.55573852199862639</v>
      </c>
      <c r="G562" s="56">
        <f t="shared" ca="1" si="68"/>
        <v>1.1476531834014001</v>
      </c>
      <c r="H562" s="56">
        <f t="shared" ca="1" si="72"/>
        <v>-0.93929880943612742</v>
      </c>
      <c r="I562" s="56">
        <f t="shared" ca="1" si="73"/>
        <v>-1.0779892688145167</v>
      </c>
      <c r="J562" s="56">
        <f t="shared" ca="1" si="69"/>
        <v>404.83182055878876</v>
      </c>
      <c r="K562" s="57">
        <f ca="1">LN(('Calibration Data'!D559/J562) *100)</f>
        <v>7.3292387145116908</v>
      </c>
    </row>
    <row r="563" spans="2:11" x14ac:dyDescent="0.3">
      <c r="B563" s="88">
        <v>550</v>
      </c>
      <c r="C563" s="89">
        <f t="shared" ca="1" si="70"/>
        <v>1724515854</v>
      </c>
      <c r="D563" s="55">
        <f t="shared" ca="1" si="66"/>
        <v>0.80304027293019009</v>
      </c>
      <c r="E563" s="56">
        <f t="shared" ca="1" si="71"/>
        <v>112352031</v>
      </c>
      <c r="F563" s="55">
        <f t="shared" ca="1" si="67"/>
        <v>5.2317991411461491E-2</v>
      </c>
      <c r="G563" s="56">
        <f t="shared" ca="1" si="68"/>
        <v>0.66234494518240916</v>
      </c>
      <c r="H563" s="56">
        <f t="shared" ca="1" si="72"/>
        <v>0.94645517001386881</v>
      </c>
      <c r="I563" s="56">
        <f t="shared" ca="1" si="73"/>
        <v>0.62687979770044366</v>
      </c>
      <c r="J563" s="56">
        <f t="shared" ca="1" si="69"/>
        <v>408.9386520082399</v>
      </c>
      <c r="K563" s="57">
        <f ca="1">LN(('Calibration Data'!D560/J563) *100)</f>
        <v>7.3380761219243222</v>
      </c>
    </row>
    <row r="564" spans="2:11" x14ac:dyDescent="0.3">
      <c r="B564" s="88">
        <v>551</v>
      </c>
      <c r="C564" s="89">
        <f t="shared" ca="1" si="70"/>
        <v>693273806</v>
      </c>
      <c r="D564" s="55">
        <f t="shared" ca="1" si="66"/>
        <v>0.32283077310902569</v>
      </c>
      <c r="E564" s="56">
        <f t="shared" ca="1" si="71"/>
        <v>163671365</v>
      </c>
      <c r="F564" s="55">
        <f t="shared" ca="1" si="67"/>
        <v>7.6215418556805428E-2</v>
      </c>
      <c r="G564" s="56">
        <f t="shared" ca="1" si="68"/>
        <v>1.5037466643805295</v>
      </c>
      <c r="H564" s="56">
        <f t="shared" ca="1" si="72"/>
        <v>0.88751358736745656</v>
      </c>
      <c r="I564" s="56">
        <f t="shared" ca="1" si="73"/>
        <v>1.3345955965962104</v>
      </c>
      <c r="J564" s="56">
        <f t="shared" ca="1" si="69"/>
        <v>410.64345712041188</v>
      </c>
      <c r="K564" s="57">
        <f ca="1">LN(('Calibration Data'!D561/J564) *100)</f>
        <v>7.3220950478834244</v>
      </c>
    </row>
    <row r="565" spans="2:11" x14ac:dyDescent="0.3">
      <c r="B565" s="88">
        <v>552</v>
      </c>
      <c r="C565" s="89">
        <f t="shared" ca="1" si="70"/>
        <v>746340578</v>
      </c>
      <c r="D565" s="55">
        <f t="shared" ca="1" si="66"/>
        <v>0.347541914483319</v>
      </c>
      <c r="E565" s="56">
        <f t="shared" ca="1" si="71"/>
        <v>1368507483</v>
      </c>
      <c r="F565" s="55">
        <f t="shared" ca="1" si="67"/>
        <v>0.63726095652080184</v>
      </c>
      <c r="G565" s="56">
        <f t="shared" ca="1" si="68"/>
        <v>1.4538706985373753</v>
      </c>
      <c r="H565" s="56">
        <f t="shared" ca="1" si="72"/>
        <v>-0.65058941051044694</v>
      </c>
      <c r="I565" s="56">
        <f t="shared" ca="1" si="73"/>
        <v>-0.94587288071984266</v>
      </c>
      <c r="J565" s="56">
        <f t="shared" ca="1" si="69"/>
        <v>405.15007358376988</v>
      </c>
      <c r="K565" s="57">
        <f ca="1">LN(('Calibration Data'!D562/J565) *100)</f>
        <v>7.3237340513811233</v>
      </c>
    </row>
    <row r="566" spans="2:11" x14ac:dyDescent="0.3">
      <c r="B566" s="88">
        <v>553</v>
      </c>
      <c r="C566" s="89">
        <f t="shared" ca="1" si="70"/>
        <v>481871760</v>
      </c>
      <c r="D566" s="55">
        <f t="shared" ca="1" si="66"/>
        <v>0.22438902418333526</v>
      </c>
      <c r="E566" s="56">
        <f t="shared" ca="1" si="71"/>
        <v>496172950</v>
      </c>
      <c r="F566" s="55">
        <f t="shared" ca="1" si="67"/>
        <v>0.2310485347318689</v>
      </c>
      <c r="G566" s="56">
        <f t="shared" ca="1" si="68"/>
        <v>1.7287995941512644</v>
      </c>
      <c r="H566" s="56">
        <f t="shared" ca="1" si="72"/>
        <v>0.11879437231666122</v>
      </c>
      <c r="I566" s="56">
        <f t="shared" ca="1" si="73"/>
        <v>0.20537166264849813</v>
      </c>
      <c r="J566" s="56">
        <f t="shared" ca="1" si="69"/>
        <v>407.92328789657273</v>
      </c>
      <c r="K566" s="57">
        <f ca="1">LN(('Calibration Data'!D563/J566) *100)</f>
        <v>7.329408365452367</v>
      </c>
    </row>
    <row r="567" spans="2:11" x14ac:dyDescent="0.3">
      <c r="B567" s="88">
        <v>554</v>
      </c>
      <c r="C567" s="89">
        <f t="shared" ca="1" si="70"/>
        <v>265205677</v>
      </c>
      <c r="D567" s="55">
        <f t="shared" ca="1" si="66"/>
        <v>0.12349601701064782</v>
      </c>
      <c r="E567" s="56">
        <f t="shared" ca="1" si="71"/>
        <v>1417840123</v>
      </c>
      <c r="F567" s="55">
        <f t="shared" ca="1" si="67"/>
        <v>0.66023325718018844</v>
      </c>
      <c r="G567" s="56">
        <f t="shared" ca="1" si="68"/>
        <v>2.0452610465953271</v>
      </c>
      <c r="H567" s="56">
        <f t="shared" ca="1" si="72"/>
        <v>-0.53458877455736753</v>
      </c>
      <c r="I567" s="56">
        <f t="shared" ca="1" si="73"/>
        <v>-1.093373596549315</v>
      </c>
      <c r="J567" s="56">
        <f t="shared" ca="1" si="69"/>
        <v>404.79476150116915</v>
      </c>
      <c r="K567" s="57">
        <f ca="1">LN(('Calibration Data'!D564/J567) *100)</f>
        <v>7.3441767332538239</v>
      </c>
    </row>
    <row r="568" spans="2:11" x14ac:dyDescent="0.3">
      <c r="B568" s="88">
        <v>555</v>
      </c>
      <c r="C568" s="89">
        <f t="shared" ca="1" si="70"/>
        <v>614846009</v>
      </c>
      <c r="D568" s="55">
        <f t="shared" ca="1" si="66"/>
        <v>0.2863099841802893</v>
      </c>
      <c r="E568" s="56">
        <f t="shared" ca="1" si="71"/>
        <v>1286623569</v>
      </c>
      <c r="F568" s="55">
        <f t="shared" ca="1" si="67"/>
        <v>0.59913078770000994</v>
      </c>
      <c r="G568" s="56">
        <f t="shared" ca="1" si="68"/>
        <v>1.5815689642535657</v>
      </c>
      <c r="H568" s="56">
        <f t="shared" ca="1" si="72"/>
        <v>-0.8122150563993088</v>
      </c>
      <c r="I568" s="56">
        <f t="shared" ca="1" si="73"/>
        <v>-1.2845741255006062</v>
      </c>
      <c r="J568" s="56">
        <f t="shared" ca="1" si="69"/>
        <v>404.33418164734258</v>
      </c>
      <c r="K568" s="57">
        <f ca="1">LN(('Calibration Data'!D565/J568) *100)</f>
        <v>7.3452343039700079</v>
      </c>
    </row>
    <row r="569" spans="2:11" x14ac:dyDescent="0.3">
      <c r="B569" s="88">
        <v>556</v>
      </c>
      <c r="C569" s="89">
        <f t="shared" ca="1" si="70"/>
        <v>2121693789</v>
      </c>
      <c r="D569" s="55">
        <f t="shared" ca="1" si="66"/>
        <v>0.9879906615186439</v>
      </c>
      <c r="E569" s="56">
        <f t="shared" ca="1" si="71"/>
        <v>2082833533</v>
      </c>
      <c r="F569" s="55">
        <f t="shared" ca="1" si="67"/>
        <v>0.96989494467614912</v>
      </c>
      <c r="G569" s="56">
        <f t="shared" ca="1" si="68"/>
        <v>0.15544795388261209</v>
      </c>
      <c r="H569" s="56">
        <f t="shared" ca="1" si="72"/>
        <v>0.98216334969680896</v>
      </c>
      <c r="I569" s="56">
        <f t="shared" ca="1" si="73"/>
        <v>0.15267528308886139</v>
      </c>
      <c r="J569" s="56">
        <f t="shared" ca="1" si="69"/>
        <v>407.79634844233647</v>
      </c>
      <c r="K569" s="57">
        <f ca="1">LN(('Calibration Data'!D566/J569) *100)</f>
        <v>7.3334667866102565</v>
      </c>
    </row>
    <row r="570" spans="2:11" x14ac:dyDescent="0.3">
      <c r="B570" s="88">
        <v>557</v>
      </c>
      <c r="C570" s="89">
        <f t="shared" ca="1" si="70"/>
        <v>197492567</v>
      </c>
      <c r="D570" s="55">
        <f t="shared" ca="1" si="66"/>
        <v>9.1964643025754314E-2</v>
      </c>
      <c r="E570" s="56">
        <f t="shared" ca="1" si="71"/>
        <v>1312649763</v>
      </c>
      <c r="F570" s="55">
        <f t="shared" ca="1" si="67"/>
        <v>0.61125017870741438</v>
      </c>
      <c r="G570" s="56">
        <f t="shared" ca="1" si="68"/>
        <v>2.1846515011499941</v>
      </c>
      <c r="H570" s="56">
        <f t="shared" ca="1" si="72"/>
        <v>-0.76548249098702947</v>
      </c>
      <c r="I570" s="56">
        <f t="shared" ca="1" si="73"/>
        <v>-1.6723124730388508</v>
      </c>
      <c r="J570" s="56">
        <f t="shared" ca="1" si="69"/>
        <v>403.40016502923163</v>
      </c>
      <c r="K570" s="57">
        <f ca="1">LN(('Calibration Data'!D567/J570) *100)</f>
        <v>7.3524035231493317</v>
      </c>
    </row>
    <row r="571" spans="2:11" x14ac:dyDescent="0.3">
      <c r="B571" s="88">
        <v>558</v>
      </c>
      <c r="C571" s="89">
        <f t="shared" ca="1" si="70"/>
        <v>1908621642</v>
      </c>
      <c r="D571" s="55">
        <f t="shared" ca="1" si="66"/>
        <v>0.88877121121099745</v>
      </c>
      <c r="E571" s="56">
        <f t="shared" ca="1" si="71"/>
        <v>168713968</v>
      </c>
      <c r="F571" s="55">
        <f t="shared" ca="1" si="67"/>
        <v>7.8563563562260741E-2</v>
      </c>
      <c r="G571" s="56">
        <f t="shared" ca="1" si="68"/>
        <v>0.4856241999900644</v>
      </c>
      <c r="H571" s="56">
        <f t="shared" ca="1" si="72"/>
        <v>0.88061894809610386</v>
      </c>
      <c r="I571" s="56">
        <f t="shared" ca="1" si="73"/>
        <v>0.42764987216526246</v>
      </c>
      <c r="J571" s="56">
        <f t="shared" ca="1" si="69"/>
        <v>408.45873027118108</v>
      </c>
      <c r="K571" s="57">
        <f ca="1">LN(('Calibration Data'!D568/J571) *100)</f>
        <v>7.3270240079514251</v>
      </c>
    </row>
    <row r="572" spans="2:11" x14ac:dyDescent="0.3">
      <c r="B572" s="88">
        <v>559</v>
      </c>
      <c r="C572" s="89">
        <f t="shared" ca="1" si="70"/>
        <v>971404316</v>
      </c>
      <c r="D572" s="55">
        <f t="shared" ca="1" si="66"/>
        <v>0.45234538449549366</v>
      </c>
      <c r="E572" s="56">
        <f t="shared" ca="1" si="71"/>
        <v>37940006</v>
      </c>
      <c r="F572" s="55">
        <f t="shared" ca="1" si="67"/>
        <v>1.7667192042650277E-2</v>
      </c>
      <c r="G572" s="56">
        <f t="shared" ca="1" si="68"/>
        <v>1.2596104683232354</v>
      </c>
      <c r="H572" s="56">
        <f t="shared" ca="1" si="72"/>
        <v>0.9938451312963571</v>
      </c>
      <c r="I572" s="56">
        <f t="shared" ca="1" si="73"/>
        <v>1.2518577312729717</v>
      </c>
      <c r="J572" s="56">
        <f t="shared" ca="1" si="69"/>
        <v>410.44415121824983</v>
      </c>
      <c r="K572" s="57">
        <f ca="1">LN(('Calibration Data'!D569/J572) *100)</f>
        <v>7.3276398279158785</v>
      </c>
    </row>
    <row r="573" spans="2:11" x14ac:dyDescent="0.3">
      <c r="B573" s="88">
        <v>560</v>
      </c>
      <c r="C573" s="89">
        <f t="shared" ca="1" si="70"/>
        <v>1072117368</v>
      </c>
      <c r="D573" s="55">
        <f t="shared" ca="1" si="66"/>
        <v>0.49924355396034359</v>
      </c>
      <c r="E573" s="56">
        <f t="shared" ca="1" si="71"/>
        <v>2141121689</v>
      </c>
      <c r="F573" s="55">
        <f t="shared" ca="1" si="67"/>
        <v>0.99703748244654267</v>
      </c>
      <c r="G573" s="56">
        <f t="shared" ca="1" si="68"/>
        <v>1.178695226270174</v>
      </c>
      <c r="H573" s="56">
        <f t="shared" ca="1" si="72"/>
        <v>0.99982676363356859</v>
      </c>
      <c r="I573" s="56">
        <f t="shared" ca="1" si="73"/>
        <v>1.1784910333920449</v>
      </c>
      <c r="J573" s="56">
        <f t="shared" ca="1" si="69"/>
        <v>410.26741936938379</v>
      </c>
      <c r="K573" s="57">
        <f ca="1">LN(('Calibration Data'!D570/J573) *100)</f>
        <v>7.3286315021836872</v>
      </c>
    </row>
    <row r="574" spans="2:11" x14ac:dyDescent="0.3">
      <c r="B574" s="88">
        <v>561</v>
      </c>
      <c r="C574" s="89">
        <f t="shared" ca="1" si="70"/>
        <v>1973785283</v>
      </c>
      <c r="D574" s="55">
        <f t="shared" ca="1" si="66"/>
        <v>0.91911539617884686</v>
      </c>
      <c r="E574" s="56">
        <f t="shared" ca="1" si="71"/>
        <v>760584455</v>
      </c>
      <c r="F574" s="55">
        <f t="shared" ca="1" si="67"/>
        <v>0.35417473658648074</v>
      </c>
      <c r="G574" s="56">
        <f t="shared" ca="1" si="68"/>
        <v>0.41071546694558314</v>
      </c>
      <c r="H574" s="56">
        <f t="shared" ca="1" si="72"/>
        <v>-0.60880165504987049</v>
      </c>
      <c r="I574" s="56">
        <f t="shared" ca="1" si="73"/>
        <v>-0.2500442560310514</v>
      </c>
      <c r="J574" s="56">
        <f t="shared" ca="1" si="69"/>
        <v>406.82624387474817</v>
      </c>
      <c r="K574" s="57">
        <f ca="1">LN(('Calibration Data'!D571/J574) *100)</f>
        <v>7.3337989082216151</v>
      </c>
    </row>
    <row r="575" spans="2:11" x14ac:dyDescent="0.3">
      <c r="B575" s="88">
        <v>562</v>
      </c>
      <c r="C575" s="89">
        <f t="shared" ca="1" si="70"/>
        <v>1220554484</v>
      </c>
      <c r="D575" s="55">
        <f t="shared" ca="1" si="66"/>
        <v>0.56836497251333895</v>
      </c>
      <c r="E575" s="56">
        <f t="shared" ca="1" si="71"/>
        <v>740732782</v>
      </c>
      <c r="F575" s="55">
        <f t="shared" ca="1" si="67"/>
        <v>0.34493058097778379</v>
      </c>
      <c r="G575" s="56">
        <f t="shared" ca="1" si="68"/>
        <v>1.0630065939312943</v>
      </c>
      <c r="H575" s="56">
        <f t="shared" ca="1" si="72"/>
        <v>-0.56172257452806373</v>
      </c>
      <c r="I575" s="56">
        <f t="shared" ca="1" si="73"/>
        <v>-0.59711480068339462</v>
      </c>
      <c r="J575" s="56">
        <f t="shared" ca="1" si="69"/>
        <v>405.99019126757048</v>
      </c>
      <c r="K575" s="57">
        <f ca="1">LN(('Calibration Data'!D572/J575) *100)</f>
        <v>7.3453438579405379</v>
      </c>
    </row>
    <row r="576" spans="2:11" x14ac:dyDescent="0.3">
      <c r="B576" s="88">
        <v>563</v>
      </c>
      <c r="C576" s="89">
        <f t="shared" ca="1" si="70"/>
        <v>2095997778</v>
      </c>
      <c r="D576" s="55">
        <f t="shared" ca="1" si="66"/>
        <v>0.97602502395213819</v>
      </c>
      <c r="E576" s="56">
        <f t="shared" ca="1" si="71"/>
        <v>611150082</v>
      </c>
      <c r="F576" s="55">
        <f t="shared" ca="1" si="67"/>
        <v>0.28458893405487246</v>
      </c>
      <c r="G576" s="56">
        <f t="shared" ca="1" si="68"/>
        <v>0.22030457826610012</v>
      </c>
      <c r="H576" s="56">
        <f t="shared" ca="1" si="72"/>
        <v>-0.21562191536135797</v>
      </c>
      <c r="I576" s="56">
        <f t="shared" ca="1" si="73"/>
        <v>-4.7502495128612703E-2</v>
      </c>
      <c r="J576" s="56">
        <f t="shared" ca="1" si="69"/>
        <v>407.31414343832091</v>
      </c>
      <c r="K576" s="57">
        <f ca="1">LN(('Calibration Data'!D573/J576) *100)</f>
        <v>7.3293630954214004</v>
      </c>
    </row>
    <row r="577" spans="2:11" x14ac:dyDescent="0.3">
      <c r="B577" s="88">
        <v>564</v>
      </c>
      <c r="C577" s="89">
        <f t="shared" ca="1" si="70"/>
        <v>60066868</v>
      </c>
      <c r="D577" s="55">
        <f t="shared" ca="1" si="66"/>
        <v>2.7970815090448974E-2</v>
      </c>
      <c r="E577" s="56">
        <f t="shared" ca="1" si="71"/>
        <v>253366235</v>
      </c>
      <c r="F577" s="55">
        <f t="shared" ca="1" si="67"/>
        <v>0.11798284720535522</v>
      </c>
      <c r="G577" s="56">
        <f t="shared" ca="1" si="68"/>
        <v>2.6745443090726915</v>
      </c>
      <c r="H577" s="56">
        <f t="shared" ca="1" si="72"/>
        <v>0.73758589651936901</v>
      </c>
      <c r="I577" s="56">
        <f t="shared" ca="1" si="73"/>
        <v>1.9727061619881574</v>
      </c>
      <c r="J577" s="56">
        <f t="shared" ca="1" si="69"/>
        <v>412.1805913142627</v>
      </c>
      <c r="K577" s="57">
        <f ca="1">LN(('Calibration Data'!D574/J577) *100)</f>
        <v>7.3263461841168951</v>
      </c>
    </row>
    <row r="578" spans="2:11" x14ac:dyDescent="0.3">
      <c r="B578" s="88">
        <v>565</v>
      </c>
      <c r="C578" s="89">
        <f t="shared" ca="1" si="70"/>
        <v>1094942979</v>
      </c>
      <c r="D578" s="55">
        <f t="shared" ca="1" si="66"/>
        <v>0.50987255736713888</v>
      </c>
      <c r="E578" s="56">
        <f t="shared" ca="1" si="71"/>
        <v>2109075033</v>
      </c>
      <c r="F578" s="55">
        <f t="shared" ca="1" si="67"/>
        <v>0.98211459535272538</v>
      </c>
      <c r="G578" s="56">
        <f t="shared" ca="1" si="68"/>
        <v>1.1606846875928596</v>
      </c>
      <c r="H578" s="56">
        <f t="shared" ca="1" si="72"/>
        <v>0.99369231223910548</v>
      </c>
      <c r="I578" s="56">
        <f t="shared" ca="1" si="73"/>
        <v>1.1533634509946724</v>
      </c>
      <c r="J578" s="56">
        <f t="shared" ca="1" si="69"/>
        <v>410.20688994359676</v>
      </c>
      <c r="K578" s="57">
        <f ca="1">LN(('Calibration Data'!D575/J578) *100)</f>
        <v>7.3325434651265349</v>
      </c>
    </row>
    <row r="579" spans="2:11" x14ac:dyDescent="0.3">
      <c r="B579" s="88">
        <v>566</v>
      </c>
      <c r="C579" s="89">
        <f t="shared" ca="1" si="70"/>
        <v>754876517</v>
      </c>
      <c r="D579" s="55">
        <f t="shared" ca="1" si="66"/>
        <v>0.35151677082829025</v>
      </c>
      <c r="E579" s="56">
        <f t="shared" ca="1" si="71"/>
        <v>692848621</v>
      </c>
      <c r="F579" s="55">
        <f t="shared" ca="1" si="67"/>
        <v>0.32263278091448955</v>
      </c>
      <c r="G579" s="56">
        <f t="shared" ca="1" si="68"/>
        <v>1.4460275631522963</v>
      </c>
      <c r="H579" s="56">
        <f t="shared" ca="1" si="72"/>
        <v>-0.44068822947630587</v>
      </c>
      <c r="I579" s="56">
        <f t="shared" ca="1" si="73"/>
        <v>-0.63724732657952254</v>
      </c>
      <c r="J579" s="56">
        <f t="shared" ca="1" si="69"/>
        <v>405.89351667669825</v>
      </c>
      <c r="K579" s="57">
        <f ca="1">LN(('Calibration Data'!D576/J579) *100)</f>
        <v>7.3285770672243968</v>
      </c>
    </row>
    <row r="580" spans="2:11" x14ac:dyDescent="0.3">
      <c r="B580" s="88">
        <v>567</v>
      </c>
      <c r="C580" s="89">
        <f t="shared" ca="1" si="70"/>
        <v>124152032</v>
      </c>
      <c r="D580" s="55">
        <f t="shared" ca="1" si="66"/>
        <v>5.7812795069912819E-2</v>
      </c>
      <c r="E580" s="56">
        <f t="shared" ca="1" si="71"/>
        <v>1168200427</v>
      </c>
      <c r="F580" s="55">
        <f t="shared" ca="1" si="67"/>
        <v>0.54398571492358372</v>
      </c>
      <c r="G580" s="56">
        <f t="shared" ca="1" si="68"/>
        <v>2.3876956086614194</v>
      </c>
      <c r="H580" s="56">
        <f t="shared" ca="1" si="72"/>
        <v>-0.96205216672544647</v>
      </c>
      <c r="I580" s="56">
        <f t="shared" ca="1" si="73"/>
        <v>-2.297087733793552</v>
      </c>
      <c r="J580" s="56">
        <f t="shared" ca="1" si="69"/>
        <v>401.89515403448615</v>
      </c>
      <c r="K580" s="57">
        <f ca="1">LN(('Calibration Data'!D577/J580) *100)</f>
        <v>7.3476138860518292</v>
      </c>
    </row>
    <row r="581" spans="2:11" x14ac:dyDescent="0.3">
      <c r="B581" s="88">
        <v>568</v>
      </c>
      <c r="C581" s="89">
        <f t="shared" ca="1" si="70"/>
        <v>174630627</v>
      </c>
      <c r="D581" s="55">
        <f t="shared" ca="1" si="66"/>
        <v>8.1318722610044636E-2</v>
      </c>
      <c r="E581" s="56">
        <f t="shared" ca="1" si="71"/>
        <v>1195214721</v>
      </c>
      <c r="F581" s="55">
        <f t="shared" ca="1" si="67"/>
        <v>0.55656522584919133</v>
      </c>
      <c r="G581" s="56">
        <f t="shared" ca="1" si="68"/>
        <v>2.2402584665768743</v>
      </c>
      <c r="H581" s="56">
        <f t="shared" ca="1" si="72"/>
        <v>-0.93750396896762078</v>
      </c>
      <c r="I581" s="56">
        <f t="shared" ca="1" si="73"/>
        <v>-2.1002512039291359</v>
      </c>
      <c r="J581" s="56">
        <f t="shared" ca="1" si="69"/>
        <v>402.36931035952318</v>
      </c>
      <c r="K581" s="57">
        <f ca="1">LN(('Calibration Data'!D578/J581) *100)</f>
        <v>7.336664678440858</v>
      </c>
    </row>
    <row r="582" spans="2:11" x14ac:dyDescent="0.3">
      <c r="B582" s="88">
        <v>569</v>
      </c>
      <c r="C582" s="89">
        <f t="shared" ca="1" si="70"/>
        <v>775552687</v>
      </c>
      <c r="D582" s="55">
        <f t="shared" ca="1" si="66"/>
        <v>0.36114486277156738</v>
      </c>
      <c r="E582" s="56">
        <f t="shared" ca="1" si="71"/>
        <v>847050163</v>
      </c>
      <c r="F582" s="55">
        <f t="shared" ca="1" si="67"/>
        <v>0.39443846950048511</v>
      </c>
      <c r="G582" s="56">
        <f t="shared" ca="1" si="68"/>
        <v>1.4272183569626706</v>
      </c>
      <c r="H582" s="56">
        <f t="shared" ca="1" si="72"/>
        <v>-0.78798764008527045</v>
      </c>
      <c r="I582" s="56">
        <f t="shared" ca="1" si="73"/>
        <v>-1.1246304249893919</v>
      </c>
      <c r="J582" s="56">
        <f t="shared" ca="1" si="69"/>
        <v>404.71946743397712</v>
      </c>
      <c r="K582" s="57">
        <f ca="1">LN(('Calibration Data'!D579/J582) *100)</f>
        <v>7.3432276427902696</v>
      </c>
    </row>
    <row r="583" spans="2:11" x14ac:dyDescent="0.3">
      <c r="B583" s="88">
        <v>570</v>
      </c>
      <c r="C583" s="89">
        <f t="shared" ca="1" si="70"/>
        <v>1560952098</v>
      </c>
      <c r="D583" s="55">
        <f t="shared" ca="1" si="66"/>
        <v>0.72687496371887395</v>
      </c>
      <c r="E583" s="56">
        <f t="shared" ca="1" si="71"/>
        <v>561173262</v>
      </c>
      <c r="F583" s="55">
        <f t="shared" ca="1" si="67"/>
        <v>0.26131666370728829</v>
      </c>
      <c r="G583" s="56">
        <f t="shared" ca="1" si="68"/>
        <v>0.79875003051399551</v>
      </c>
      <c r="H583" s="56">
        <f t="shared" ca="1" si="72"/>
        <v>-7.1044794169805747E-2</v>
      </c>
      <c r="I583" s="56">
        <f t="shared" ca="1" si="73"/>
        <v>-5.6747031510992869E-2</v>
      </c>
      <c r="J583" s="56">
        <f t="shared" ca="1" si="69"/>
        <v>407.2918744245319</v>
      </c>
      <c r="K583" s="57">
        <f ca="1">LN(('Calibration Data'!D580/J583) *100)</f>
        <v>7.3423758659084912</v>
      </c>
    </row>
    <row r="584" spans="2:11" x14ac:dyDescent="0.3">
      <c r="B584" s="88">
        <v>571</v>
      </c>
      <c r="C584" s="89">
        <f t="shared" ca="1" si="70"/>
        <v>115875006</v>
      </c>
      <c r="D584" s="55">
        <f t="shared" ca="1" si="66"/>
        <v>5.3958504485878397E-2</v>
      </c>
      <c r="E584" s="56">
        <f t="shared" ca="1" si="71"/>
        <v>1873134326</v>
      </c>
      <c r="F584" s="55">
        <f t="shared" ca="1" si="67"/>
        <v>0.87224614195164574</v>
      </c>
      <c r="G584" s="56">
        <f t="shared" ca="1" si="68"/>
        <v>2.4164188226639918</v>
      </c>
      <c r="H584" s="56">
        <f t="shared" ca="1" si="72"/>
        <v>0.69476647369700484</v>
      </c>
      <c r="I584" s="56">
        <f t="shared" ca="1" si="73"/>
        <v>1.6788467843973296</v>
      </c>
      <c r="J584" s="56">
        <f t="shared" ca="1" si="69"/>
        <v>411.4727182245872</v>
      </c>
      <c r="K584" s="57">
        <f ca="1">LN(('Calibration Data'!D581/J584) *100)</f>
        <v>7.3284503987992098</v>
      </c>
    </row>
    <row r="585" spans="2:11" x14ac:dyDescent="0.3">
      <c r="B585" s="88">
        <v>572</v>
      </c>
      <c r="C585" s="89">
        <f t="shared" ca="1" si="70"/>
        <v>2143390157</v>
      </c>
      <c r="D585" s="55">
        <f t="shared" ca="1" si="66"/>
        <v>0.99809382017613102</v>
      </c>
      <c r="E585" s="56">
        <f t="shared" ca="1" si="71"/>
        <v>2029174531</v>
      </c>
      <c r="F585" s="55">
        <f t="shared" ca="1" si="67"/>
        <v>0.9449080247175452</v>
      </c>
      <c r="G585" s="56">
        <f t="shared" ca="1" si="68"/>
        <v>6.1773762984785735E-2</v>
      </c>
      <c r="H585" s="56">
        <f t="shared" ca="1" si="72"/>
        <v>0.94068485597443097</v>
      </c>
      <c r="I585" s="56">
        <f t="shared" ca="1" si="73"/>
        <v>5.8109643336341804E-2</v>
      </c>
      <c r="J585" s="56">
        <f t="shared" ca="1" si="69"/>
        <v>407.56855080614201</v>
      </c>
      <c r="K585" s="57">
        <f ca="1">LN(('Calibration Data'!D582/J585) *100)</f>
        <v>7.3391329161598406</v>
      </c>
    </row>
    <row r="586" spans="2:11" x14ac:dyDescent="0.3">
      <c r="B586" s="88">
        <v>573</v>
      </c>
      <c r="C586" s="89">
        <f t="shared" ca="1" si="70"/>
        <v>205731754</v>
      </c>
      <c r="D586" s="55">
        <f t="shared" ca="1" si="66"/>
        <v>9.5801313452330103E-2</v>
      </c>
      <c r="E586" s="56">
        <f t="shared" ca="1" si="71"/>
        <v>592567189</v>
      </c>
      <c r="F586" s="55">
        <f t="shared" ca="1" si="67"/>
        <v>0.27593560017456098</v>
      </c>
      <c r="G586" s="56">
        <f t="shared" ca="1" si="68"/>
        <v>2.1658618994483265</v>
      </c>
      <c r="H586" s="56">
        <f t="shared" ca="1" si="72"/>
        <v>-0.16223790320124939</v>
      </c>
      <c r="I586" s="56">
        <f t="shared" ca="1" si="73"/>
        <v>-0.35138489318997174</v>
      </c>
      <c r="J586" s="56">
        <f t="shared" ca="1" si="69"/>
        <v>406.58212605715971</v>
      </c>
      <c r="K586" s="57">
        <f ca="1">LN(('Calibration Data'!D583/J586) *100)</f>
        <v>7.3297486340649831</v>
      </c>
    </row>
    <row r="587" spans="2:11" x14ac:dyDescent="0.3">
      <c r="B587" s="88">
        <v>574</v>
      </c>
      <c r="C587" s="89">
        <f t="shared" ca="1" si="70"/>
        <v>1289094032</v>
      </c>
      <c r="D587" s="55">
        <f t="shared" ca="1" si="66"/>
        <v>0.60028118668137176</v>
      </c>
      <c r="E587" s="56">
        <f t="shared" ca="1" si="71"/>
        <v>127651075</v>
      </c>
      <c r="F587" s="55">
        <f t="shared" ca="1" si="67"/>
        <v>5.9442163938396686E-2</v>
      </c>
      <c r="G587" s="56">
        <f t="shared" ca="1" si="68"/>
        <v>1.0103040028393038</v>
      </c>
      <c r="H587" s="56">
        <f t="shared" ca="1" si="72"/>
        <v>0.93106104402877377</v>
      </c>
      <c r="I587" s="56">
        <f t="shared" ca="1" si="73"/>
        <v>0.94065469967001136</v>
      </c>
      <c r="J587" s="56">
        <f t="shared" ca="1" si="69"/>
        <v>409.69449928165619</v>
      </c>
      <c r="K587" s="57">
        <f ca="1">LN(('Calibration Data'!D584/J587) *100)</f>
        <v>7.3275082699488268</v>
      </c>
    </row>
    <row r="588" spans="2:11" x14ac:dyDescent="0.3">
      <c r="B588" s="88">
        <v>575</v>
      </c>
      <c r="C588" s="89">
        <f t="shared" ca="1" si="70"/>
        <v>34805149</v>
      </c>
      <c r="D588" s="55">
        <f t="shared" ca="1" si="66"/>
        <v>1.6207410495824838E-2</v>
      </c>
      <c r="E588" s="56">
        <f t="shared" ca="1" si="71"/>
        <v>926623767</v>
      </c>
      <c r="F588" s="55">
        <f t="shared" ca="1" si="67"/>
        <v>0.43149281639209613</v>
      </c>
      <c r="G588" s="56">
        <f t="shared" ca="1" si="68"/>
        <v>2.8713365192268192</v>
      </c>
      <c r="H588" s="56">
        <f t="shared" ca="1" si="72"/>
        <v>-0.90878084923974178</v>
      </c>
      <c r="I588" s="56">
        <f t="shared" ca="1" si="73"/>
        <v>-2.6094156403960329</v>
      </c>
      <c r="J588" s="56">
        <f t="shared" ca="1" si="69"/>
        <v>401.14279240474627</v>
      </c>
      <c r="K588" s="57">
        <f ca="1">LN(('Calibration Data'!D585/J588) *100)</f>
        <v>7.3531890525891335</v>
      </c>
    </row>
    <row r="589" spans="2:11" x14ac:dyDescent="0.3">
      <c r="B589" s="88">
        <v>576</v>
      </c>
      <c r="C589" s="89">
        <f t="shared" ca="1" si="70"/>
        <v>2024101034</v>
      </c>
      <c r="D589" s="55">
        <f t="shared" ca="1" si="66"/>
        <v>0.94254549357227302</v>
      </c>
      <c r="E589" s="56">
        <f t="shared" ca="1" si="71"/>
        <v>1935565408</v>
      </c>
      <c r="F589" s="55">
        <f t="shared" ca="1" si="67"/>
        <v>0.90131787997731838</v>
      </c>
      <c r="G589" s="56">
        <f t="shared" ca="1" si="68"/>
        <v>0.34400898762295284</v>
      </c>
      <c r="H589" s="56">
        <f t="shared" ca="1" si="72"/>
        <v>0.81385634965657905</v>
      </c>
      <c r="I589" s="56">
        <f t="shared" ca="1" si="73"/>
        <v>0.27997389891587171</v>
      </c>
      <c r="J589" s="56">
        <f t="shared" ca="1" si="69"/>
        <v>408.10299601382337</v>
      </c>
      <c r="K589" s="57">
        <f ca="1">LN(('Calibration Data'!D586/J589) *100)</f>
        <v>7.3154751088724286</v>
      </c>
    </row>
    <row r="590" spans="2:11" x14ac:dyDescent="0.3">
      <c r="B590" s="88">
        <v>577</v>
      </c>
      <c r="C590" s="89">
        <f t="shared" ca="1" si="70"/>
        <v>521927534</v>
      </c>
      <c r="D590" s="55">
        <f t="shared" ref="D590:D653" ca="1" si="74">C590/2147483647</f>
        <v>0.24304144747696885</v>
      </c>
      <c r="E590" s="56">
        <f t="shared" ca="1" si="71"/>
        <v>1947950884</v>
      </c>
      <c r="F590" s="55">
        <f t="shared" ref="F590:F653" ca="1" si="75">E590/2147483647</f>
        <v>0.90708531667808323</v>
      </c>
      <c r="G590" s="56">
        <f t="shared" ref="G590:G653" ca="1" si="76">SQRT(-2*LN(D590))</f>
        <v>1.6819769822666595</v>
      </c>
      <c r="H590" s="56">
        <f t="shared" ca="1" si="72"/>
        <v>0.83437402931849747</v>
      </c>
      <c r="I590" s="56">
        <f t="shared" ca="1" si="73"/>
        <v>1.4033979119147997</v>
      </c>
      <c r="J590" s="56">
        <f t="shared" ref="J590:J653" ca="1" si="77">I590*$E$5+$G$5</f>
        <v>410.80919390213614</v>
      </c>
      <c r="K590" s="57">
        <f ca="1">LN(('Calibration Data'!D587/J590) *100)</f>
        <v>7.333596098395911</v>
      </c>
    </row>
    <row r="591" spans="2:11" x14ac:dyDescent="0.3">
      <c r="B591" s="88">
        <v>578</v>
      </c>
      <c r="C591" s="89">
        <f t="shared" ref="C591:C654" ca="1" si="78">RANDBETWEEN(0,2147483647)</f>
        <v>138888876</v>
      </c>
      <c r="D591" s="55">
        <f t="shared" ca="1" si="74"/>
        <v>6.46751728210017E-2</v>
      </c>
      <c r="E591" s="56">
        <f t="shared" ref="E591:E654" ca="1" si="79">RANDBETWEEN(0,2147483647)</f>
        <v>1614489118</v>
      </c>
      <c r="F591" s="55">
        <f t="shared" ca="1" si="75"/>
        <v>0.75180508138230306</v>
      </c>
      <c r="G591" s="56">
        <f t="shared" ca="1" si="76"/>
        <v>2.3402469437083968</v>
      </c>
      <c r="H591" s="56">
        <f t="shared" ca="1" si="72"/>
        <v>1.1341417668627018E-2</v>
      </c>
      <c r="I591" s="56">
        <f t="shared" ca="1" si="73"/>
        <v>2.6541718036324789E-2</v>
      </c>
      <c r="J591" s="56">
        <f t="shared" ca="1" si="77"/>
        <v>407.49250734276859</v>
      </c>
      <c r="K591" s="57">
        <f ca="1">LN(('Calibration Data'!D588/J591) *100)</f>
        <v>7.3309374629626802</v>
      </c>
    </row>
    <row r="592" spans="2:11" x14ac:dyDescent="0.3">
      <c r="B592" s="88">
        <v>579</v>
      </c>
      <c r="C592" s="89">
        <f t="shared" ca="1" si="78"/>
        <v>1496499268</v>
      </c>
      <c r="D592" s="55">
        <f t="shared" ca="1" si="74"/>
        <v>0.69686177591647103</v>
      </c>
      <c r="E592" s="56">
        <f t="shared" ca="1" si="79"/>
        <v>1152270127</v>
      </c>
      <c r="F592" s="55">
        <f t="shared" ca="1" si="75"/>
        <v>0.536567590914931</v>
      </c>
      <c r="G592" s="56">
        <f t="shared" ca="1" si="76"/>
        <v>0.84990376017177971</v>
      </c>
      <c r="H592" s="56">
        <f t="shared" ca="1" si="72"/>
        <v>-0.97372086522192236</v>
      </c>
      <c r="I592" s="56">
        <f t="shared" ca="1" si="73"/>
        <v>-0.82756902470983051</v>
      </c>
      <c r="J592" s="56">
        <f t="shared" ca="1" si="77"/>
        <v>405.4350538241859</v>
      </c>
      <c r="K592" s="57">
        <f ca="1">LN(('Calibration Data'!D589/J592) *100)</f>
        <v>7.3466443205332599</v>
      </c>
    </row>
    <row r="593" spans="2:11" x14ac:dyDescent="0.3">
      <c r="B593" s="88">
        <v>580</v>
      </c>
      <c r="C593" s="89">
        <f t="shared" ca="1" si="78"/>
        <v>1990437640</v>
      </c>
      <c r="D593" s="55">
        <f t="shared" ca="1" si="74"/>
        <v>0.9268697541797859</v>
      </c>
      <c r="E593" s="56">
        <f t="shared" ca="1" si="79"/>
        <v>2079994741</v>
      </c>
      <c r="F593" s="55">
        <f t="shared" ca="1" si="75"/>
        <v>0.9685730291384147</v>
      </c>
      <c r="G593" s="56">
        <f t="shared" ca="1" si="76"/>
        <v>0.38972355789870095</v>
      </c>
      <c r="H593" s="56">
        <f t="shared" ca="1" si="72"/>
        <v>0.98056774524796908</v>
      </c>
      <c r="I593" s="56">
        <f t="shared" ca="1" si="73"/>
        <v>0.38215035043874551</v>
      </c>
      <c r="J593" s="56">
        <f t="shared" ca="1" si="77"/>
        <v>408.3491272110802</v>
      </c>
      <c r="K593" s="57">
        <f ca="1">LN(('Calibration Data'!D590/J593) *100)</f>
        <v>7.3410859445963261</v>
      </c>
    </row>
    <row r="594" spans="2:11" x14ac:dyDescent="0.3">
      <c r="B594" s="88">
        <v>581</v>
      </c>
      <c r="C594" s="89">
        <f t="shared" ca="1" si="78"/>
        <v>1636350636</v>
      </c>
      <c r="D594" s="55">
        <f t="shared" ca="1" si="74"/>
        <v>0.76198514400142481</v>
      </c>
      <c r="E594" s="56">
        <f t="shared" ca="1" si="79"/>
        <v>1334679583</v>
      </c>
      <c r="F594" s="55">
        <f t="shared" ca="1" si="75"/>
        <v>0.62150861305254912</v>
      </c>
      <c r="G594" s="56">
        <f t="shared" ca="1" si="76"/>
        <v>0.73733061722223869</v>
      </c>
      <c r="H594" s="56">
        <f t="shared" ca="1" si="72"/>
        <v>-0.72244722572663289</v>
      </c>
      <c r="I594" s="56">
        <f t="shared" ca="1" si="73"/>
        <v>-0.53268245885551224</v>
      </c>
      <c r="J594" s="56">
        <f t="shared" ca="1" si="77"/>
        <v>406.14540129101323</v>
      </c>
      <c r="K594" s="57">
        <f ca="1">LN(('Calibration Data'!D591/J594) *100)</f>
        <v>7.352580347679516</v>
      </c>
    </row>
    <row r="595" spans="2:11" x14ac:dyDescent="0.3">
      <c r="B595" s="88">
        <v>582</v>
      </c>
      <c r="C595" s="89">
        <f t="shared" ca="1" si="78"/>
        <v>1965375519</v>
      </c>
      <c r="D595" s="55">
        <f t="shared" ca="1" si="74"/>
        <v>0.91519929464682903</v>
      </c>
      <c r="E595" s="56">
        <f t="shared" ca="1" si="79"/>
        <v>272238598</v>
      </c>
      <c r="F595" s="55">
        <f t="shared" ca="1" si="75"/>
        <v>0.12677097605856646</v>
      </c>
      <c r="G595" s="56">
        <f t="shared" ca="1" si="76"/>
        <v>0.420983204097793</v>
      </c>
      <c r="H595" s="56">
        <f t="shared" ca="1" si="72"/>
        <v>0.69919492828684637</v>
      </c>
      <c r="I595" s="56">
        <f t="shared" ca="1" si="73"/>
        <v>0.29434932119912316</v>
      </c>
      <c r="J595" s="56">
        <f t="shared" ca="1" si="77"/>
        <v>408.13762473546041</v>
      </c>
      <c r="K595" s="57">
        <f ca="1">LN(('Calibration Data'!D592/J595) *100)</f>
        <v>7.3286956755680874</v>
      </c>
    </row>
    <row r="596" spans="2:11" x14ac:dyDescent="0.3">
      <c r="B596" s="88">
        <v>583</v>
      </c>
      <c r="C596" s="89">
        <f t="shared" ca="1" si="78"/>
        <v>613093206</v>
      </c>
      <c r="D596" s="55">
        <f t="shared" ca="1" si="74"/>
        <v>0.28549377167853235</v>
      </c>
      <c r="E596" s="56">
        <f t="shared" ca="1" si="79"/>
        <v>803039759</v>
      </c>
      <c r="F596" s="55">
        <f t="shared" ca="1" si="75"/>
        <v>0.37394452810936818</v>
      </c>
      <c r="G596" s="56">
        <f t="shared" ca="1" si="76"/>
        <v>1.5833730233970673</v>
      </c>
      <c r="H596" s="56">
        <f t="shared" ca="1" si="72"/>
        <v>-0.70240192836022397</v>
      </c>
      <c r="I596" s="56">
        <f t="shared" ca="1" si="73"/>
        <v>-1.1121642649476582</v>
      </c>
      <c r="J596" s="56">
        <f t="shared" ca="1" si="77"/>
        <v>404.74949696475971</v>
      </c>
      <c r="K596" s="57">
        <f ca="1">LN(('Calibration Data'!D593/J596) *100)</f>
        <v>7.3315106205999188</v>
      </c>
    </row>
    <row r="597" spans="2:11" x14ac:dyDescent="0.3">
      <c r="B597" s="88">
        <v>584</v>
      </c>
      <c r="C597" s="89">
        <f t="shared" ca="1" si="78"/>
        <v>253222316</v>
      </c>
      <c r="D597" s="55">
        <f t="shared" ca="1" si="74"/>
        <v>0.11791582969851598</v>
      </c>
      <c r="E597" s="56">
        <f t="shared" ca="1" si="79"/>
        <v>1006490564</v>
      </c>
      <c r="F597" s="55">
        <f t="shared" ca="1" si="75"/>
        <v>0.46868369191358039</v>
      </c>
      <c r="G597" s="56">
        <f t="shared" ca="1" si="76"/>
        <v>2.0677447698790608</v>
      </c>
      <c r="H597" s="56">
        <f t="shared" ref="H597:H660" ca="1" si="80">COS(2*PI()*F597)</f>
        <v>-0.98070391558519643</v>
      </c>
      <c r="I597" s="56">
        <f t="shared" ref="I597:I660" ca="1" si="81">G597*H597</f>
        <v>-2.0278453922512059</v>
      </c>
      <c r="J597" s="56">
        <f t="shared" ca="1" si="77"/>
        <v>402.54372754519585</v>
      </c>
      <c r="K597" s="57">
        <f ca="1">LN(('Calibration Data'!D594/J597) *100)</f>
        <v>7.3553949648193617</v>
      </c>
    </row>
    <row r="598" spans="2:11" x14ac:dyDescent="0.3">
      <c r="B598" s="88">
        <v>585</v>
      </c>
      <c r="C598" s="89">
        <f t="shared" ca="1" si="78"/>
        <v>828688753</v>
      </c>
      <c r="D598" s="55">
        <f t="shared" ca="1" si="74"/>
        <v>0.38588827167911838</v>
      </c>
      <c r="E598" s="56">
        <f t="shared" ca="1" si="79"/>
        <v>2085400257</v>
      </c>
      <c r="F598" s="55">
        <f t="shared" ca="1" si="75"/>
        <v>0.97109016867870934</v>
      </c>
      <c r="G598" s="56">
        <f t="shared" ca="1" si="76"/>
        <v>1.3800053645004502</v>
      </c>
      <c r="H598" s="56">
        <f t="shared" ca="1" si="80"/>
        <v>0.98354770865348684</v>
      </c>
      <c r="I598" s="56">
        <f t="shared" ca="1" si="81"/>
        <v>1.3573011141839377</v>
      </c>
      <c r="J598" s="56">
        <f t="shared" ca="1" si="77"/>
        <v>410.69815207355333</v>
      </c>
      <c r="K598" s="57">
        <f ca="1">LN(('Calibration Data'!D595/J598) *100)</f>
        <v>7.340114159814199</v>
      </c>
    </row>
    <row r="599" spans="2:11" x14ac:dyDescent="0.3">
      <c r="B599" s="88">
        <v>586</v>
      </c>
      <c r="C599" s="89">
        <f t="shared" ca="1" si="78"/>
        <v>375025192</v>
      </c>
      <c r="D599" s="55">
        <f t="shared" ca="1" si="74"/>
        <v>0.1746347137608727</v>
      </c>
      <c r="E599" s="56">
        <f t="shared" ca="1" si="79"/>
        <v>1541227302</v>
      </c>
      <c r="F599" s="55">
        <f t="shared" ca="1" si="75"/>
        <v>0.71768988981735427</v>
      </c>
      <c r="G599" s="56">
        <f t="shared" ca="1" si="76"/>
        <v>1.8681856634433727</v>
      </c>
      <c r="H599" s="56">
        <f t="shared" ca="1" si="80"/>
        <v>-0.20161882792049857</v>
      </c>
      <c r="I599" s="56">
        <f t="shared" ca="1" si="81"/>
        <v>-0.37666140380133178</v>
      </c>
      <c r="J599" s="56">
        <f t="shared" ca="1" si="77"/>
        <v>406.52123788061294</v>
      </c>
      <c r="K599" s="57">
        <f ca="1">LN(('Calibration Data'!D596/J599) *100)</f>
        <v>7.3435491119890788</v>
      </c>
    </row>
    <row r="600" spans="2:11" x14ac:dyDescent="0.3">
      <c r="B600" s="88">
        <v>587</v>
      </c>
      <c r="C600" s="89">
        <f t="shared" ca="1" si="78"/>
        <v>517183543</v>
      </c>
      <c r="D600" s="55">
        <f t="shared" ca="1" si="74"/>
        <v>0.24083235451990381</v>
      </c>
      <c r="E600" s="56">
        <f t="shared" ca="1" si="79"/>
        <v>1211867717</v>
      </c>
      <c r="F600" s="55">
        <f t="shared" ca="1" si="75"/>
        <v>0.56431988140769296</v>
      </c>
      <c r="G600" s="56">
        <f t="shared" ca="1" si="76"/>
        <v>1.6873969372670645</v>
      </c>
      <c r="H600" s="56">
        <f t="shared" ca="1" si="80"/>
        <v>-0.91944337739428894</v>
      </c>
      <c r="I600" s="56">
        <f t="shared" ca="1" si="81"/>
        <v>-1.5514659390056089</v>
      </c>
      <c r="J600" s="56">
        <f t="shared" ca="1" si="77"/>
        <v>403.69127028550764</v>
      </c>
      <c r="K600" s="57">
        <f ca="1">LN(('Calibration Data'!D597/J600) *100)</f>
        <v>7.343301914754349</v>
      </c>
    </row>
    <row r="601" spans="2:11" x14ac:dyDescent="0.3">
      <c r="B601" s="88">
        <v>588</v>
      </c>
      <c r="C601" s="89">
        <f t="shared" ca="1" si="78"/>
        <v>1603581600</v>
      </c>
      <c r="D601" s="55">
        <f t="shared" ca="1" si="74"/>
        <v>0.74672587250672551</v>
      </c>
      <c r="E601" s="56">
        <f t="shared" ca="1" si="79"/>
        <v>797328807</v>
      </c>
      <c r="F601" s="55">
        <f t="shared" ca="1" si="75"/>
        <v>0.37128515884805713</v>
      </c>
      <c r="G601" s="56">
        <f t="shared" ca="1" si="76"/>
        <v>0.76427368449912536</v>
      </c>
      <c r="H601" s="56">
        <f t="shared" ca="1" si="80"/>
        <v>-0.69041106687041298</v>
      </c>
      <c r="I601" s="56">
        <f t="shared" ca="1" si="81"/>
        <v>-0.52766300989602255</v>
      </c>
      <c r="J601" s="56">
        <f t="shared" ca="1" si="77"/>
        <v>406.15749256022013</v>
      </c>
      <c r="K601" s="57">
        <f ca="1">LN(('Calibration Data'!D598/J601) *100)</f>
        <v>7.3367640599616282</v>
      </c>
    </row>
    <row r="602" spans="2:11" x14ac:dyDescent="0.3">
      <c r="B602" s="88">
        <v>589</v>
      </c>
      <c r="C602" s="89">
        <f t="shared" ca="1" si="78"/>
        <v>765373589</v>
      </c>
      <c r="D602" s="55">
        <f t="shared" ca="1" si="74"/>
        <v>0.35640485089104851</v>
      </c>
      <c r="E602" s="56">
        <f t="shared" ca="1" si="79"/>
        <v>1519592043</v>
      </c>
      <c r="F602" s="55">
        <f t="shared" ca="1" si="75"/>
        <v>0.70761518725548644</v>
      </c>
      <c r="G602" s="56">
        <f t="shared" ca="1" si="76"/>
        <v>1.4364455942866043</v>
      </c>
      <c r="H602" s="56">
        <f t="shared" ca="1" si="80"/>
        <v>-0.26317488936195721</v>
      </c>
      <c r="I602" s="56">
        <f t="shared" ca="1" si="81"/>
        <v>-0.37803641035084795</v>
      </c>
      <c r="J602" s="56">
        <f t="shared" ca="1" si="77"/>
        <v>406.51792564963188</v>
      </c>
      <c r="K602" s="57">
        <f ca="1">LN(('Calibration Data'!D599/J602) *100)</f>
        <v>7.3482311337308541</v>
      </c>
    </row>
    <row r="603" spans="2:11" x14ac:dyDescent="0.3">
      <c r="B603" s="88">
        <v>590</v>
      </c>
      <c r="C603" s="89">
        <f t="shared" ca="1" si="78"/>
        <v>1974123856</v>
      </c>
      <c r="D603" s="55">
        <f t="shared" ca="1" si="74"/>
        <v>0.919273056517948</v>
      </c>
      <c r="E603" s="56">
        <f t="shared" ca="1" si="79"/>
        <v>438990235</v>
      </c>
      <c r="F603" s="55">
        <f t="shared" ca="1" si="75"/>
        <v>0.2044207580408178</v>
      </c>
      <c r="G603" s="56">
        <f t="shared" ca="1" si="76"/>
        <v>0.41029764131801688</v>
      </c>
      <c r="H603" s="56">
        <f t="shared" ca="1" si="80"/>
        <v>0.28248422463777972</v>
      </c>
      <c r="I603" s="56">
        <f t="shared" ca="1" si="81"/>
        <v>0.11590261107842985</v>
      </c>
      <c r="J603" s="56">
        <f t="shared" ca="1" si="77"/>
        <v>407.70776734900858</v>
      </c>
      <c r="K603" s="57">
        <f ca="1">LN(('Calibration Data'!D600/J603) *100)</f>
        <v>7.3514803935892941</v>
      </c>
    </row>
    <row r="604" spans="2:11" x14ac:dyDescent="0.3">
      <c r="B604" s="88">
        <v>591</v>
      </c>
      <c r="C604" s="89">
        <f t="shared" ca="1" si="78"/>
        <v>582933624</v>
      </c>
      <c r="D604" s="55">
        <f t="shared" ca="1" si="74"/>
        <v>0.2714496218932092</v>
      </c>
      <c r="E604" s="56">
        <f t="shared" ca="1" si="79"/>
        <v>1194218248</v>
      </c>
      <c r="F604" s="55">
        <f t="shared" ca="1" si="75"/>
        <v>0.55610120694902787</v>
      </c>
      <c r="G604" s="56">
        <f t="shared" ca="1" si="76"/>
        <v>1.6149171567276748</v>
      </c>
      <c r="H604" s="56">
        <f t="shared" ca="1" si="80"/>
        <v>-0.93851450874075926</v>
      </c>
      <c r="I604" s="56">
        <f t="shared" ca="1" si="81"/>
        <v>-1.5156231820032975</v>
      </c>
      <c r="J604" s="56">
        <f t="shared" ca="1" si="77"/>
        <v>403.77761132165131</v>
      </c>
      <c r="K604" s="57">
        <f ca="1">LN(('Calibration Data'!D601/J604) *100)</f>
        <v>7.3514571398648902</v>
      </c>
    </row>
    <row r="605" spans="2:11" x14ac:dyDescent="0.3">
      <c r="B605" s="88">
        <v>592</v>
      </c>
      <c r="C605" s="89">
        <f t="shared" ca="1" si="78"/>
        <v>1705807051</v>
      </c>
      <c r="D605" s="55">
        <f t="shared" ca="1" si="74"/>
        <v>0.79432830763716633</v>
      </c>
      <c r="E605" s="56">
        <f t="shared" ca="1" si="79"/>
        <v>731365922</v>
      </c>
      <c r="F605" s="55">
        <f t="shared" ca="1" si="75"/>
        <v>0.34056879689012132</v>
      </c>
      <c r="G605" s="56">
        <f t="shared" ca="1" si="76"/>
        <v>0.67861390717774894</v>
      </c>
      <c r="H605" s="56">
        <f t="shared" ca="1" si="80"/>
        <v>-0.53884087329345121</v>
      </c>
      <c r="I605" s="56">
        <f t="shared" ca="1" si="81"/>
        <v>-0.36566491037273929</v>
      </c>
      <c r="J605" s="56">
        <f t="shared" ca="1" si="77"/>
        <v>406.54772715532221</v>
      </c>
      <c r="K605" s="57">
        <f ca="1">LN(('Calibration Data'!D602/J605) *100)</f>
        <v>7.3442048284913959</v>
      </c>
    </row>
    <row r="606" spans="2:11" x14ac:dyDescent="0.3">
      <c r="B606" s="88">
        <v>593</v>
      </c>
      <c r="C606" s="89">
        <f t="shared" ca="1" si="78"/>
        <v>1202312795</v>
      </c>
      <c r="D606" s="55">
        <f t="shared" ca="1" si="74"/>
        <v>0.55987052412697602</v>
      </c>
      <c r="E606" s="56">
        <f t="shared" ca="1" si="79"/>
        <v>636703863</v>
      </c>
      <c r="F606" s="55">
        <f t="shared" ca="1" si="75"/>
        <v>0.29648834061645357</v>
      </c>
      <c r="G606" s="56">
        <f t="shared" ca="1" si="76"/>
        <v>1.0770791325631519</v>
      </c>
      <c r="H606" s="56">
        <f t="shared" ca="1" si="80"/>
        <v>-0.28795898173086915</v>
      </c>
      <c r="I606" s="56">
        <f t="shared" ca="1" si="81"/>
        <v>-0.31015461025645302</v>
      </c>
      <c r="J606" s="56">
        <f t="shared" ca="1" si="77"/>
        <v>406.68144501715898</v>
      </c>
      <c r="K606" s="57">
        <f ca="1">LN(('Calibration Data'!D603/J606) *100)</f>
        <v>7.3360411702450596</v>
      </c>
    </row>
    <row r="607" spans="2:11" x14ac:dyDescent="0.3">
      <c r="B607" s="88">
        <v>594</v>
      </c>
      <c r="C607" s="89">
        <f t="shared" ca="1" si="78"/>
        <v>1076730115</v>
      </c>
      <c r="D607" s="55">
        <f t="shared" ca="1" si="74"/>
        <v>0.50139153166738881</v>
      </c>
      <c r="E607" s="56">
        <f t="shared" ca="1" si="79"/>
        <v>2069337129</v>
      </c>
      <c r="F607" s="55">
        <f t="shared" ca="1" si="75"/>
        <v>0.96361019181255725</v>
      </c>
      <c r="G607" s="56">
        <f t="shared" ca="1" si="76"/>
        <v>1.1750472184346836</v>
      </c>
      <c r="H607" s="56">
        <f t="shared" ca="1" si="80"/>
        <v>0.97397465809693629</v>
      </c>
      <c r="I607" s="56">
        <f t="shared" ca="1" si="81"/>
        <v>1.144466212822677</v>
      </c>
      <c r="J607" s="56">
        <f t="shared" ca="1" si="77"/>
        <v>410.18545753083515</v>
      </c>
      <c r="K607" s="57">
        <f ca="1">LN(('Calibration Data'!D604/J607) *100)</f>
        <v>7.330250813655141</v>
      </c>
    </row>
    <row r="608" spans="2:11" x14ac:dyDescent="0.3">
      <c r="B608" s="88">
        <v>595</v>
      </c>
      <c r="C608" s="89">
        <f t="shared" ca="1" si="78"/>
        <v>1835167446</v>
      </c>
      <c r="D608" s="55">
        <f t="shared" ca="1" si="74"/>
        <v>0.85456643572755453</v>
      </c>
      <c r="E608" s="56">
        <f t="shared" ca="1" si="79"/>
        <v>74344891</v>
      </c>
      <c r="F608" s="55">
        <f t="shared" ca="1" si="75"/>
        <v>3.4619537663934538E-2</v>
      </c>
      <c r="G608" s="56">
        <f t="shared" ca="1" si="76"/>
        <v>0.56064432820939236</v>
      </c>
      <c r="H608" s="56">
        <f t="shared" ca="1" si="80"/>
        <v>0.97643544774338176</v>
      </c>
      <c r="I608" s="56">
        <f t="shared" ca="1" si="81"/>
        <v>0.54743299563992553</v>
      </c>
      <c r="J608" s="56">
        <f t="shared" ca="1" si="77"/>
        <v>408.747273895006</v>
      </c>
      <c r="K608" s="57">
        <f ca="1">LN(('Calibration Data'!D605/J608) *100)</f>
        <v>7.3227887191829586</v>
      </c>
    </row>
    <row r="609" spans="2:11" x14ac:dyDescent="0.3">
      <c r="B609" s="88">
        <v>596</v>
      </c>
      <c r="C609" s="89">
        <f t="shared" ca="1" si="78"/>
        <v>1014712115</v>
      </c>
      <c r="D609" s="55">
        <f t="shared" ca="1" si="74"/>
        <v>0.47251214993768936</v>
      </c>
      <c r="E609" s="56">
        <f t="shared" ca="1" si="79"/>
        <v>797519434</v>
      </c>
      <c r="F609" s="55">
        <f t="shared" ca="1" si="75"/>
        <v>0.37137392646231404</v>
      </c>
      <c r="G609" s="56">
        <f t="shared" ca="1" si="76"/>
        <v>1.2244932161715743</v>
      </c>
      <c r="H609" s="56">
        <f t="shared" ca="1" si="80"/>
        <v>-0.69081444065430575</v>
      </c>
      <c r="I609" s="56">
        <f t="shared" ca="1" si="81"/>
        <v>-0.84589759621455796</v>
      </c>
      <c r="J609" s="56">
        <f t="shared" ca="1" si="77"/>
        <v>405.39090242549054</v>
      </c>
      <c r="K609" s="57">
        <f ca="1">LN(('Calibration Data'!D606/J609) *100)</f>
        <v>7.3267398422899905</v>
      </c>
    </row>
    <row r="610" spans="2:11" x14ac:dyDescent="0.3">
      <c r="B610" s="88">
        <v>597</v>
      </c>
      <c r="C610" s="89">
        <f t="shared" ca="1" si="78"/>
        <v>827571104</v>
      </c>
      <c r="D610" s="55">
        <f t="shared" ca="1" si="74"/>
        <v>0.38536782580677786</v>
      </c>
      <c r="E610" s="56">
        <f t="shared" ca="1" si="79"/>
        <v>863039125</v>
      </c>
      <c r="F610" s="55">
        <f t="shared" ca="1" si="75"/>
        <v>0.4018839101315867</v>
      </c>
      <c r="G610" s="56">
        <f t="shared" ca="1" si="76"/>
        <v>1.3809829898189296</v>
      </c>
      <c r="H610" s="56">
        <f t="shared" ca="1" si="80"/>
        <v>-0.81591774388421645</v>
      </c>
      <c r="I610" s="56">
        <f t="shared" ca="1" si="81"/>
        <v>-1.1267685253955408</v>
      </c>
      <c r="J610" s="56">
        <f t="shared" ca="1" si="77"/>
        <v>404.71431699857857</v>
      </c>
      <c r="K610" s="57">
        <f ca="1">LN(('Calibration Data'!D607/J610) *100)</f>
        <v>7.3324204382114013</v>
      </c>
    </row>
    <row r="611" spans="2:11" x14ac:dyDescent="0.3">
      <c r="B611" s="88">
        <v>598</v>
      </c>
      <c r="C611" s="89">
        <f t="shared" ca="1" si="78"/>
        <v>617034529</v>
      </c>
      <c r="D611" s="55">
        <f t="shared" ca="1" si="74"/>
        <v>0.2873290932212626</v>
      </c>
      <c r="E611" s="56">
        <f t="shared" ca="1" si="79"/>
        <v>2098059739</v>
      </c>
      <c r="F611" s="55">
        <f t="shared" ca="1" si="75"/>
        <v>0.97698519936622363</v>
      </c>
      <c r="G611" s="56">
        <f t="shared" ca="1" si="76"/>
        <v>1.5793207741722284</v>
      </c>
      <c r="H611" s="56">
        <f t="shared" ca="1" si="80"/>
        <v>0.9895627220230182</v>
      </c>
      <c r="I611" s="56">
        <f t="shared" ca="1" si="81"/>
        <v>1.5628369642373707</v>
      </c>
      <c r="J611" s="56">
        <f t="shared" ca="1" si="77"/>
        <v>411.193264049932</v>
      </c>
      <c r="K611" s="57">
        <f ca="1">LN(('Calibration Data'!D608/J611) *100)</f>
        <v>7.3220102970700376</v>
      </c>
    </row>
    <row r="612" spans="2:11" x14ac:dyDescent="0.3">
      <c r="B612" s="88">
        <v>599</v>
      </c>
      <c r="C612" s="89">
        <f t="shared" ca="1" si="78"/>
        <v>466169383</v>
      </c>
      <c r="D612" s="55">
        <f t="shared" ca="1" si="74"/>
        <v>0.2170770350923189</v>
      </c>
      <c r="E612" s="56">
        <f t="shared" ca="1" si="79"/>
        <v>1133723152</v>
      </c>
      <c r="F612" s="55">
        <f t="shared" ca="1" si="75"/>
        <v>0.52793098265674476</v>
      </c>
      <c r="G612" s="56">
        <f t="shared" ca="1" si="76"/>
        <v>1.747857538825168</v>
      </c>
      <c r="H612" s="56">
        <f t="shared" ca="1" si="80"/>
        <v>-0.98464014048453907</v>
      </c>
      <c r="I612" s="56">
        <f t="shared" ca="1" si="81"/>
        <v>-1.7210106925757742</v>
      </c>
      <c r="J612" s="56">
        <f t="shared" ca="1" si="77"/>
        <v>403.28285667784291</v>
      </c>
      <c r="K612" s="57">
        <f ca="1">LN(('Calibration Data'!D609/J612) *100)</f>
        <v>7.3405428754022921</v>
      </c>
    </row>
    <row r="613" spans="2:11" x14ac:dyDescent="0.3">
      <c r="B613" s="88">
        <v>600</v>
      </c>
      <c r="C613" s="89">
        <f t="shared" ca="1" si="78"/>
        <v>150465582</v>
      </c>
      <c r="D613" s="55">
        <f t="shared" ca="1" si="74"/>
        <v>7.0065996642255227E-2</v>
      </c>
      <c r="E613" s="56">
        <f t="shared" ca="1" si="79"/>
        <v>239236233</v>
      </c>
      <c r="F613" s="55">
        <f t="shared" ca="1" si="75"/>
        <v>0.11140305228131034</v>
      </c>
      <c r="G613" s="56">
        <f t="shared" ca="1" si="76"/>
        <v>2.3057830218488125</v>
      </c>
      <c r="H613" s="56">
        <f t="shared" ca="1" si="80"/>
        <v>0.7648640765425303</v>
      </c>
      <c r="I613" s="56">
        <f t="shared" ca="1" si="81"/>
        <v>1.7636106017138369</v>
      </c>
      <c r="J613" s="56">
        <f t="shared" ca="1" si="77"/>
        <v>411.67690440965453</v>
      </c>
      <c r="K613" s="57">
        <f ca="1">LN(('Calibration Data'!D610/J613) *100)</f>
        <v>7.3329341398831192</v>
      </c>
    </row>
    <row r="614" spans="2:11" x14ac:dyDescent="0.3">
      <c r="B614" s="88">
        <v>601</v>
      </c>
      <c r="C614" s="89">
        <f t="shared" ca="1" si="78"/>
        <v>285047566</v>
      </c>
      <c r="D614" s="55">
        <f t="shared" ca="1" si="74"/>
        <v>0.1327356165893076</v>
      </c>
      <c r="E614" s="56">
        <f t="shared" ca="1" si="79"/>
        <v>765676411</v>
      </c>
      <c r="F614" s="55">
        <f t="shared" ca="1" si="75"/>
        <v>0.35654586337345923</v>
      </c>
      <c r="G614" s="56">
        <f t="shared" ca="1" si="76"/>
        <v>2.0096745877579623</v>
      </c>
      <c r="H614" s="56">
        <f t="shared" ca="1" si="80"/>
        <v>-0.62055275497082696</v>
      </c>
      <c r="I614" s="56">
        <f t="shared" ca="1" si="81"/>
        <v>-1.2471091020280645</v>
      </c>
      <c r="J614" s="56">
        <f t="shared" ca="1" si="77"/>
        <v>404.42443053488091</v>
      </c>
      <c r="K614" s="57">
        <f ca="1">LN(('Calibration Data'!D611/J614) *100)</f>
        <v>7.3532024215999323</v>
      </c>
    </row>
    <row r="615" spans="2:11" x14ac:dyDescent="0.3">
      <c r="B615" s="88">
        <v>602</v>
      </c>
      <c r="C615" s="89">
        <f t="shared" ca="1" si="78"/>
        <v>1508213398</v>
      </c>
      <c r="D615" s="55">
        <f t="shared" ca="1" si="74"/>
        <v>0.70231659277450131</v>
      </c>
      <c r="E615" s="56">
        <f t="shared" ca="1" si="79"/>
        <v>1226443597</v>
      </c>
      <c r="F615" s="55">
        <f t="shared" ca="1" si="75"/>
        <v>0.57110730445529678</v>
      </c>
      <c r="G615" s="56">
        <f t="shared" ca="1" si="76"/>
        <v>0.84067947490356887</v>
      </c>
      <c r="H615" s="56">
        <f t="shared" ca="1" si="80"/>
        <v>-0.9018428607412089</v>
      </c>
      <c r="I615" s="56">
        <f t="shared" ca="1" si="81"/>
        <v>-0.75816078261345188</v>
      </c>
      <c r="J615" s="56">
        <f t="shared" ca="1" si="77"/>
        <v>405.60225021309992</v>
      </c>
      <c r="K615" s="57">
        <f ca="1">LN(('Calibration Data'!D612/J615) *100)</f>
        <v>7.3383557534792541</v>
      </c>
    </row>
    <row r="616" spans="2:11" x14ac:dyDescent="0.3">
      <c r="B616" s="88">
        <v>603</v>
      </c>
      <c r="C616" s="89">
        <f t="shared" ca="1" si="78"/>
        <v>1037467264</v>
      </c>
      <c r="D616" s="55">
        <f t="shared" ca="1" si="74"/>
        <v>0.48310834191884305</v>
      </c>
      <c r="E616" s="56">
        <f t="shared" ca="1" si="79"/>
        <v>302764078</v>
      </c>
      <c r="F616" s="55">
        <f t="shared" ca="1" si="75"/>
        <v>0.14098551037767226</v>
      </c>
      <c r="G616" s="56">
        <f t="shared" ca="1" si="76"/>
        <v>1.2062456964419805</v>
      </c>
      <c r="H616" s="56">
        <f t="shared" ca="1" si="80"/>
        <v>0.63264067081076325</v>
      </c>
      <c r="I616" s="56">
        <f t="shared" ca="1" si="81"/>
        <v>0.76312008655965091</v>
      </c>
      <c r="J616" s="56">
        <f t="shared" ca="1" si="77"/>
        <v>409.26683903090264</v>
      </c>
      <c r="K616" s="57">
        <f ca="1">LN(('Calibration Data'!D613/J616) *100)</f>
        <v>7.3353219288630207</v>
      </c>
    </row>
    <row r="617" spans="2:11" x14ac:dyDescent="0.3">
      <c r="B617" s="88">
        <v>604</v>
      </c>
      <c r="C617" s="89">
        <f t="shared" ca="1" si="78"/>
        <v>485685335</v>
      </c>
      <c r="D617" s="55">
        <f t="shared" ca="1" si="74"/>
        <v>0.22616485842790682</v>
      </c>
      <c r="E617" s="56">
        <f t="shared" ca="1" si="79"/>
        <v>221825855</v>
      </c>
      <c r="F617" s="55">
        <f t="shared" ca="1" si="75"/>
        <v>0.10329571324554072</v>
      </c>
      <c r="G617" s="56">
        <f t="shared" ca="1" si="76"/>
        <v>1.7242337913215875</v>
      </c>
      <c r="H617" s="56">
        <f t="shared" ca="1" si="80"/>
        <v>0.79667280727156475</v>
      </c>
      <c r="I617" s="56">
        <f t="shared" ca="1" si="81"/>
        <v>1.3736501749246626</v>
      </c>
      <c r="J617" s="56">
        <f t="shared" ca="1" si="77"/>
        <v>410.73753506086757</v>
      </c>
      <c r="K617" s="57">
        <f ca="1">LN(('Calibration Data'!D614/J617) *100)</f>
        <v>7.3249324135683276</v>
      </c>
    </row>
    <row r="618" spans="2:11" x14ac:dyDescent="0.3">
      <c r="B618" s="88">
        <v>605</v>
      </c>
      <c r="C618" s="89">
        <f t="shared" ca="1" si="78"/>
        <v>1926446878</v>
      </c>
      <c r="D618" s="55">
        <f t="shared" ca="1" si="74"/>
        <v>0.89707173355718695</v>
      </c>
      <c r="E618" s="56">
        <f t="shared" ca="1" si="79"/>
        <v>1940844589</v>
      </c>
      <c r="F618" s="55">
        <f t="shared" ca="1" si="75"/>
        <v>0.90377619019885369</v>
      </c>
      <c r="G618" s="56">
        <f t="shared" ca="1" si="76"/>
        <v>0.4660889391521319</v>
      </c>
      <c r="H618" s="56">
        <f t="shared" ca="1" si="80"/>
        <v>0.82273406821079087</v>
      </c>
      <c r="I618" s="56">
        <f t="shared" ca="1" si="81"/>
        <v>0.38346724905668522</v>
      </c>
      <c r="J618" s="56">
        <f t="shared" ca="1" si="77"/>
        <v>408.3522994668071</v>
      </c>
      <c r="K618" s="57">
        <f ca="1">LN(('Calibration Data'!D615/J618) *100)</f>
        <v>7.3359311784602941</v>
      </c>
    </row>
    <row r="619" spans="2:11" x14ac:dyDescent="0.3">
      <c r="B619" s="88">
        <v>606</v>
      </c>
      <c r="C619" s="89">
        <f t="shared" ca="1" si="78"/>
        <v>520474357</v>
      </c>
      <c r="D619" s="55">
        <f t="shared" ca="1" si="74"/>
        <v>0.24236475920414774</v>
      </c>
      <c r="E619" s="56">
        <f t="shared" ca="1" si="79"/>
        <v>1664017366</v>
      </c>
      <c r="F619" s="55">
        <f t="shared" ca="1" si="75"/>
        <v>0.77486846911481977</v>
      </c>
      <c r="G619" s="56">
        <f t="shared" ca="1" si="76"/>
        <v>1.6836338189625777</v>
      </c>
      <c r="H619" s="56">
        <f t="shared" ca="1" si="80"/>
        <v>0.15561815354694544</v>
      </c>
      <c r="I619" s="56">
        <f t="shared" ca="1" si="81"/>
        <v>0.26200398615614856</v>
      </c>
      <c r="J619" s="56">
        <f t="shared" ca="1" si="77"/>
        <v>408.05970858236304</v>
      </c>
      <c r="K619" s="57">
        <f ca="1">LN(('Calibration Data'!D616/J619) *100)</f>
        <v>7.340769629984381</v>
      </c>
    </row>
    <row r="620" spans="2:11" x14ac:dyDescent="0.3">
      <c r="B620" s="88">
        <v>607</v>
      </c>
      <c r="C620" s="89">
        <f t="shared" ca="1" si="78"/>
        <v>1508900679</v>
      </c>
      <c r="D620" s="55">
        <f t="shared" ca="1" si="74"/>
        <v>0.70263663292985257</v>
      </c>
      <c r="E620" s="56">
        <f t="shared" ca="1" si="79"/>
        <v>1045180756</v>
      </c>
      <c r="F620" s="55">
        <f t="shared" ca="1" si="75"/>
        <v>0.48670021653487355</v>
      </c>
      <c r="G620" s="56">
        <f t="shared" ca="1" si="76"/>
        <v>0.84013737140086608</v>
      </c>
      <c r="H620" s="56">
        <f t="shared" ca="1" si="80"/>
        <v>-0.99651047640160417</v>
      </c>
      <c r="I620" s="56">
        <f t="shared" ca="1" si="81"/>
        <v>-0.83720569221746854</v>
      </c>
      <c r="J620" s="56">
        <f t="shared" ca="1" si="77"/>
        <v>405.41184021208772</v>
      </c>
      <c r="K620" s="57">
        <f ca="1">LN(('Calibration Data'!D617/J620) *100)</f>
        <v>7.3441502297883838</v>
      </c>
    </row>
    <row r="621" spans="2:11" x14ac:dyDescent="0.3">
      <c r="B621" s="88">
        <v>608</v>
      </c>
      <c r="C621" s="89">
        <f t="shared" ca="1" si="78"/>
        <v>990276187</v>
      </c>
      <c r="D621" s="55">
        <f t="shared" ca="1" si="74"/>
        <v>0.46113328424335143</v>
      </c>
      <c r="E621" s="56">
        <f t="shared" ca="1" si="79"/>
        <v>1667124243</v>
      </c>
      <c r="F621" s="55">
        <f t="shared" ca="1" si="75"/>
        <v>0.77631522145882026</v>
      </c>
      <c r="G621" s="56">
        <f t="shared" ca="1" si="76"/>
        <v>1.244241261121684</v>
      </c>
      <c r="H621" s="56">
        <f t="shared" ca="1" si="80"/>
        <v>0.1645910700127638</v>
      </c>
      <c r="I621" s="56">
        <f t="shared" ca="1" si="81"/>
        <v>0.2047910005220486</v>
      </c>
      <c r="J621" s="56">
        <f t="shared" ca="1" si="77"/>
        <v>407.92188914899191</v>
      </c>
      <c r="K621" s="57">
        <f ca="1">LN(('Calibration Data'!D618/J621) *100)</f>
        <v>7.3354557253514017</v>
      </c>
    </row>
    <row r="622" spans="2:11" x14ac:dyDescent="0.3">
      <c r="B622" s="88">
        <v>609</v>
      </c>
      <c r="C622" s="89">
        <f t="shared" ca="1" si="78"/>
        <v>1734524655</v>
      </c>
      <c r="D622" s="55">
        <f t="shared" ca="1" si="74"/>
        <v>0.80770098409042734</v>
      </c>
      <c r="E622" s="56">
        <f t="shared" ca="1" si="79"/>
        <v>408795402</v>
      </c>
      <c r="F622" s="55">
        <f t="shared" ca="1" si="75"/>
        <v>0.19036019322944814</v>
      </c>
      <c r="G622" s="56">
        <f t="shared" ca="1" si="76"/>
        <v>0.65354932200800331</v>
      </c>
      <c r="H622" s="56">
        <f t="shared" ca="1" si="80"/>
        <v>0.36601937803122098</v>
      </c>
      <c r="I622" s="56">
        <f t="shared" ca="1" si="81"/>
        <v>0.23921171635409552</v>
      </c>
      <c r="J622" s="56">
        <f t="shared" ca="1" si="77"/>
        <v>408.00480465321925</v>
      </c>
      <c r="K622" s="57">
        <f ca="1">LN(('Calibration Data'!D619/J622) *100)</f>
        <v>7.345598199305881</v>
      </c>
    </row>
    <row r="623" spans="2:11" x14ac:dyDescent="0.3">
      <c r="B623" s="88">
        <v>610</v>
      </c>
      <c r="C623" s="89">
        <f t="shared" ca="1" si="78"/>
        <v>1371758859</v>
      </c>
      <c r="D623" s="55">
        <f t="shared" ca="1" si="74"/>
        <v>0.63877499645518843</v>
      </c>
      <c r="E623" s="56">
        <f t="shared" ca="1" si="79"/>
        <v>586779792</v>
      </c>
      <c r="F623" s="55">
        <f t="shared" ca="1" si="75"/>
        <v>0.27324063343612509</v>
      </c>
      <c r="G623" s="56">
        <f t="shared" ca="1" si="76"/>
        <v>0.94678720400760885</v>
      </c>
      <c r="H623" s="56">
        <f t="shared" ca="1" si="80"/>
        <v>-0.14550680152008086</v>
      </c>
      <c r="I623" s="56">
        <f t="shared" ca="1" si="81"/>
        <v>-0.13776397777528746</v>
      </c>
      <c r="J623" s="56">
        <f t="shared" ca="1" si="77"/>
        <v>407.09671401638576</v>
      </c>
      <c r="K623" s="57">
        <f ca="1">LN(('Calibration Data'!D620/J623) *100)</f>
        <v>7.3394976478098988</v>
      </c>
    </row>
    <row r="624" spans="2:11" x14ac:dyDescent="0.3">
      <c r="B624" s="88">
        <v>611</v>
      </c>
      <c r="C624" s="89">
        <f t="shared" ca="1" si="78"/>
        <v>1193240725</v>
      </c>
      <c r="D624" s="55">
        <f t="shared" ca="1" si="74"/>
        <v>0.5556460123302629</v>
      </c>
      <c r="E624" s="56">
        <f t="shared" ca="1" si="79"/>
        <v>896390763</v>
      </c>
      <c r="F624" s="55">
        <f t="shared" ca="1" si="75"/>
        <v>0.41741447682372035</v>
      </c>
      <c r="G624" s="56">
        <f t="shared" ca="1" si="76"/>
        <v>1.0840884244024938</v>
      </c>
      <c r="H624" s="56">
        <f t="shared" ca="1" si="80"/>
        <v>-0.86836515037915252</v>
      </c>
      <c r="I624" s="56">
        <f t="shared" ca="1" si="81"/>
        <v>-0.94138460768056997</v>
      </c>
      <c r="J624" s="56">
        <f t="shared" ca="1" si="77"/>
        <v>405.16088531191571</v>
      </c>
      <c r="K624" s="57">
        <f ca="1">LN(('Calibration Data'!D621/J624) *100)</f>
        <v>7.3458646665991481</v>
      </c>
    </row>
    <row r="625" spans="2:11" x14ac:dyDescent="0.3">
      <c r="B625" s="88">
        <v>612</v>
      </c>
      <c r="C625" s="89">
        <f t="shared" ca="1" si="78"/>
        <v>497381537</v>
      </c>
      <c r="D625" s="55">
        <f t="shared" ca="1" si="74"/>
        <v>0.23161132691037437</v>
      </c>
      <c r="E625" s="56">
        <f t="shared" ca="1" si="79"/>
        <v>1371857879</v>
      </c>
      <c r="F625" s="55">
        <f t="shared" ca="1" si="75"/>
        <v>0.63882110623587907</v>
      </c>
      <c r="G625" s="56">
        <f t="shared" ca="1" si="76"/>
        <v>1.7103769334663579</v>
      </c>
      <c r="H625" s="56">
        <f t="shared" ca="1" si="80"/>
        <v>-0.64311380279180674</v>
      </c>
      <c r="I625" s="56">
        <f t="shared" ca="1" si="81"/>
        <v>-1.0999670138889384</v>
      </c>
      <c r="J625" s="56">
        <f t="shared" ca="1" si="77"/>
        <v>404.77887872505363</v>
      </c>
      <c r="K625" s="57">
        <f ca="1">LN(('Calibration Data'!D622/J625) *100)</f>
        <v>7.3446900367387711</v>
      </c>
    </row>
    <row r="626" spans="2:11" x14ac:dyDescent="0.3">
      <c r="B626" s="88">
        <v>613</v>
      </c>
      <c r="C626" s="89">
        <f t="shared" ca="1" si="78"/>
        <v>357490548</v>
      </c>
      <c r="D626" s="55">
        <f t="shared" ca="1" si="74"/>
        <v>0.16646950885954756</v>
      </c>
      <c r="E626" s="56">
        <f t="shared" ca="1" si="79"/>
        <v>1428986163</v>
      </c>
      <c r="F626" s="55">
        <f t="shared" ca="1" si="75"/>
        <v>0.66542353651738895</v>
      </c>
      <c r="G626" s="56">
        <f t="shared" ca="1" si="76"/>
        <v>1.8936436392862659</v>
      </c>
      <c r="H626" s="56">
        <f t="shared" ca="1" si="80"/>
        <v>-0.50674904510406804</v>
      </c>
      <c r="I626" s="56">
        <f t="shared" ca="1" si="81"/>
        <v>-0.9596021059757075</v>
      </c>
      <c r="J626" s="56">
        <f t="shared" ca="1" si="77"/>
        <v>405.11700147567382</v>
      </c>
      <c r="K626" s="57">
        <f ca="1">LN(('Calibration Data'!D623/J626) *100)</f>
        <v>7.341917398775629</v>
      </c>
    </row>
    <row r="627" spans="2:11" x14ac:dyDescent="0.3">
      <c r="B627" s="88">
        <v>614</v>
      </c>
      <c r="C627" s="89">
        <f t="shared" ca="1" si="78"/>
        <v>634100708</v>
      </c>
      <c r="D627" s="55">
        <f t="shared" ca="1" si="74"/>
        <v>0.29527615210752756</v>
      </c>
      <c r="E627" s="56">
        <f t="shared" ca="1" si="79"/>
        <v>349007388</v>
      </c>
      <c r="F627" s="55">
        <f t="shared" ca="1" si="75"/>
        <v>0.16251922965167054</v>
      </c>
      <c r="G627" s="56">
        <f t="shared" ca="1" si="76"/>
        <v>1.5619502243540764</v>
      </c>
      <c r="H627" s="56">
        <f t="shared" ca="1" si="80"/>
        <v>0.52239554196348392</v>
      </c>
      <c r="I627" s="56">
        <f t="shared" ca="1" si="81"/>
        <v>0.81595583397143301</v>
      </c>
      <c r="J627" s="56">
        <f t="shared" ca="1" si="77"/>
        <v>409.39411420609804</v>
      </c>
      <c r="K627" s="57">
        <f ca="1">LN(('Calibration Data'!D624/J627) *100)</f>
        <v>7.3313326549877615</v>
      </c>
    </row>
    <row r="628" spans="2:11" x14ac:dyDescent="0.3">
      <c r="B628" s="88">
        <v>615</v>
      </c>
      <c r="C628" s="89">
        <f t="shared" ca="1" si="78"/>
        <v>410942630</v>
      </c>
      <c r="D628" s="55">
        <f t="shared" ca="1" si="74"/>
        <v>0.19136007418453696</v>
      </c>
      <c r="E628" s="56">
        <f t="shared" ca="1" si="79"/>
        <v>1189262817</v>
      </c>
      <c r="F628" s="55">
        <f t="shared" ca="1" si="75"/>
        <v>0.55379365456932861</v>
      </c>
      <c r="G628" s="56">
        <f t="shared" ca="1" si="76"/>
        <v>1.8185699989551765</v>
      </c>
      <c r="H628" s="56">
        <f t="shared" ca="1" si="80"/>
        <v>-0.94342124595070076</v>
      </c>
      <c r="I628" s="56">
        <f t="shared" ca="1" si="81"/>
        <v>-1.7156775742628572</v>
      </c>
      <c r="J628" s="56">
        <f t="shared" ca="1" si="77"/>
        <v>403.29570354006904</v>
      </c>
      <c r="K628" s="57">
        <f ca="1">LN(('Calibration Data'!D625/J628) *100)</f>
        <v>7.3412103308738903</v>
      </c>
    </row>
    <row r="629" spans="2:11" x14ac:dyDescent="0.3">
      <c r="B629" s="88">
        <v>616</v>
      </c>
      <c r="C629" s="89">
        <f t="shared" ca="1" si="78"/>
        <v>1334594704</v>
      </c>
      <c r="D629" s="55">
        <f t="shared" ca="1" si="74"/>
        <v>0.6214690881881253</v>
      </c>
      <c r="E629" s="56">
        <f t="shared" ca="1" si="79"/>
        <v>1106377062</v>
      </c>
      <c r="F629" s="55">
        <f t="shared" ca="1" si="75"/>
        <v>0.51519696717858177</v>
      </c>
      <c r="G629" s="56">
        <f t="shared" ca="1" si="76"/>
        <v>0.97536568188235728</v>
      </c>
      <c r="H629" s="56">
        <f t="shared" ca="1" si="80"/>
        <v>-0.99544473554076918</v>
      </c>
      <c r="I629" s="56">
        <f t="shared" ca="1" si="81"/>
        <v>-0.97092263325692518</v>
      </c>
      <c r="J629" s="56">
        <f t="shared" ca="1" si="77"/>
        <v>405.0897316410713</v>
      </c>
      <c r="K629" s="57">
        <f ca="1">LN(('Calibration Data'!D626/J629) *100)</f>
        <v>7.3404032879107159</v>
      </c>
    </row>
    <row r="630" spans="2:11" x14ac:dyDescent="0.3">
      <c r="B630" s="88">
        <v>617</v>
      </c>
      <c r="C630" s="89">
        <f t="shared" ca="1" si="78"/>
        <v>496009152</v>
      </c>
      <c r="D630" s="55">
        <f t="shared" ca="1" si="74"/>
        <v>0.23097226034429497</v>
      </c>
      <c r="E630" s="56">
        <f t="shared" ca="1" si="79"/>
        <v>22172555</v>
      </c>
      <c r="F630" s="55">
        <f t="shared" ca="1" si="75"/>
        <v>1.0324900509009556E-2</v>
      </c>
      <c r="G630" s="56">
        <f t="shared" ca="1" si="76"/>
        <v>1.7119916242556605</v>
      </c>
      <c r="H630" s="56">
        <f t="shared" ca="1" si="80"/>
        <v>0.99789646775104335</v>
      </c>
      <c r="I630" s="56">
        <f t="shared" ca="1" si="81"/>
        <v>1.708390394664095</v>
      </c>
      <c r="J630" s="56">
        <f t="shared" ca="1" si="77"/>
        <v>411.54388534830184</v>
      </c>
      <c r="K630" s="57">
        <f ca="1">LN(('Calibration Data'!D627/J630) *100)</f>
        <v>7.319780475150603</v>
      </c>
    </row>
    <row r="631" spans="2:11" x14ac:dyDescent="0.3">
      <c r="B631" s="88">
        <v>618</v>
      </c>
      <c r="C631" s="89">
        <f t="shared" ca="1" si="78"/>
        <v>1689709837</v>
      </c>
      <c r="D631" s="55">
        <f t="shared" ca="1" si="74"/>
        <v>0.78683245824036774</v>
      </c>
      <c r="E631" s="56">
        <f t="shared" ca="1" si="79"/>
        <v>123979575</v>
      </c>
      <c r="F631" s="55">
        <f t="shared" ca="1" si="75"/>
        <v>5.7732488521250194E-2</v>
      </c>
      <c r="G631" s="56">
        <f t="shared" ca="1" si="76"/>
        <v>0.6924448567723015</v>
      </c>
      <c r="H631" s="56">
        <f t="shared" ca="1" si="80"/>
        <v>0.93492668806414836</v>
      </c>
      <c r="I631" s="56">
        <f t="shared" ca="1" si="81"/>
        <v>0.64738517660918138</v>
      </c>
      <c r="J631" s="56">
        <f t="shared" ca="1" si="77"/>
        <v>408.98804708299332</v>
      </c>
      <c r="K631" s="57">
        <f ca="1">LN(('Calibration Data'!D628/J631) *100)</f>
        <v>7.3379944517077611</v>
      </c>
    </row>
    <row r="632" spans="2:11" x14ac:dyDescent="0.3">
      <c r="B632" s="88">
        <v>619</v>
      </c>
      <c r="C632" s="89">
        <f t="shared" ca="1" si="78"/>
        <v>493511426</v>
      </c>
      <c r="D632" s="55">
        <f t="shared" ca="1" si="74"/>
        <v>0.22980916603925133</v>
      </c>
      <c r="E632" s="56">
        <f t="shared" ca="1" si="79"/>
        <v>1130237913</v>
      </c>
      <c r="F632" s="55">
        <f t="shared" ca="1" si="75"/>
        <v>0.5263080417766739</v>
      </c>
      <c r="G632" s="56">
        <f t="shared" ca="1" si="76"/>
        <v>1.7149379156890805</v>
      </c>
      <c r="H632" s="56">
        <f t="shared" ca="1" si="80"/>
        <v>-0.9863693147342083</v>
      </c>
      <c r="I632" s="56">
        <f t="shared" ca="1" si="81"/>
        <v>-1.6915621367099498</v>
      </c>
      <c r="J632" s="56">
        <f t="shared" ca="1" si="77"/>
        <v>403.35379482655242</v>
      </c>
      <c r="K632" s="57">
        <f ca="1">LN(('Calibration Data'!D629/J632) *100)</f>
        <v>7.3508721285919831</v>
      </c>
    </row>
    <row r="633" spans="2:11" x14ac:dyDescent="0.3">
      <c r="B633" s="88">
        <v>620</v>
      </c>
      <c r="C633" s="89">
        <f t="shared" ca="1" si="78"/>
        <v>186621595</v>
      </c>
      <c r="D633" s="55">
        <f t="shared" ca="1" si="74"/>
        <v>8.6902452207590658E-2</v>
      </c>
      <c r="E633" s="56">
        <f t="shared" ca="1" si="79"/>
        <v>971771863</v>
      </c>
      <c r="F633" s="55">
        <f t="shared" ca="1" si="75"/>
        <v>0.45251653690473947</v>
      </c>
      <c r="G633" s="56">
        <f t="shared" ca="1" si="76"/>
        <v>2.2104158108281187</v>
      </c>
      <c r="H633" s="56">
        <f t="shared" ca="1" si="80"/>
        <v>-0.95582356173325622</v>
      </c>
      <c r="I633" s="56">
        <f t="shared" ca="1" si="81"/>
        <v>-2.1127675132172361</v>
      </c>
      <c r="J633" s="56">
        <f t="shared" ca="1" si="77"/>
        <v>402.33916002503418</v>
      </c>
      <c r="K633" s="57">
        <f ca="1">LN(('Calibration Data'!D630/J633) *100)</f>
        <v>7.3515178616151031</v>
      </c>
    </row>
    <row r="634" spans="2:11" x14ac:dyDescent="0.3">
      <c r="B634" s="88">
        <v>621</v>
      </c>
      <c r="C634" s="89">
        <f t="shared" ca="1" si="78"/>
        <v>2060074787</v>
      </c>
      <c r="D634" s="55">
        <f t="shared" ca="1" si="74"/>
        <v>0.95929707771134431</v>
      </c>
      <c r="E634" s="56">
        <f t="shared" ca="1" si="79"/>
        <v>550202987</v>
      </c>
      <c r="F634" s="55">
        <f t="shared" ca="1" si="75"/>
        <v>0.25620823132628956</v>
      </c>
      <c r="G634" s="56">
        <f t="shared" ca="1" si="76"/>
        <v>0.28828622386370806</v>
      </c>
      <c r="H634" s="56">
        <f t="shared" ca="1" si="80"/>
        <v>-3.899757642508607E-2</v>
      </c>
      <c r="I634" s="56">
        <f t="shared" ca="1" si="81"/>
        <v>-1.1242464047424426E-2</v>
      </c>
      <c r="J634" s="56">
        <f t="shared" ca="1" si="77"/>
        <v>407.40148963922695</v>
      </c>
      <c r="K634" s="57">
        <f ca="1">LN(('Calibration Data'!D631/J634) *100)</f>
        <v>7.3504948608167915</v>
      </c>
    </row>
    <row r="635" spans="2:11" x14ac:dyDescent="0.3">
      <c r="B635" s="88">
        <v>622</v>
      </c>
      <c r="C635" s="89">
        <f t="shared" ca="1" si="78"/>
        <v>1004659155</v>
      </c>
      <c r="D635" s="55">
        <f t="shared" ca="1" si="74"/>
        <v>0.46783087564065629</v>
      </c>
      <c r="E635" s="56">
        <f t="shared" ca="1" si="79"/>
        <v>1464642171</v>
      </c>
      <c r="F635" s="55">
        <f t="shared" ca="1" si="75"/>
        <v>0.68202715911065559</v>
      </c>
      <c r="G635" s="56">
        <f t="shared" ca="1" si="76"/>
        <v>1.2325976027990961</v>
      </c>
      <c r="H635" s="56">
        <f t="shared" ca="1" si="80"/>
        <v>-0.41422026926751826</v>
      </c>
      <c r="I635" s="56">
        <f t="shared" ca="1" si="81"/>
        <v>-0.51056691092993911</v>
      </c>
      <c r="J635" s="56">
        <f t="shared" ca="1" si="77"/>
        <v>406.19867507580199</v>
      </c>
      <c r="K635" s="57">
        <f ca="1">LN(('Calibration Data'!D632/J635) *100)</f>
        <v>7.3365647044779214</v>
      </c>
    </row>
    <row r="636" spans="2:11" x14ac:dyDescent="0.3">
      <c r="B636" s="88">
        <v>623</v>
      </c>
      <c r="C636" s="89">
        <f t="shared" ca="1" si="78"/>
        <v>1056791985</v>
      </c>
      <c r="D636" s="55">
        <f t="shared" ca="1" si="74"/>
        <v>0.49210711638075633</v>
      </c>
      <c r="E636" s="56">
        <f t="shared" ca="1" si="79"/>
        <v>1293343112</v>
      </c>
      <c r="F636" s="55">
        <f t="shared" ca="1" si="75"/>
        <v>0.6022598187449667</v>
      </c>
      <c r="G636" s="56">
        <f t="shared" ca="1" si="76"/>
        <v>1.1908474881071183</v>
      </c>
      <c r="H636" s="56">
        <f t="shared" ca="1" si="80"/>
        <v>-0.80058984370832231</v>
      </c>
      <c r="I636" s="56">
        <f t="shared" ca="1" si="81"/>
        <v>-0.95338040438412608</v>
      </c>
      <c r="J636" s="56">
        <f t="shared" ca="1" si="77"/>
        <v>405.13198883175136</v>
      </c>
      <c r="K636" s="57">
        <f ca="1">LN(('Calibration Data'!D633/J636) *100)</f>
        <v>7.3372754768570259</v>
      </c>
    </row>
    <row r="637" spans="2:11" x14ac:dyDescent="0.3">
      <c r="B637" s="88">
        <v>624</v>
      </c>
      <c r="C637" s="89">
        <f t="shared" ca="1" si="78"/>
        <v>2062458585</v>
      </c>
      <c r="D637" s="55">
        <f t="shared" ca="1" si="74"/>
        <v>0.96040712015722274</v>
      </c>
      <c r="E637" s="56">
        <f t="shared" ca="1" si="79"/>
        <v>1160298733</v>
      </c>
      <c r="F637" s="55">
        <f t="shared" ca="1" si="75"/>
        <v>0.54030620192191847</v>
      </c>
      <c r="G637" s="56">
        <f t="shared" ca="1" si="76"/>
        <v>0.28424637524914581</v>
      </c>
      <c r="H637" s="56">
        <f t="shared" ca="1" si="80"/>
        <v>-0.96810290853067194</v>
      </c>
      <c r="I637" s="56">
        <f t="shared" ca="1" si="81"/>
        <v>-0.27517974261799888</v>
      </c>
      <c r="J637" s="56">
        <f t="shared" ca="1" si="77"/>
        <v>406.76569540868707</v>
      </c>
      <c r="K637" s="57">
        <f ca="1">LN(('Calibration Data'!D634/J637) *100)</f>
        <v>7.3337448725802226</v>
      </c>
    </row>
    <row r="638" spans="2:11" x14ac:dyDescent="0.3">
      <c r="B638" s="88">
        <v>625</v>
      </c>
      <c r="C638" s="89">
        <f t="shared" ca="1" si="78"/>
        <v>382339351</v>
      </c>
      <c r="D638" s="55">
        <f t="shared" ca="1" si="74"/>
        <v>0.17804063445797219</v>
      </c>
      <c r="E638" s="56">
        <f t="shared" ca="1" si="79"/>
        <v>1687320801</v>
      </c>
      <c r="F638" s="55">
        <f t="shared" ca="1" si="75"/>
        <v>0.78571997666066506</v>
      </c>
      <c r="G638" s="56">
        <f t="shared" ca="1" si="76"/>
        <v>1.8578177904579367</v>
      </c>
      <c r="H638" s="56">
        <f t="shared" ca="1" si="80"/>
        <v>0.22255579457529567</v>
      </c>
      <c r="I638" s="56">
        <f t="shared" ca="1" si="81"/>
        <v>0.41346811453148624</v>
      </c>
      <c r="J638" s="56">
        <f t="shared" ca="1" si="77"/>
        <v>408.42456806517782</v>
      </c>
      <c r="K638" s="57">
        <f ca="1">LN(('Calibration Data'!D635/J638) *100)</f>
        <v>7.3260120187440743</v>
      </c>
    </row>
    <row r="639" spans="2:11" x14ac:dyDescent="0.3">
      <c r="B639" s="88">
        <v>626</v>
      </c>
      <c r="C639" s="89">
        <f t="shared" ca="1" si="78"/>
        <v>901239804</v>
      </c>
      <c r="D639" s="55">
        <f t="shared" ca="1" si="74"/>
        <v>0.41967248749903985</v>
      </c>
      <c r="E639" s="56">
        <f t="shared" ca="1" si="79"/>
        <v>1152180587</v>
      </c>
      <c r="F639" s="55">
        <f t="shared" ca="1" si="75"/>
        <v>0.53652589560324604</v>
      </c>
      <c r="G639" s="56">
        <f t="shared" ca="1" si="76"/>
        <v>1.3177865256325465</v>
      </c>
      <c r="H639" s="56">
        <f t="shared" ca="1" si="80"/>
        <v>-0.9737804962356772</v>
      </c>
      <c r="I639" s="56">
        <f t="shared" ca="1" si="81"/>
        <v>-1.28323481686315</v>
      </c>
      <c r="J639" s="56">
        <f t="shared" ca="1" si="77"/>
        <v>404.33740788620213</v>
      </c>
      <c r="K639" s="57">
        <f ca="1">LN(('Calibration Data'!D636/J639) *100)</f>
        <v>7.3383721227027525</v>
      </c>
    </row>
    <row r="640" spans="2:11" x14ac:dyDescent="0.3">
      <c r="B640" s="88">
        <v>627</v>
      </c>
      <c r="C640" s="89">
        <f t="shared" ca="1" si="78"/>
        <v>1549312706</v>
      </c>
      <c r="D640" s="55">
        <f t="shared" ca="1" si="74"/>
        <v>0.72145494945415056</v>
      </c>
      <c r="E640" s="56">
        <f t="shared" ca="1" si="79"/>
        <v>423401325</v>
      </c>
      <c r="F640" s="55">
        <f t="shared" ca="1" si="75"/>
        <v>0.19716160613911302</v>
      </c>
      <c r="G640" s="56">
        <f t="shared" ca="1" si="76"/>
        <v>0.80806601566538394</v>
      </c>
      <c r="H640" s="56">
        <f t="shared" ca="1" si="80"/>
        <v>0.32592824300965689</v>
      </c>
      <c r="I640" s="56">
        <f t="shared" ca="1" si="81"/>
        <v>0.26337153672163249</v>
      </c>
      <c r="J640" s="56">
        <f t="shared" ca="1" si="77"/>
        <v>408.06300285274511</v>
      </c>
      <c r="K640" s="57">
        <f ca="1">LN(('Calibration Data'!D637/J640) *100)</f>
        <v>7.3384444972753684</v>
      </c>
    </row>
    <row r="641" spans="2:11" x14ac:dyDescent="0.3">
      <c r="B641" s="88">
        <v>628</v>
      </c>
      <c r="C641" s="89">
        <f t="shared" ca="1" si="78"/>
        <v>340380443</v>
      </c>
      <c r="D641" s="55">
        <f t="shared" ca="1" si="74"/>
        <v>0.1585019953355668</v>
      </c>
      <c r="E641" s="56">
        <f t="shared" ca="1" si="79"/>
        <v>967573730</v>
      </c>
      <c r="F641" s="55">
        <f t="shared" ca="1" si="75"/>
        <v>0.45056162888676005</v>
      </c>
      <c r="G641" s="56">
        <f t="shared" ca="1" si="76"/>
        <v>1.9193686966688353</v>
      </c>
      <c r="H641" s="56">
        <f t="shared" ca="1" si="80"/>
        <v>-0.95214105734058985</v>
      </c>
      <c r="I641" s="56">
        <f t="shared" ca="1" si="81"/>
        <v>-1.8275097402726947</v>
      </c>
      <c r="J641" s="56">
        <f t="shared" ca="1" si="77"/>
        <v>403.0263128487544</v>
      </c>
      <c r="K641" s="57">
        <f ca="1">LN(('Calibration Data'!D638/J641) *100)</f>
        <v>7.3499646711386672</v>
      </c>
    </row>
    <row r="642" spans="2:11" x14ac:dyDescent="0.3">
      <c r="B642" s="88">
        <v>629</v>
      </c>
      <c r="C642" s="89">
        <f t="shared" ca="1" si="78"/>
        <v>268788754</v>
      </c>
      <c r="D642" s="55">
        <f t="shared" ca="1" si="74"/>
        <v>0.12516451725976752</v>
      </c>
      <c r="E642" s="56">
        <f t="shared" ca="1" si="79"/>
        <v>1812382832</v>
      </c>
      <c r="F642" s="55">
        <f t="shared" ca="1" si="75"/>
        <v>0.84395652303656399</v>
      </c>
      <c r="G642" s="56">
        <f t="shared" ca="1" si="76"/>
        <v>2.0386889262230365</v>
      </c>
      <c r="H642" s="56">
        <f t="shared" ca="1" si="80"/>
        <v>0.55664869866000155</v>
      </c>
      <c r="I642" s="56">
        <f t="shared" ca="1" si="81"/>
        <v>1.1348335377546093</v>
      </c>
      <c r="J642" s="56">
        <f t="shared" ca="1" si="77"/>
        <v>410.16225353605989</v>
      </c>
      <c r="K642" s="57">
        <f ca="1">LN(('Calibration Data'!D639/J642) *100)</f>
        <v>7.3309049460295359</v>
      </c>
    </row>
    <row r="643" spans="2:11" x14ac:dyDescent="0.3">
      <c r="B643" s="88">
        <v>630</v>
      </c>
      <c r="C643" s="89">
        <f t="shared" ca="1" si="78"/>
        <v>2087604942</v>
      </c>
      <c r="D643" s="55">
        <f t="shared" ca="1" si="74"/>
        <v>0.97211680513439547</v>
      </c>
      <c r="E643" s="56">
        <f t="shared" ca="1" si="79"/>
        <v>1149808993</v>
      </c>
      <c r="F643" s="55">
        <f t="shared" ca="1" si="75"/>
        <v>0.53542153608772047</v>
      </c>
      <c r="G643" s="56">
        <f t="shared" ca="1" si="76"/>
        <v>0.23782057038939089</v>
      </c>
      <c r="H643" s="56">
        <f t="shared" ca="1" si="80"/>
        <v>-0.97533556770919705</v>
      </c>
      <c r="I643" s="56">
        <f t="shared" ca="1" si="81"/>
        <v>-0.23195486103366161</v>
      </c>
      <c r="J643" s="56">
        <f t="shared" ca="1" si="77"/>
        <v>406.8698191250333</v>
      </c>
      <c r="K643" s="57">
        <f ca="1">LN(('Calibration Data'!D640/J643) *100)</f>
        <v>7.3357794611348188</v>
      </c>
    </row>
    <row r="644" spans="2:11" x14ac:dyDescent="0.3">
      <c r="B644" s="88">
        <v>631</v>
      </c>
      <c r="C644" s="89">
        <f t="shared" ca="1" si="78"/>
        <v>600645660</v>
      </c>
      <c r="D644" s="55">
        <f t="shared" ca="1" si="74"/>
        <v>0.27969743138165093</v>
      </c>
      <c r="E644" s="56">
        <f t="shared" ca="1" si="79"/>
        <v>1611275684</v>
      </c>
      <c r="F644" s="55">
        <f t="shared" ca="1" si="75"/>
        <v>0.75030870956848783</v>
      </c>
      <c r="G644" s="56">
        <f t="shared" ca="1" si="76"/>
        <v>1.5962749526900379</v>
      </c>
      <c r="H644" s="56">
        <f t="shared" ca="1" si="80"/>
        <v>1.9396782086143394E-3</v>
      </c>
      <c r="I644" s="56">
        <f t="shared" ca="1" si="81"/>
        <v>3.0962597406897522E-3</v>
      </c>
      <c r="J644" s="56">
        <f t="shared" ca="1" si="77"/>
        <v>407.43602995845418</v>
      </c>
      <c r="K644" s="57">
        <f ca="1">LN(('Calibration Data'!D641/J644) *100)</f>
        <v>7.333411015120026</v>
      </c>
    </row>
    <row r="645" spans="2:11" x14ac:dyDescent="0.3">
      <c r="B645" s="88">
        <v>632</v>
      </c>
      <c r="C645" s="89">
        <f t="shared" ca="1" si="78"/>
        <v>1855965234</v>
      </c>
      <c r="D645" s="55">
        <f t="shared" ca="1" si="74"/>
        <v>0.86425116046529782</v>
      </c>
      <c r="E645" s="56">
        <f t="shared" ca="1" si="79"/>
        <v>733070820</v>
      </c>
      <c r="F645" s="55">
        <f t="shared" ca="1" si="75"/>
        <v>0.34136270188789941</v>
      </c>
      <c r="G645" s="56">
        <f t="shared" ca="1" si="76"/>
        <v>0.54017007958363994</v>
      </c>
      <c r="H645" s="56">
        <f t="shared" ca="1" si="80"/>
        <v>-0.54303629341026594</v>
      </c>
      <c r="I645" s="56">
        <f t="shared" ca="1" si="81"/>
        <v>-0.29333195782822818</v>
      </c>
      <c r="J645" s="56">
        <f t="shared" ca="1" si="77"/>
        <v>406.72196883180982</v>
      </c>
      <c r="K645" s="57">
        <f ca="1">LN(('Calibration Data'!D642/J645) *100)</f>
        <v>7.351788983065604</v>
      </c>
    </row>
    <row r="646" spans="2:11" x14ac:dyDescent="0.3">
      <c r="B646" s="88">
        <v>633</v>
      </c>
      <c r="C646" s="89">
        <f t="shared" ca="1" si="78"/>
        <v>2122303983</v>
      </c>
      <c r="D646" s="55">
        <f t="shared" ca="1" si="74"/>
        <v>0.9882748052423237</v>
      </c>
      <c r="E646" s="56">
        <f t="shared" ca="1" si="79"/>
        <v>1738044735</v>
      </c>
      <c r="F646" s="55">
        <f t="shared" ca="1" si="75"/>
        <v>0.80934014907541696</v>
      </c>
      <c r="G646" s="56">
        <f t="shared" ca="1" si="76"/>
        <v>0.15358695876299533</v>
      </c>
      <c r="H646" s="56">
        <f t="shared" ca="1" si="80"/>
        <v>0.36426657852241523</v>
      </c>
      <c r="I646" s="56">
        <f t="shared" ca="1" si="81"/>
        <v>5.5946595974259591E-2</v>
      </c>
      <c r="J646" s="56">
        <f t="shared" ca="1" si="77"/>
        <v>407.56334027642583</v>
      </c>
      <c r="K646" s="57">
        <f ca="1">LN(('Calibration Data'!D643/J646) *100)</f>
        <v>7.338038337659186</v>
      </c>
    </row>
    <row r="647" spans="2:11" x14ac:dyDescent="0.3">
      <c r="B647" s="88">
        <v>634</v>
      </c>
      <c r="C647" s="89">
        <f t="shared" ca="1" si="78"/>
        <v>1651220953</v>
      </c>
      <c r="D647" s="55">
        <f t="shared" ca="1" si="74"/>
        <v>0.7689096749615435</v>
      </c>
      <c r="E647" s="56">
        <f t="shared" ca="1" si="79"/>
        <v>1884534719</v>
      </c>
      <c r="F647" s="55">
        <f t="shared" ca="1" si="75"/>
        <v>0.87755486363431201</v>
      </c>
      <c r="G647" s="56">
        <f t="shared" ca="1" si="76"/>
        <v>0.72495761829575778</v>
      </c>
      <c r="H647" s="56">
        <f t="shared" ca="1" si="80"/>
        <v>0.71836614902325435</v>
      </c>
      <c r="I647" s="56">
        <f t="shared" ca="1" si="81"/>
        <v>0.52078501246019393</v>
      </c>
      <c r="J647" s="56">
        <f t="shared" ca="1" si="77"/>
        <v>408.68308200042804</v>
      </c>
      <c r="K647" s="57">
        <f ca="1">LN(('Calibration Data'!D644/J647) *100)</f>
        <v>7.3407936447567792</v>
      </c>
    </row>
    <row r="648" spans="2:11" x14ac:dyDescent="0.3">
      <c r="B648" s="88">
        <v>635</v>
      </c>
      <c r="C648" s="89">
        <f t="shared" ca="1" si="78"/>
        <v>1934849407</v>
      </c>
      <c r="D648" s="55">
        <f t="shared" ca="1" si="74"/>
        <v>0.90098446602978954</v>
      </c>
      <c r="E648" s="56">
        <f t="shared" ca="1" si="79"/>
        <v>1815406709</v>
      </c>
      <c r="F648" s="55">
        <f t="shared" ca="1" si="75"/>
        <v>0.84536462549369995</v>
      </c>
      <c r="G648" s="56">
        <f t="shared" ca="1" si="76"/>
        <v>0.45665580546592877</v>
      </c>
      <c r="H648" s="56">
        <f t="shared" ca="1" si="80"/>
        <v>0.56397675057456986</v>
      </c>
      <c r="I648" s="56">
        <f t="shared" ca="1" si="81"/>
        <v>0.2575432572976874</v>
      </c>
      <c r="J648" s="56">
        <f t="shared" ca="1" si="77"/>
        <v>408.04896320494777</v>
      </c>
      <c r="K648" s="57">
        <f ca="1">LN(('Calibration Data'!D645/J648) *100)</f>
        <v>7.3382736396306862</v>
      </c>
    </row>
    <row r="649" spans="2:11" x14ac:dyDescent="0.3">
      <c r="B649" s="88">
        <v>636</v>
      </c>
      <c r="C649" s="89">
        <f t="shared" ca="1" si="78"/>
        <v>193882268</v>
      </c>
      <c r="D649" s="55">
        <f t="shared" ca="1" si="74"/>
        <v>9.028346654506561E-2</v>
      </c>
      <c r="E649" s="56">
        <f t="shared" ca="1" si="79"/>
        <v>521972624</v>
      </c>
      <c r="F649" s="55">
        <f t="shared" ca="1" si="75"/>
        <v>0.24306244414442332</v>
      </c>
      <c r="G649" s="56">
        <f t="shared" ca="1" si="76"/>
        <v>2.193080449989063</v>
      </c>
      <c r="H649" s="56">
        <f t="shared" ca="1" si="80"/>
        <v>4.3576146239271432E-2</v>
      </c>
      <c r="I649" s="56">
        <f t="shared" ca="1" si="81"/>
        <v>9.5565994403210605E-2</v>
      </c>
      <c r="J649" s="56">
        <f t="shared" ca="1" si="77"/>
        <v>407.65877880286291</v>
      </c>
      <c r="K649" s="57">
        <f ca="1">LN(('Calibration Data'!D646/J649) *100)</f>
        <v>7.3338287253622587</v>
      </c>
    </row>
    <row r="650" spans="2:11" x14ac:dyDescent="0.3">
      <c r="B650" s="88">
        <v>637</v>
      </c>
      <c r="C650" s="89">
        <f t="shared" ca="1" si="78"/>
        <v>1741677416</v>
      </c>
      <c r="D650" s="55">
        <f t="shared" ca="1" si="74"/>
        <v>0.81103174798704303</v>
      </c>
      <c r="E650" s="56">
        <f t="shared" ca="1" si="79"/>
        <v>1520954410</v>
      </c>
      <c r="F650" s="55">
        <f t="shared" ca="1" si="75"/>
        <v>0.70824958882678746</v>
      </c>
      <c r="G650" s="56">
        <f t="shared" ca="1" si="76"/>
        <v>0.64722187681889165</v>
      </c>
      <c r="H650" s="56">
        <f t="shared" ca="1" si="80"/>
        <v>-0.25932726227733416</v>
      </c>
      <c r="I650" s="56">
        <f t="shared" ca="1" si="81"/>
        <v>-0.16784227740144117</v>
      </c>
      <c r="J650" s="56">
        <f t="shared" ca="1" si="77"/>
        <v>407.02425888814349</v>
      </c>
      <c r="K650" s="57">
        <f ca="1">LN(('Calibration Data'!D647/J650) *100)</f>
        <v>7.3368122711634047</v>
      </c>
    </row>
    <row r="651" spans="2:11" x14ac:dyDescent="0.3">
      <c r="B651" s="88">
        <v>638</v>
      </c>
      <c r="C651" s="89">
        <f t="shared" ca="1" si="78"/>
        <v>589288829</v>
      </c>
      <c r="D651" s="55">
        <f t="shared" ca="1" si="74"/>
        <v>0.27440899483599185</v>
      </c>
      <c r="E651" s="56">
        <f t="shared" ca="1" si="79"/>
        <v>321204636</v>
      </c>
      <c r="F651" s="55">
        <f t="shared" ca="1" si="75"/>
        <v>0.14957256435862396</v>
      </c>
      <c r="G651" s="56">
        <f t="shared" ca="1" si="76"/>
        <v>1.6081887971585378</v>
      </c>
      <c r="H651" s="56">
        <f t="shared" ca="1" si="80"/>
        <v>0.58995587233669455</v>
      </c>
      <c r="I651" s="56">
        <f t="shared" ca="1" si="81"/>
        <v>0.94876042470976474</v>
      </c>
      <c r="J651" s="56">
        <f t="shared" ca="1" si="77"/>
        <v>409.71402503126808</v>
      </c>
      <c r="K651" s="57">
        <f ca="1">LN(('Calibration Data'!D648/J651) *100)</f>
        <v>7.3288173694789824</v>
      </c>
    </row>
    <row r="652" spans="2:11" x14ac:dyDescent="0.3">
      <c r="B652" s="88">
        <v>639</v>
      </c>
      <c r="C652" s="89">
        <f t="shared" ca="1" si="78"/>
        <v>273378113</v>
      </c>
      <c r="D652" s="55">
        <f t="shared" ca="1" si="74"/>
        <v>0.12730160408062005</v>
      </c>
      <c r="E652" s="56">
        <f t="shared" ca="1" si="79"/>
        <v>44280004</v>
      </c>
      <c r="F652" s="55">
        <f t="shared" ca="1" si="75"/>
        <v>2.0619483674233538E-2</v>
      </c>
      <c r="G652" s="56">
        <f t="shared" ca="1" si="76"/>
        <v>2.0303675394902023</v>
      </c>
      <c r="H652" s="56">
        <f t="shared" ca="1" si="80"/>
        <v>0.9916193487734003</v>
      </c>
      <c r="I652" s="56">
        <f t="shared" ca="1" si="81"/>
        <v>2.0133517372799257</v>
      </c>
      <c r="J652" s="56">
        <f t="shared" ca="1" si="77"/>
        <v>412.27850178150493</v>
      </c>
      <c r="K652" s="57">
        <f ca="1">LN(('Calibration Data'!D649/J652) *100)</f>
        <v>7.3333557700166372</v>
      </c>
    </row>
    <row r="653" spans="2:11" x14ac:dyDescent="0.3">
      <c r="B653" s="88">
        <v>640</v>
      </c>
      <c r="C653" s="89">
        <f t="shared" ca="1" si="78"/>
        <v>2033156247</v>
      </c>
      <c r="D653" s="55">
        <f t="shared" ca="1" si="74"/>
        <v>0.94676215571666233</v>
      </c>
      <c r="E653" s="56">
        <f t="shared" ca="1" si="79"/>
        <v>750303915</v>
      </c>
      <c r="F653" s="55">
        <f t="shared" ca="1" si="75"/>
        <v>0.34938748709363282</v>
      </c>
      <c r="G653" s="56">
        <f t="shared" ca="1" si="76"/>
        <v>0.33077899832703284</v>
      </c>
      <c r="H653" s="56">
        <f t="shared" ca="1" si="80"/>
        <v>-0.58466737921419865</v>
      </c>
      <c r="I653" s="56">
        <f t="shared" ca="1" si="81"/>
        <v>-0.19339569005096408</v>
      </c>
      <c r="J653" s="56">
        <f t="shared" ca="1" si="77"/>
        <v>406.96270368676699</v>
      </c>
      <c r="K653" s="57">
        <f ca="1">LN(('Calibration Data'!D650/J653) *100)</f>
        <v>7.3370768011402188</v>
      </c>
    </row>
    <row r="654" spans="2:11" x14ac:dyDescent="0.3">
      <c r="B654" s="88">
        <v>641</v>
      </c>
      <c r="C654" s="89">
        <f t="shared" ca="1" si="78"/>
        <v>266942162</v>
      </c>
      <c r="D654" s="55">
        <f t="shared" ref="D654:D717" ca="1" si="82">C654/2147483647</f>
        <v>0.12430463085151493</v>
      </c>
      <c r="E654" s="56">
        <f t="shared" ca="1" si="79"/>
        <v>1879539271</v>
      </c>
      <c r="F654" s="55">
        <f t="shared" ref="F654:F717" ca="1" si="83">E654/2147483647</f>
        <v>0.87522867688686989</v>
      </c>
      <c r="G654" s="56">
        <f t="shared" ref="G654:G717" ca="1" si="84">SQRT(-2*LN(D654))</f>
        <v>2.0420675922783946</v>
      </c>
      <c r="H654" s="56">
        <f t="shared" ca="1" si="80"/>
        <v>0.70812203558297693</v>
      </c>
      <c r="I654" s="56">
        <f t="shared" ca="1" si="81"/>
        <v>1.4460330602422053</v>
      </c>
      <c r="J654" s="56">
        <f t="shared" ref="J654:J717" ca="1" si="85">I654*$E$5+$G$5</f>
        <v>410.91189701960246</v>
      </c>
      <c r="K654" s="57">
        <f ca="1">LN(('Calibration Data'!D651/J654) *100)</f>
        <v>7.3290983920131092</v>
      </c>
    </row>
    <row r="655" spans="2:11" x14ac:dyDescent="0.3">
      <c r="B655" s="88">
        <v>642</v>
      </c>
      <c r="C655" s="89">
        <f t="shared" ref="C655:C718" ca="1" si="86">RANDBETWEEN(0,2147483647)</f>
        <v>638866813</v>
      </c>
      <c r="D655" s="55">
        <f t="shared" ca="1" si="82"/>
        <v>0.29749554269830486</v>
      </c>
      <c r="E655" s="56">
        <f t="shared" ref="E655:E718" ca="1" si="87">RANDBETWEEN(0,2147483647)</f>
        <v>1256358884</v>
      </c>
      <c r="F655" s="55">
        <f t="shared" ca="1" si="83"/>
        <v>0.58503769551638407</v>
      </c>
      <c r="G655" s="56">
        <f t="shared" ca="1" si="84"/>
        <v>1.5571486997942092</v>
      </c>
      <c r="H655" s="56">
        <f t="shared" ca="1" si="80"/>
        <v>-0.86062143746476449</v>
      </c>
      <c r="I655" s="56">
        <f t="shared" ca="1" si="81"/>
        <v>-1.3401155523632813</v>
      </c>
      <c r="J655" s="56">
        <f t="shared" ca="1" si="85"/>
        <v>404.20038880479115</v>
      </c>
      <c r="K655" s="57">
        <f ca="1">LN(('Calibration Data'!D652/J655) *100)</f>
        <v>7.3520683207663184</v>
      </c>
    </row>
    <row r="656" spans="2:11" x14ac:dyDescent="0.3">
      <c r="B656" s="88">
        <v>643</v>
      </c>
      <c r="C656" s="89">
        <f t="shared" ca="1" si="86"/>
        <v>979958104</v>
      </c>
      <c r="D656" s="55">
        <f t="shared" ca="1" si="82"/>
        <v>0.45632855242878595</v>
      </c>
      <c r="E656" s="56">
        <f t="shared" ca="1" si="87"/>
        <v>1578105131</v>
      </c>
      <c r="F656" s="55">
        <f t="shared" ca="1" si="83"/>
        <v>0.73486246715060555</v>
      </c>
      <c r="G656" s="56">
        <f t="shared" ca="1" si="84"/>
        <v>1.2526310064803687</v>
      </c>
      <c r="H656" s="56">
        <f t="shared" ca="1" si="80"/>
        <v>-9.4968587349194333E-2</v>
      </c>
      <c r="I656" s="56">
        <f t="shared" ca="1" si="81"/>
        <v>-0.11896059715524011</v>
      </c>
      <c r="J656" s="56">
        <f t="shared" ca="1" si="85"/>
        <v>407.14200917505991</v>
      </c>
      <c r="K656" s="57">
        <f ca="1">LN(('Calibration Data'!D653/J656) *100)</f>
        <v>7.3379014337793862</v>
      </c>
    </row>
    <row r="657" spans="2:11" x14ac:dyDescent="0.3">
      <c r="B657" s="88">
        <v>644</v>
      </c>
      <c r="C657" s="89">
        <f t="shared" ca="1" si="86"/>
        <v>1393084934</v>
      </c>
      <c r="D657" s="55">
        <f t="shared" ca="1" si="82"/>
        <v>0.64870572399753412</v>
      </c>
      <c r="E657" s="56">
        <f t="shared" ca="1" si="87"/>
        <v>285442889</v>
      </c>
      <c r="F657" s="55">
        <f t="shared" ca="1" si="83"/>
        <v>0.1329197032064757</v>
      </c>
      <c r="G657" s="56">
        <f t="shared" ca="1" si="84"/>
        <v>0.93035057371338148</v>
      </c>
      <c r="H657" s="56">
        <f t="shared" ca="1" si="80"/>
        <v>0.67105971444984713</v>
      </c>
      <c r="I657" s="56">
        <f t="shared" ca="1" si="81"/>
        <v>0.62432079033435328</v>
      </c>
      <c r="J657" s="56">
        <f t="shared" ca="1" si="85"/>
        <v>408.93248765689066</v>
      </c>
      <c r="K657" s="57">
        <f ca="1">LN(('Calibration Data'!D654/J657) *100)</f>
        <v>7.3327225969350422</v>
      </c>
    </row>
    <row r="658" spans="2:11" x14ac:dyDescent="0.3">
      <c r="B658" s="88">
        <v>645</v>
      </c>
      <c r="C658" s="89">
        <f t="shared" ca="1" si="86"/>
        <v>1059352073</v>
      </c>
      <c r="D658" s="55">
        <f t="shared" ca="1" si="82"/>
        <v>0.49329925025501253</v>
      </c>
      <c r="E658" s="56">
        <f t="shared" ca="1" si="87"/>
        <v>2136166758</v>
      </c>
      <c r="F658" s="55">
        <f t="shared" ca="1" si="83"/>
        <v>0.99473016289748728</v>
      </c>
      <c r="G658" s="56">
        <f t="shared" ca="1" si="84"/>
        <v>1.1888139388479977</v>
      </c>
      <c r="H658" s="56">
        <f t="shared" ca="1" si="80"/>
        <v>0.99945186890029947</v>
      </c>
      <c r="I658" s="56">
        <f t="shared" ca="1" si="81"/>
        <v>1.1881623129563577</v>
      </c>
      <c r="J658" s="56">
        <f t="shared" ca="1" si="85"/>
        <v>410.29071635790405</v>
      </c>
      <c r="K658" s="57">
        <f ca="1">LN(('Calibration Data'!D655/J658) *100)</f>
        <v>7.341291377853131</v>
      </c>
    </row>
    <row r="659" spans="2:11" x14ac:dyDescent="0.3">
      <c r="B659" s="88">
        <v>646</v>
      </c>
      <c r="C659" s="89">
        <f t="shared" ca="1" si="86"/>
        <v>1413958628</v>
      </c>
      <c r="D659" s="55">
        <f t="shared" ca="1" si="82"/>
        <v>0.65842579522096822</v>
      </c>
      <c r="E659" s="56">
        <f t="shared" ca="1" si="87"/>
        <v>955760644</v>
      </c>
      <c r="F659" s="55">
        <f t="shared" ca="1" si="83"/>
        <v>0.44506073205036145</v>
      </c>
      <c r="G659" s="56">
        <f t="shared" ca="1" si="84"/>
        <v>0.91422475545138149</v>
      </c>
      <c r="H659" s="56">
        <f t="shared" ca="1" si="80"/>
        <v>-0.94100995969864909</v>
      </c>
      <c r="I659" s="56">
        <f t="shared" ca="1" si="81"/>
        <v>-0.86029460028281179</v>
      </c>
      <c r="J659" s="56">
        <f t="shared" ca="1" si="85"/>
        <v>405.35622171584151</v>
      </c>
      <c r="K659" s="57">
        <f ca="1">LN(('Calibration Data'!D656/J659) *100)</f>
        <v>7.3421667632501064</v>
      </c>
    </row>
    <row r="660" spans="2:11" x14ac:dyDescent="0.3">
      <c r="B660" s="88">
        <v>647</v>
      </c>
      <c r="C660" s="89">
        <f t="shared" ca="1" si="86"/>
        <v>2121285616</v>
      </c>
      <c r="D660" s="55">
        <f t="shared" ca="1" si="82"/>
        <v>0.98780059115393115</v>
      </c>
      <c r="E660" s="56">
        <f t="shared" ca="1" si="87"/>
        <v>910747117</v>
      </c>
      <c r="F660" s="55">
        <f t="shared" ca="1" si="83"/>
        <v>0.42409967511151903</v>
      </c>
      <c r="G660" s="56">
        <f t="shared" ca="1" si="84"/>
        <v>0.15668077368144759</v>
      </c>
      <c r="H660" s="56">
        <f t="shared" ca="1" si="80"/>
        <v>-0.88842409900744201</v>
      </c>
      <c r="I660" s="56">
        <f t="shared" ca="1" si="81"/>
        <v>-0.13919897518972901</v>
      </c>
      <c r="J660" s="56">
        <f t="shared" ca="1" si="85"/>
        <v>407.09325727438295</v>
      </c>
      <c r="K660" s="57">
        <f ca="1">LN(('Calibration Data'!D657/J660) *100)</f>
        <v>7.3415974956225307</v>
      </c>
    </row>
    <row r="661" spans="2:11" x14ac:dyDescent="0.3">
      <c r="B661" s="88">
        <v>648</v>
      </c>
      <c r="C661" s="89">
        <f t="shared" ca="1" si="86"/>
        <v>1332428211</v>
      </c>
      <c r="D661" s="55">
        <f t="shared" ca="1" si="82"/>
        <v>0.62046023626833235</v>
      </c>
      <c r="E661" s="56">
        <f t="shared" ca="1" si="87"/>
        <v>1081350694</v>
      </c>
      <c r="F661" s="55">
        <f t="shared" ca="1" si="83"/>
        <v>0.50354315643363778</v>
      </c>
      <c r="G661" s="56">
        <f t="shared" ca="1" si="84"/>
        <v>0.97702994812015975</v>
      </c>
      <c r="H661" s="56">
        <f t="shared" ref="H661:H724" ca="1" si="88">COS(2*PI()*F661)</f>
        <v>-0.99975220504575224</v>
      </c>
      <c r="I661" s="56">
        <f t="shared" ref="I661:I724" ca="1" si="89">G661*H661</f>
        <v>-0.97678784502886662</v>
      </c>
      <c r="J661" s="56">
        <f t="shared" ca="1" si="85"/>
        <v>405.07560302753973</v>
      </c>
      <c r="K661" s="57">
        <f ca="1">LN(('Calibration Data'!D658/J661) *100)</f>
        <v>7.3442218869325435</v>
      </c>
    </row>
    <row r="662" spans="2:11" x14ac:dyDescent="0.3">
      <c r="B662" s="88">
        <v>649</v>
      </c>
      <c r="C662" s="89">
        <f t="shared" ca="1" si="86"/>
        <v>1769511959</v>
      </c>
      <c r="D662" s="55">
        <f t="shared" ca="1" si="82"/>
        <v>0.82399321711808127</v>
      </c>
      <c r="E662" s="56">
        <f t="shared" ca="1" si="87"/>
        <v>484684314</v>
      </c>
      <c r="F662" s="55">
        <f t="shared" ca="1" si="83"/>
        <v>0.22569872170020766</v>
      </c>
      <c r="G662" s="56">
        <f t="shared" ca="1" si="84"/>
        <v>0.62224268699496921</v>
      </c>
      <c r="H662" s="56">
        <f t="shared" ca="1" si="88"/>
        <v>0.15209682412638628</v>
      </c>
      <c r="I662" s="56">
        <f t="shared" ca="1" si="89"/>
        <v>9.4641136527803857E-2</v>
      </c>
      <c r="J662" s="56">
        <f t="shared" ca="1" si="85"/>
        <v>407.65655092772369</v>
      </c>
      <c r="K662" s="57">
        <f ca="1">LN(('Calibration Data'!D659/J662) *100)</f>
        <v>7.3403442259338592</v>
      </c>
    </row>
    <row r="663" spans="2:11" x14ac:dyDescent="0.3">
      <c r="B663" s="88">
        <v>650</v>
      </c>
      <c r="C663" s="89">
        <f t="shared" ca="1" si="86"/>
        <v>1715825908</v>
      </c>
      <c r="D663" s="55">
        <f t="shared" ca="1" si="82"/>
        <v>0.79899370148731097</v>
      </c>
      <c r="E663" s="56">
        <f t="shared" ca="1" si="87"/>
        <v>1456476184</v>
      </c>
      <c r="F663" s="55">
        <f t="shared" ca="1" si="83"/>
        <v>0.67822457509032663</v>
      </c>
      <c r="G663" s="56">
        <f t="shared" ca="1" si="84"/>
        <v>0.6699286771612899</v>
      </c>
      <c r="H663" s="56">
        <f t="shared" ca="1" si="88"/>
        <v>-0.43584622891256514</v>
      </c>
      <c r="I663" s="56">
        <f t="shared" ca="1" si="89"/>
        <v>-0.29198588758113153</v>
      </c>
      <c r="J663" s="56">
        <f t="shared" ca="1" si="85"/>
        <v>406.7252113586012</v>
      </c>
      <c r="K663" s="57">
        <f ca="1">LN(('Calibration Data'!D660/J663) *100)</f>
        <v>7.3334973852150966</v>
      </c>
    </row>
    <row r="664" spans="2:11" x14ac:dyDescent="0.3">
      <c r="B664" s="88">
        <v>651</v>
      </c>
      <c r="C664" s="89">
        <f t="shared" ca="1" si="86"/>
        <v>564192472</v>
      </c>
      <c r="D664" s="55">
        <f t="shared" ca="1" si="82"/>
        <v>0.26272259292319539</v>
      </c>
      <c r="E664" s="56">
        <f t="shared" ca="1" si="87"/>
        <v>251830987</v>
      </c>
      <c r="F664" s="55">
        <f t="shared" ca="1" si="83"/>
        <v>0.11726794164500569</v>
      </c>
      <c r="G664" s="56">
        <f t="shared" ca="1" si="84"/>
        <v>1.6350269620013824</v>
      </c>
      <c r="H664" s="56">
        <f t="shared" ca="1" si="88"/>
        <v>0.74061160484529809</v>
      </c>
      <c r="I664" s="56">
        <f t="shared" ca="1" si="89"/>
        <v>1.210919942293176</v>
      </c>
      <c r="J664" s="56">
        <f t="shared" ca="1" si="85"/>
        <v>410.34553684219287</v>
      </c>
      <c r="K664" s="57">
        <f ca="1">LN(('Calibration Data'!D661/J664) *100)</f>
        <v>7.3237660632505905</v>
      </c>
    </row>
    <row r="665" spans="2:11" x14ac:dyDescent="0.3">
      <c r="B665" s="88">
        <v>652</v>
      </c>
      <c r="C665" s="89">
        <f t="shared" ca="1" si="86"/>
        <v>482321862</v>
      </c>
      <c r="D665" s="55">
        <f t="shared" ca="1" si="82"/>
        <v>0.22459861926017266</v>
      </c>
      <c r="E665" s="56">
        <f t="shared" ca="1" si="87"/>
        <v>512165247</v>
      </c>
      <c r="F665" s="55">
        <f t="shared" ca="1" si="83"/>
        <v>0.23849552834336438</v>
      </c>
      <c r="G665" s="56">
        <f t="shared" ca="1" si="84"/>
        <v>1.7282594621451515</v>
      </c>
      <c r="H665" s="56">
        <f t="shared" ca="1" si="88"/>
        <v>7.2221794787995217E-2</v>
      </c>
      <c r="I665" s="56">
        <f t="shared" ca="1" si="89"/>
        <v>0.12481800021545812</v>
      </c>
      <c r="J665" s="56">
        <f t="shared" ca="1" si="85"/>
        <v>407.72924348533547</v>
      </c>
      <c r="K665" s="57">
        <f ca="1">LN(('Calibration Data'!D662/J665) *100)</f>
        <v>7.3286650690486947</v>
      </c>
    </row>
    <row r="666" spans="2:11" x14ac:dyDescent="0.3">
      <c r="B666" s="88">
        <v>653</v>
      </c>
      <c r="C666" s="89">
        <f t="shared" ca="1" si="86"/>
        <v>480924168</v>
      </c>
      <c r="D666" s="55">
        <f t="shared" ca="1" si="82"/>
        <v>0.22394776727256727</v>
      </c>
      <c r="E666" s="56">
        <f t="shared" ca="1" si="87"/>
        <v>921163336</v>
      </c>
      <c r="F666" s="55">
        <f t="shared" ca="1" si="83"/>
        <v>0.428950105062197</v>
      </c>
      <c r="G666" s="56">
        <f t="shared" ca="1" si="84"/>
        <v>1.7299378232393792</v>
      </c>
      <c r="H666" s="56">
        <f t="shared" ca="1" si="88"/>
        <v>-0.90199865393946954</v>
      </c>
      <c r="I666" s="56">
        <f t="shared" ca="1" si="89"/>
        <v>-1.5604015879608959</v>
      </c>
      <c r="J666" s="56">
        <f t="shared" ca="1" si="85"/>
        <v>403.66974534563303</v>
      </c>
      <c r="K666" s="57">
        <f ca="1">LN(('Calibration Data'!D663/J666) *100)</f>
        <v>7.3460197148724973</v>
      </c>
    </row>
    <row r="667" spans="2:11" x14ac:dyDescent="0.3">
      <c r="B667" s="88">
        <v>654</v>
      </c>
      <c r="C667" s="89">
        <f t="shared" ca="1" si="86"/>
        <v>122711289</v>
      </c>
      <c r="D667" s="55">
        <f t="shared" ca="1" si="82"/>
        <v>5.7141896829540795E-2</v>
      </c>
      <c r="E667" s="56">
        <f t="shared" ca="1" si="87"/>
        <v>1497482039</v>
      </c>
      <c r="F667" s="55">
        <f t="shared" ca="1" si="83"/>
        <v>0.6973194143256729</v>
      </c>
      <c r="G667" s="56">
        <f t="shared" ca="1" si="84"/>
        <v>2.3925792302675029</v>
      </c>
      <c r="H667" s="56">
        <f t="shared" ca="1" si="88"/>
        <v>-0.32499068828852112</v>
      </c>
      <c r="I667" s="56">
        <f t="shared" ca="1" si="89"/>
        <v>-0.77756597082945578</v>
      </c>
      <c r="J667" s="56">
        <f t="shared" ca="1" si="85"/>
        <v>405.55550536986635</v>
      </c>
      <c r="K667" s="57">
        <f ca="1">LN(('Calibration Data'!D664/J667) *100)</f>
        <v>7.3370631157861395</v>
      </c>
    </row>
    <row r="668" spans="2:11" x14ac:dyDescent="0.3">
      <c r="B668" s="88">
        <v>655</v>
      </c>
      <c r="C668" s="89">
        <f t="shared" ca="1" si="86"/>
        <v>483862201</v>
      </c>
      <c r="D668" s="55">
        <f t="shared" ca="1" si="82"/>
        <v>0.22531589550213696</v>
      </c>
      <c r="E668" s="56">
        <f t="shared" ca="1" si="87"/>
        <v>1581800207</v>
      </c>
      <c r="F668" s="55">
        <f t="shared" ca="1" si="83"/>
        <v>0.73658312099826673</v>
      </c>
      <c r="G668" s="56">
        <f t="shared" ca="1" si="84"/>
        <v>1.7264135549900166</v>
      </c>
      <c r="H668" s="56">
        <f t="shared" ca="1" si="88"/>
        <v>-8.4200923681933895E-2</v>
      </c>
      <c r="I668" s="56">
        <f t="shared" ca="1" si="89"/>
        <v>-0.14536561598717057</v>
      </c>
      <c r="J668" s="56">
        <f t="shared" ca="1" si="85"/>
        <v>407.07840255335964</v>
      </c>
      <c r="K668" s="57">
        <f ca="1">LN(('Calibration Data'!D665/J668) *100)</f>
        <v>7.335472267264314</v>
      </c>
    </row>
    <row r="669" spans="2:11" x14ac:dyDescent="0.3">
      <c r="B669" s="88">
        <v>656</v>
      </c>
      <c r="C669" s="89">
        <f t="shared" ca="1" si="86"/>
        <v>1323047733</v>
      </c>
      <c r="D669" s="55">
        <f t="shared" ca="1" si="82"/>
        <v>0.61609211080525639</v>
      </c>
      <c r="E669" s="56">
        <f t="shared" ca="1" si="87"/>
        <v>1057408477</v>
      </c>
      <c r="F669" s="55">
        <f t="shared" ca="1" si="83"/>
        <v>0.49239419283922492</v>
      </c>
      <c r="G669" s="56">
        <f t="shared" ca="1" si="84"/>
        <v>0.98423452093408992</v>
      </c>
      <c r="H669" s="56">
        <f t="shared" ca="1" si="88"/>
        <v>-0.99885833757512166</v>
      </c>
      <c r="I669" s="56">
        <f t="shared" ca="1" si="89"/>
        <v>-0.98311085736427128</v>
      </c>
      <c r="J669" s="56">
        <f t="shared" ca="1" si="85"/>
        <v>405.06037162565417</v>
      </c>
      <c r="K669" s="57">
        <f ca="1">LN(('Calibration Data'!D666/J669) *100)</f>
        <v>7.3349367970784698</v>
      </c>
    </row>
    <row r="670" spans="2:11" x14ac:dyDescent="0.3">
      <c r="B670" s="88">
        <v>657</v>
      </c>
      <c r="C670" s="89">
        <f t="shared" ca="1" si="86"/>
        <v>1065788611</v>
      </c>
      <c r="D670" s="55">
        <f t="shared" ca="1" si="82"/>
        <v>0.49629649682729343</v>
      </c>
      <c r="E670" s="56">
        <f t="shared" ca="1" si="87"/>
        <v>1059267623</v>
      </c>
      <c r="F670" s="55">
        <f t="shared" ca="1" si="83"/>
        <v>0.49325992515928108</v>
      </c>
      <c r="G670" s="56">
        <f t="shared" ca="1" si="84"/>
        <v>1.183707527214853</v>
      </c>
      <c r="H670" s="56">
        <f t="shared" ca="1" si="88"/>
        <v>-0.99910340921536467</v>
      </c>
      <c r="I670" s="56">
        <f t="shared" ca="1" si="89"/>
        <v>-1.1826462259542487</v>
      </c>
      <c r="J670" s="56">
        <f t="shared" ca="1" si="85"/>
        <v>404.57971411177351</v>
      </c>
      <c r="K670" s="57">
        <f ca="1">LN(('Calibration Data'!D667/J670) *100)</f>
        <v>7.3425033010050393</v>
      </c>
    </row>
    <row r="671" spans="2:11" x14ac:dyDescent="0.3">
      <c r="B671" s="88">
        <v>658</v>
      </c>
      <c r="C671" s="89">
        <f t="shared" ca="1" si="86"/>
        <v>233598327</v>
      </c>
      <c r="D671" s="55">
        <f t="shared" ca="1" si="82"/>
        <v>0.10877769771440779</v>
      </c>
      <c r="E671" s="56">
        <f t="shared" ca="1" si="87"/>
        <v>1674681202</v>
      </c>
      <c r="F671" s="55">
        <f t="shared" ca="1" si="83"/>
        <v>0.77983420471653075</v>
      </c>
      <c r="G671" s="56">
        <f t="shared" ca="1" si="84"/>
        <v>2.1063945261109143</v>
      </c>
      <c r="H671" s="56">
        <f t="shared" ca="1" si="88"/>
        <v>0.18635794237920722</v>
      </c>
      <c r="I671" s="56">
        <f t="shared" ca="1" si="89"/>
        <v>0.39254334972485527</v>
      </c>
      <c r="J671" s="56">
        <f t="shared" ca="1" si="85"/>
        <v>408.3741627385354</v>
      </c>
      <c r="K671" s="57">
        <f ca="1">LN(('Calibration Data'!D668/J671) *100)</f>
        <v>7.3381324780968145</v>
      </c>
    </row>
    <row r="672" spans="2:11" x14ac:dyDescent="0.3">
      <c r="B672" s="88">
        <v>659</v>
      </c>
      <c r="C672" s="89">
        <f t="shared" ca="1" si="86"/>
        <v>29764284</v>
      </c>
      <c r="D672" s="55">
        <f t="shared" ca="1" si="82"/>
        <v>1.3860074809687248E-2</v>
      </c>
      <c r="E672" s="56">
        <f t="shared" ca="1" si="87"/>
        <v>597534784</v>
      </c>
      <c r="F672" s="55">
        <f t="shared" ca="1" si="83"/>
        <v>0.27824881685816161</v>
      </c>
      <c r="G672" s="56">
        <f t="shared" ca="1" si="84"/>
        <v>2.9253180639754759</v>
      </c>
      <c r="H672" s="56">
        <f t="shared" ca="1" si="88"/>
        <v>-0.17656207534914314</v>
      </c>
      <c r="I672" s="56">
        <f t="shared" ca="1" si="89"/>
        <v>-0.51650022843184751</v>
      </c>
      <c r="J672" s="56">
        <f t="shared" ca="1" si="85"/>
        <v>406.18438240348189</v>
      </c>
      <c r="K672" s="57">
        <f ca="1">LN(('Calibration Data'!D669/J672) *100)</f>
        <v>7.3425297515502326</v>
      </c>
    </row>
    <row r="673" spans="2:11" x14ac:dyDescent="0.3">
      <c r="B673" s="88">
        <v>660</v>
      </c>
      <c r="C673" s="89">
        <f t="shared" ca="1" si="86"/>
        <v>58246644</v>
      </c>
      <c r="D673" s="55">
        <f t="shared" ca="1" si="82"/>
        <v>2.7123207239025834E-2</v>
      </c>
      <c r="E673" s="56">
        <f t="shared" ca="1" si="87"/>
        <v>555803831</v>
      </c>
      <c r="F673" s="55">
        <f t="shared" ca="1" si="83"/>
        <v>0.25881632755455392</v>
      </c>
      <c r="G673" s="56">
        <f t="shared" ca="1" si="84"/>
        <v>2.686025153224072</v>
      </c>
      <c r="H673" s="56">
        <f t="shared" ca="1" si="88"/>
        <v>-5.5366293778690977E-2</v>
      </c>
      <c r="I673" s="56">
        <f t="shared" ca="1" si="89"/>
        <v>-0.1487152577303574</v>
      </c>
      <c r="J673" s="56">
        <f t="shared" ca="1" si="85"/>
        <v>407.07033365567975</v>
      </c>
      <c r="K673" s="57">
        <f ca="1">LN(('Calibration Data'!D670/J673) *100)</f>
        <v>7.3336997900515675</v>
      </c>
    </row>
    <row r="674" spans="2:11" x14ac:dyDescent="0.3">
      <c r="B674" s="88">
        <v>661</v>
      </c>
      <c r="C674" s="89">
        <f t="shared" ca="1" si="86"/>
        <v>1153504062</v>
      </c>
      <c r="D674" s="55">
        <f t="shared" ca="1" si="82"/>
        <v>0.53714218667575264</v>
      </c>
      <c r="E674" s="56">
        <f t="shared" ca="1" si="87"/>
        <v>71035808</v>
      </c>
      <c r="F674" s="55">
        <f t="shared" ca="1" si="83"/>
        <v>3.3078625813628838E-2</v>
      </c>
      <c r="G674" s="56">
        <f t="shared" ca="1" si="84"/>
        <v>1.1148923175484924</v>
      </c>
      <c r="H674" s="56">
        <f t="shared" ca="1" si="88"/>
        <v>0.97847908455454746</v>
      </c>
      <c r="I674" s="56">
        <f t="shared" ca="1" si="89"/>
        <v>1.0908988142517466</v>
      </c>
      <c r="J674" s="56">
        <f t="shared" ca="1" si="85"/>
        <v>410.05641989302637</v>
      </c>
      <c r="K674" s="57">
        <f ca="1">LN(('Calibration Data'!D671/J674) *100)</f>
        <v>7.3259145240013419</v>
      </c>
    </row>
    <row r="675" spans="2:11" x14ac:dyDescent="0.3">
      <c r="B675" s="88">
        <v>662</v>
      </c>
      <c r="C675" s="89">
        <f t="shared" ca="1" si="86"/>
        <v>2130874269</v>
      </c>
      <c r="D675" s="55">
        <f t="shared" ca="1" si="82"/>
        <v>0.99226565565553759</v>
      </c>
      <c r="E675" s="56">
        <f t="shared" ca="1" si="87"/>
        <v>240302433</v>
      </c>
      <c r="F675" s="55">
        <f t="shared" ca="1" si="83"/>
        <v>0.11189954034606905</v>
      </c>
      <c r="G675" s="56">
        <f t="shared" ca="1" si="84"/>
        <v>0.12461468219196639</v>
      </c>
      <c r="H675" s="56">
        <f t="shared" ca="1" si="88"/>
        <v>0.76285078510492521</v>
      </c>
      <c r="I675" s="56">
        <f t="shared" ca="1" si="89"/>
        <v>9.5062408145742308E-2</v>
      </c>
      <c r="J675" s="56">
        <f t="shared" ca="1" si="85"/>
        <v>407.65756572209307</v>
      </c>
      <c r="K675" s="57">
        <f ca="1">LN(('Calibration Data'!D672/J675) *100)</f>
        <v>7.3462983108119033</v>
      </c>
    </row>
    <row r="676" spans="2:11" x14ac:dyDescent="0.3">
      <c r="B676" s="88">
        <v>663</v>
      </c>
      <c r="C676" s="89">
        <f t="shared" ca="1" si="86"/>
        <v>1857013616</v>
      </c>
      <c r="D676" s="55">
        <f t="shared" ca="1" si="82"/>
        <v>0.86473935137723545</v>
      </c>
      <c r="E676" s="56">
        <f t="shared" ca="1" si="87"/>
        <v>1728125344</v>
      </c>
      <c r="F676" s="55">
        <f t="shared" ca="1" si="83"/>
        <v>0.80472107269089721</v>
      </c>
      <c r="G676" s="56">
        <f t="shared" ca="1" si="84"/>
        <v>0.53912363210346625</v>
      </c>
      <c r="H676" s="56">
        <f t="shared" ca="1" si="88"/>
        <v>0.33708845843772706</v>
      </c>
      <c r="I676" s="56">
        <f t="shared" ca="1" si="89"/>
        <v>0.18173235405310573</v>
      </c>
      <c r="J676" s="56">
        <f t="shared" ca="1" si="85"/>
        <v>407.86634354941458</v>
      </c>
      <c r="K676" s="57">
        <f ca="1">LN(('Calibration Data'!D673/J676) *100)</f>
        <v>7.3467457170539383</v>
      </c>
    </row>
    <row r="677" spans="2:11" x14ac:dyDescent="0.3">
      <c r="B677" s="88">
        <v>664</v>
      </c>
      <c r="C677" s="89">
        <f t="shared" ca="1" si="86"/>
        <v>904249640</v>
      </c>
      <c r="D677" s="55">
        <f t="shared" ca="1" si="82"/>
        <v>0.42107405160603767</v>
      </c>
      <c r="E677" s="56">
        <f t="shared" ca="1" si="87"/>
        <v>717576910</v>
      </c>
      <c r="F677" s="55">
        <f t="shared" ca="1" si="83"/>
        <v>0.33414778780850946</v>
      </c>
      <c r="G677" s="56">
        <f t="shared" ca="1" si="84"/>
        <v>1.3152540182156678</v>
      </c>
      <c r="H677" s="56">
        <f t="shared" ca="1" si="88"/>
        <v>-0.50442520483451059</v>
      </c>
      <c r="I677" s="56">
        <f t="shared" ca="1" si="89"/>
        <v>-0.66344727754785138</v>
      </c>
      <c r="J677" s="56">
        <f t="shared" ca="1" si="85"/>
        <v>405.83040403964935</v>
      </c>
      <c r="K677" s="57">
        <f ca="1">LN(('Calibration Data'!D674/J677) *100)</f>
        <v>7.3339198310638851</v>
      </c>
    </row>
    <row r="678" spans="2:11" x14ac:dyDescent="0.3">
      <c r="B678" s="88">
        <v>665</v>
      </c>
      <c r="C678" s="89">
        <f t="shared" ca="1" si="86"/>
        <v>1791324749</v>
      </c>
      <c r="D678" s="55">
        <f t="shared" ca="1" si="82"/>
        <v>0.83415058899398453</v>
      </c>
      <c r="E678" s="56">
        <f t="shared" ca="1" si="87"/>
        <v>474189357</v>
      </c>
      <c r="F678" s="55">
        <f t="shared" ca="1" si="83"/>
        <v>0.22081162651107256</v>
      </c>
      <c r="G678" s="56">
        <f t="shared" ca="1" si="84"/>
        <v>0.60223140167198352</v>
      </c>
      <c r="H678" s="56">
        <f t="shared" ca="1" si="88"/>
        <v>0.18236962795403805</v>
      </c>
      <c r="I678" s="56">
        <f t="shared" ca="1" si="89"/>
        <v>0.10982871666515848</v>
      </c>
      <c r="J678" s="56">
        <f t="shared" ca="1" si="85"/>
        <v>407.69313604324611</v>
      </c>
      <c r="K678" s="57">
        <f ca="1">LN(('Calibration Data'!D675/J678) *100)</f>
        <v>7.3327039444062176</v>
      </c>
    </row>
    <row r="679" spans="2:11" x14ac:dyDescent="0.3">
      <c r="B679" s="88">
        <v>666</v>
      </c>
      <c r="C679" s="89">
        <f t="shared" ca="1" si="86"/>
        <v>1793290777</v>
      </c>
      <c r="D679" s="55">
        <f t="shared" ca="1" si="82"/>
        <v>0.83506609212377392</v>
      </c>
      <c r="E679" s="56">
        <f t="shared" ca="1" si="87"/>
        <v>903028325</v>
      </c>
      <c r="F679" s="55">
        <f t="shared" ca="1" si="83"/>
        <v>0.42050533249066457</v>
      </c>
      <c r="G679" s="56">
        <f t="shared" ca="1" si="84"/>
        <v>0.60040720352043497</v>
      </c>
      <c r="H679" s="56">
        <f t="shared" ca="1" si="88"/>
        <v>-0.8778318753194666</v>
      </c>
      <c r="I679" s="56">
        <f t="shared" ca="1" si="89"/>
        <v>-0.52705658142166012</v>
      </c>
      <c r="J679" s="56">
        <f t="shared" ca="1" si="85"/>
        <v>406.15895337593861</v>
      </c>
      <c r="K679" s="57">
        <f ca="1">LN(('Calibration Data'!D676/J679) *100)</f>
        <v>7.340354834354013</v>
      </c>
    </row>
    <row r="680" spans="2:11" x14ac:dyDescent="0.3">
      <c r="B680" s="88">
        <v>667</v>
      </c>
      <c r="C680" s="89">
        <f t="shared" ca="1" si="86"/>
        <v>874686701</v>
      </c>
      <c r="D680" s="55">
        <f t="shared" ca="1" si="82"/>
        <v>0.40730773536828707</v>
      </c>
      <c r="E680" s="56">
        <f t="shared" ca="1" si="87"/>
        <v>182140409</v>
      </c>
      <c r="F680" s="55">
        <f t="shared" ca="1" si="83"/>
        <v>8.4815737365193544E-2</v>
      </c>
      <c r="G680" s="56">
        <f t="shared" ca="1" si="84"/>
        <v>1.3402882322009022</v>
      </c>
      <c r="H680" s="56">
        <f t="shared" ca="1" si="88"/>
        <v>0.86133079589891381</v>
      </c>
      <c r="I680" s="56">
        <f t="shared" ca="1" si="89"/>
        <v>1.1544315297755514</v>
      </c>
      <c r="J680" s="56">
        <f t="shared" ca="1" si="85"/>
        <v>410.20946282125283</v>
      </c>
      <c r="K680" s="57">
        <f ca="1">LN(('Calibration Data'!D677/J680) *100)</f>
        <v>7.3292178580182359</v>
      </c>
    </row>
    <row r="681" spans="2:11" x14ac:dyDescent="0.3">
      <c r="B681" s="88">
        <v>668</v>
      </c>
      <c r="C681" s="89">
        <f t="shared" ca="1" si="86"/>
        <v>602025128</v>
      </c>
      <c r="D681" s="55">
        <f t="shared" ca="1" si="82"/>
        <v>0.28033979622662991</v>
      </c>
      <c r="E681" s="56">
        <f t="shared" ca="1" si="87"/>
        <v>179436580</v>
      </c>
      <c r="F681" s="55">
        <f t="shared" ca="1" si="83"/>
        <v>8.3556668871807252E-2</v>
      </c>
      <c r="G681" s="56">
        <f t="shared" ca="1" si="84"/>
        <v>1.594837203997252</v>
      </c>
      <c r="H681" s="56">
        <f t="shared" ca="1" si="88"/>
        <v>0.86532292206758599</v>
      </c>
      <c r="I681" s="56">
        <f t="shared" ca="1" si="89"/>
        <v>1.3800491895850009</v>
      </c>
      <c r="J681" s="56">
        <f t="shared" ca="1" si="85"/>
        <v>410.75294954352125</v>
      </c>
      <c r="K681" s="57">
        <f ca="1">LN(('Calibration Data'!D678/J681) *100)</f>
        <v>7.3299347377403565</v>
      </c>
    </row>
    <row r="682" spans="2:11" x14ac:dyDescent="0.3">
      <c r="B682" s="88">
        <v>669</v>
      </c>
      <c r="C682" s="89">
        <f t="shared" ca="1" si="86"/>
        <v>289518318</v>
      </c>
      <c r="D682" s="55">
        <f t="shared" ca="1" si="82"/>
        <v>0.1348174727218307</v>
      </c>
      <c r="E682" s="56">
        <f t="shared" ca="1" si="87"/>
        <v>1188767301</v>
      </c>
      <c r="F682" s="55">
        <f t="shared" ca="1" si="83"/>
        <v>0.55356291195077956</v>
      </c>
      <c r="G682" s="56">
        <f t="shared" ca="1" si="84"/>
        <v>2.0019158170640812</v>
      </c>
      <c r="H682" s="56">
        <f t="shared" ca="1" si="88"/>
        <v>-0.94390100268687893</v>
      </c>
      <c r="I682" s="56">
        <f t="shared" ca="1" si="89"/>
        <v>-1.8896103470215087</v>
      </c>
      <c r="J682" s="56">
        <f t="shared" ca="1" si="85"/>
        <v>402.87671970413396</v>
      </c>
      <c r="K682" s="57">
        <f ca="1">LN(('Calibration Data'!D679/J682) *100)</f>
        <v>7.3492979626494419</v>
      </c>
    </row>
    <row r="683" spans="2:11" x14ac:dyDescent="0.3">
      <c r="B683" s="88">
        <v>670</v>
      </c>
      <c r="C683" s="89">
        <f t="shared" ca="1" si="86"/>
        <v>1678609597</v>
      </c>
      <c r="D683" s="55">
        <f t="shared" ca="1" si="82"/>
        <v>0.7816635061901358</v>
      </c>
      <c r="E683" s="56">
        <f t="shared" ca="1" si="87"/>
        <v>624177184</v>
      </c>
      <c r="F683" s="55">
        <f t="shared" ca="1" si="83"/>
        <v>0.29065515114490648</v>
      </c>
      <c r="G683" s="56">
        <f t="shared" ca="1" si="84"/>
        <v>0.70189875342758457</v>
      </c>
      <c r="H683" s="56">
        <f t="shared" ca="1" si="88"/>
        <v>-0.25267487951641315</v>
      </c>
      <c r="I683" s="56">
        <f t="shared" ca="1" si="89"/>
        <v>-0.17735218295503552</v>
      </c>
      <c r="J683" s="56">
        <f t="shared" ca="1" si="85"/>
        <v>407.00135063086088</v>
      </c>
      <c r="K683" s="57">
        <f ca="1">LN(('Calibration Data'!D680/J683) *100)</f>
        <v>7.3499447694627795</v>
      </c>
    </row>
    <row r="684" spans="2:11" x14ac:dyDescent="0.3">
      <c r="B684" s="88">
        <v>671</v>
      </c>
      <c r="C684" s="89">
        <f t="shared" ca="1" si="86"/>
        <v>1191203975</v>
      </c>
      <c r="D684" s="55">
        <f t="shared" ca="1" si="82"/>
        <v>0.55469757670289721</v>
      </c>
      <c r="E684" s="56">
        <f t="shared" ca="1" si="87"/>
        <v>434430395</v>
      </c>
      <c r="F684" s="55">
        <f t="shared" ca="1" si="83"/>
        <v>0.20229741707551172</v>
      </c>
      <c r="G684" s="56">
        <f t="shared" ca="1" si="84"/>
        <v>1.0856631343036534</v>
      </c>
      <c r="H684" s="56">
        <f t="shared" ca="1" si="88"/>
        <v>0.29525668318730436</v>
      </c>
      <c r="I684" s="56">
        <f t="shared" ca="1" si="89"/>
        <v>0.32054929609322963</v>
      </c>
      <c r="J684" s="56">
        <f t="shared" ca="1" si="85"/>
        <v>408.2007374301437</v>
      </c>
      <c r="K684" s="57">
        <f ca="1">LN(('Calibration Data'!D681/J684) *100)</f>
        <v>7.3304856938957244</v>
      </c>
    </row>
    <row r="685" spans="2:11" x14ac:dyDescent="0.3">
      <c r="B685" s="88">
        <v>672</v>
      </c>
      <c r="C685" s="89">
        <f t="shared" ca="1" si="86"/>
        <v>842548437</v>
      </c>
      <c r="D685" s="55">
        <f t="shared" ca="1" si="82"/>
        <v>0.39234218997524223</v>
      </c>
      <c r="E685" s="56">
        <f t="shared" ca="1" si="87"/>
        <v>1376811612</v>
      </c>
      <c r="F685" s="55">
        <f t="shared" ca="1" si="83"/>
        <v>0.64112786792271204</v>
      </c>
      <c r="G685" s="56">
        <f t="shared" ca="1" si="84"/>
        <v>1.3679333948451751</v>
      </c>
      <c r="H685" s="56">
        <f t="shared" ca="1" si="88"/>
        <v>-0.63194770823834934</v>
      </c>
      <c r="I685" s="56">
        <f t="shared" ca="1" si="89"/>
        <v>-0.86446237389511338</v>
      </c>
      <c r="J685" s="56">
        <f t="shared" ca="1" si="85"/>
        <v>405.34618203356831</v>
      </c>
      <c r="K685" s="57">
        <f ca="1">LN(('Calibration Data'!D682/J685) *100)</f>
        <v>7.344699401042118</v>
      </c>
    </row>
    <row r="686" spans="2:11" x14ac:dyDescent="0.3">
      <c r="B686" s="88">
        <v>673</v>
      </c>
      <c r="C686" s="89">
        <f t="shared" ca="1" si="86"/>
        <v>1410674187</v>
      </c>
      <c r="D686" s="55">
        <f t="shared" ca="1" si="82"/>
        <v>0.6568963581961097</v>
      </c>
      <c r="E686" s="56">
        <f t="shared" ca="1" si="87"/>
        <v>2030236853</v>
      </c>
      <c r="F686" s="55">
        <f t="shared" ca="1" si="83"/>
        <v>0.9454027069478308</v>
      </c>
      <c r="G686" s="56">
        <f t="shared" ca="1" si="84"/>
        <v>0.91676498954029029</v>
      </c>
      <c r="H686" s="56">
        <f t="shared" ca="1" si="88"/>
        <v>0.94173485871744156</v>
      </c>
      <c r="I686" s="56">
        <f t="shared" ca="1" si="89"/>
        <v>0.86334954790182206</v>
      </c>
      <c r="J686" s="56">
        <f t="shared" ca="1" si="85"/>
        <v>409.50828015508409</v>
      </c>
      <c r="K686" s="57">
        <f ca="1">LN(('Calibration Data'!D683/J686) *100)</f>
        <v>7.3392439574357624</v>
      </c>
    </row>
    <row r="687" spans="2:11" x14ac:dyDescent="0.3">
      <c r="B687" s="88">
        <v>674</v>
      </c>
      <c r="C687" s="89">
        <f t="shared" ca="1" si="86"/>
        <v>1577492585</v>
      </c>
      <c r="D687" s="55">
        <f t="shared" ca="1" si="82"/>
        <v>0.73457722819157745</v>
      </c>
      <c r="E687" s="56">
        <f t="shared" ca="1" si="87"/>
        <v>919752039</v>
      </c>
      <c r="F687" s="55">
        <f t="shared" ca="1" si="83"/>
        <v>0.42829291868409741</v>
      </c>
      <c r="G687" s="56">
        <f t="shared" ca="1" si="84"/>
        <v>0.78544273502208184</v>
      </c>
      <c r="H687" s="56">
        <f t="shared" ca="1" si="88"/>
        <v>-0.90020822295491587</v>
      </c>
      <c r="I687" s="56">
        <f t="shared" ca="1" si="89"/>
        <v>-0.70706200872707714</v>
      </c>
      <c r="J687" s="56">
        <f t="shared" ca="1" si="85"/>
        <v>405.72534122093543</v>
      </c>
      <c r="K687" s="57">
        <f ca="1">LN(('Calibration Data'!D684/J687) *100)</f>
        <v>7.3477655803124033</v>
      </c>
    </row>
    <row r="688" spans="2:11" x14ac:dyDescent="0.3">
      <c r="B688" s="88">
        <v>675</v>
      </c>
      <c r="C688" s="89">
        <f t="shared" ca="1" si="86"/>
        <v>353044705</v>
      </c>
      <c r="D688" s="55">
        <f t="shared" ca="1" si="82"/>
        <v>0.16439925188403542</v>
      </c>
      <c r="E688" s="56">
        <f t="shared" ca="1" si="87"/>
        <v>1316060071</v>
      </c>
      <c r="F688" s="55">
        <f t="shared" ca="1" si="83"/>
        <v>0.61283822712154978</v>
      </c>
      <c r="G688" s="56">
        <f t="shared" ca="1" si="84"/>
        <v>1.9002406936775864</v>
      </c>
      <c r="H688" s="56">
        <f t="shared" ca="1" si="88"/>
        <v>-0.75902407913747505</v>
      </c>
      <c r="I688" s="56">
        <f t="shared" ca="1" si="89"/>
        <v>-1.4423284426581868</v>
      </c>
      <c r="J688" s="56">
        <f t="shared" ca="1" si="85"/>
        <v>403.95416983076723</v>
      </c>
      <c r="K688" s="57">
        <f ca="1">LN(('Calibration Data'!D685/J688) *100)</f>
        <v>7.3463843831576909</v>
      </c>
    </row>
    <row r="689" spans="2:11" x14ac:dyDescent="0.3">
      <c r="B689" s="88">
        <v>676</v>
      </c>
      <c r="C689" s="89">
        <f t="shared" ca="1" si="86"/>
        <v>272268967</v>
      </c>
      <c r="D689" s="55">
        <f t="shared" ca="1" si="82"/>
        <v>0.12678511772620729</v>
      </c>
      <c r="E689" s="56">
        <f t="shared" ca="1" si="87"/>
        <v>1461025144</v>
      </c>
      <c r="F689" s="55">
        <f t="shared" ca="1" si="83"/>
        <v>0.68034284966082448</v>
      </c>
      <c r="G689" s="56">
        <f t="shared" ca="1" si="84"/>
        <v>2.0323688700415743</v>
      </c>
      <c r="H689" s="56">
        <f t="shared" ca="1" si="88"/>
        <v>-0.42382913761852159</v>
      </c>
      <c r="I689" s="56">
        <f t="shared" ca="1" si="89"/>
        <v>-0.86137714551244959</v>
      </c>
      <c r="J689" s="56">
        <f t="shared" ca="1" si="85"/>
        <v>405.35361399019155</v>
      </c>
      <c r="K689" s="57">
        <f ca="1">LN(('Calibration Data'!D686/J689) *100)</f>
        <v>7.3410210423000786</v>
      </c>
    </row>
    <row r="690" spans="2:11" x14ac:dyDescent="0.3">
      <c r="B690" s="88">
        <v>677</v>
      </c>
      <c r="C690" s="89">
        <f t="shared" ca="1" si="86"/>
        <v>1480070475</v>
      </c>
      <c r="D690" s="55">
        <f t="shared" ca="1" si="82"/>
        <v>0.68921152301561628</v>
      </c>
      <c r="E690" s="56">
        <f t="shared" ca="1" si="87"/>
        <v>1065268655</v>
      </c>
      <c r="F690" s="55">
        <f t="shared" ca="1" si="83"/>
        <v>0.49605437344687731</v>
      </c>
      <c r="G690" s="56">
        <f t="shared" ca="1" si="84"/>
        <v>0.86279436143345034</v>
      </c>
      <c r="H690" s="56">
        <f t="shared" ca="1" si="88"/>
        <v>-0.99969271634981871</v>
      </c>
      <c r="I690" s="56">
        <f t="shared" ca="1" si="89"/>
        <v>-0.86252923883271326</v>
      </c>
      <c r="J690" s="56">
        <f t="shared" ca="1" si="85"/>
        <v>405.35083873127388</v>
      </c>
      <c r="K690" s="57">
        <f ca="1">LN(('Calibration Data'!D687/J690) *100)</f>
        <v>7.3412062001048319</v>
      </c>
    </row>
    <row r="691" spans="2:11" x14ac:dyDescent="0.3">
      <c r="B691" s="88">
        <v>678</v>
      </c>
      <c r="C691" s="89">
        <f t="shared" ca="1" si="86"/>
        <v>2112109862</v>
      </c>
      <c r="D691" s="55">
        <f t="shared" ca="1" si="82"/>
        <v>0.98352779773228238</v>
      </c>
      <c r="E691" s="56">
        <f t="shared" ca="1" si="87"/>
        <v>663615881</v>
      </c>
      <c r="F691" s="55">
        <f t="shared" ca="1" si="83"/>
        <v>0.30902022556821829</v>
      </c>
      <c r="G691" s="56">
        <f t="shared" ca="1" si="84"/>
        <v>0.18226012982921783</v>
      </c>
      <c r="H691" s="56">
        <f t="shared" ca="1" si="88"/>
        <v>-0.36239381230150186</v>
      </c>
      <c r="I691" s="56">
        <f t="shared" ca="1" si="89"/>
        <v>-6.6049943279376924E-2</v>
      </c>
      <c r="J691" s="56">
        <f t="shared" ca="1" si="85"/>
        <v>407.26946479122205</v>
      </c>
      <c r="K691" s="57">
        <f ca="1">LN(('Calibration Data'!D688/J691) *100)</f>
        <v>7.3361141660708125</v>
      </c>
    </row>
    <row r="692" spans="2:11" x14ac:dyDescent="0.3">
      <c r="B692" s="88">
        <v>679</v>
      </c>
      <c r="C692" s="89">
        <f t="shared" ca="1" si="86"/>
        <v>2084752687</v>
      </c>
      <c r="D692" s="55">
        <f t="shared" ca="1" si="82"/>
        <v>0.97078862039874714</v>
      </c>
      <c r="E692" s="56">
        <f t="shared" ca="1" si="87"/>
        <v>754737072</v>
      </c>
      <c r="F692" s="55">
        <f t="shared" ca="1" si="83"/>
        <v>0.35145183669005142</v>
      </c>
      <c r="G692" s="56">
        <f t="shared" ca="1" si="84"/>
        <v>0.2435016512409961</v>
      </c>
      <c r="H692" s="56">
        <f t="shared" ca="1" si="88"/>
        <v>-0.59514067581576158</v>
      </c>
      <c r="I692" s="56">
        <f t="shared" ca="1" si="89"/>
        <v>-0.14491773728182031</v>
      </c>
      <c r="J692" s="56">
        <f t="shared" ca="1" si="85"/>
        <v>407.07948144111049</v>
      </c>
      <c r="K692" s="57">
        <f ca="1">LN(('Calibration Data'!D689/J692) *100)</f>
        <v>7.3418101009194086</v>
      </c>
    </row>
    <row r="693" spans="2:11" x14ac:dyDescent="0.3">
      <c r="B693" s="88">
        <v>680</v>
      </c>
      <c r="C693" s="89">
        <f t="shared" ca="1" si="86"/>
        <v>874745177</v>
      </c>
      <c r="D693" s="55">
        <f t="shared" ca="1" si="82"/>
        <v>0.40733496537773634</v>
      </c>
      <c r="E693" s="56">
        <f t="shared" ca="1" si="87"/>
        <v>1906910263</v>
      </c>
      <c r="F693" s="55">
        <f t="shared" ca="1" si="83"/>
        <v>0.88797428826241487</v>
      </c>
      <c r="G693" s="56">
        <f t="shared" ca="1" si="84"/>
        <v>1.3402383528843509</v>
      </c>
      <c r="H693" s="56">
        <f t="shared" ca="1" si="88"/>
        <v>0.76233796812891097</v>
      </c>
      <c r="I693" s="56">
        <f t="shared" ca="1" si="89"/>
        <v>1.0217145827462943</v>
      </c>
      <c r="J693" s="56">
        <f t="shared" ca="1" si="85"/>
        <v>409.88976311959243</v>
      </c>
      <c r="K693" s="57">
        <f ca="1">LN(('Calibration Data'!D690/J693) *100)</f>
        <v>7.3391201904254562</v>
      </c>
    </row>
    <row r="694" spans="2:11" x14ac:dyDescent="0.3">
      <c r="B694" s="88">
        <v>681</v>
      </c>
      <c r="C694" s="89">
        <f t="shared" ca="1" si="86"/>
        <v>1304254770</v>
      </c>
      <c r="D694" s="55">
        <f t="shared" ca="1" si="82"/>
        <v>0.6073409554582746</v>
      </c>
      <c r="E694" s="56">
        <f t="shared" ca="1" si="87"/>
        <v>1707088676</v>
      </c>
      <c r="F694" s="55">
        <f t="shared" ca="1" si="83"/>
        <v>0.79492511078479011</v>
      </c>
      <c r="G694" s="56">
        <f t="shared" ca="1" si="84"/>
        <v>0.99866404737354919</v>
      </c>
      <c r="H694" s="56">
        <f t="shared" ca="1" si="88"/>
        <v>0.27853921587442609</v>
      </c>
      <c r="I694" s="56">
        <f t="shared" ca="1" si="89"/>
        <v>0.27816710067740913</v>
      </c>
      <c r="J694" s="56">
        <f t="shared" ca="1" si="85"/>
        <v>408.09864364684438</v>
      </c>
      <c r="K694" s="57">
        <f ca="1">LN(('Calibration Data'!D691/J694) *100)</f>
        <v>7.3335335399732022</v>
      </c>
    </row>
    <row r="695" spans="2:11" x14ac:dyDescent="0.3">
      <c r="B695" s="88">
        <v>682</v>
      </c>
      <c r="C695" s="89">
        <f t="shared" ca="1" si="86"/>
        <v>1649481346</v>
      </c>
      <c r="D695" s="55">
        <f t="shared" ca="1" si="82"/>
        <v>0.76809960732613669</v>
      </c>
      <c r="E695" s="56">
        <f t="shared" ca="1" si="87"/>
        <v>185683577</v>
      </c>
      <c r="F695" s="55">
        <f t="shared" ca="1" si="83"/>
        <v>8.6465653537989434E-2</v>
      </c>
      <c r="G695" s="56">
        <f t="shared" ca="1" si="84"/>
        <v>0.72641015577311174</v>
      </c>
      <c r="H695" s="56">
        <f t="shared" ca="1" si="88"/>
        <v>0.85601784728891872</v>
      </c>
      <c r="I695" s="56">
        <f t="shared" ca="1" si="89"/>
        <v>0.62182005779370719</v>
      </c>
      <c r="J695" s="56">
        <f t="shared" ca="1" si="85"/>
        <v>408.92646368282351</v>
      </c>
      <c r="K695" s="57">
        <f ca="1">LN(('Calibration Data'!D692/J695) *100)</f>
        <v>7.335195322008186</v>
      </c>
    </row>
    <row r="696" spans="2:11" x14ac:dyDescent="0.3">
      <c r="B696" s="88">
        <v>683</v>
      </c>
      <c r="C696" s="89">
        <f t="shared" ca="1" si="86"/>
        <v>452792256</v>
      </c>
      <c r="D696" s="55">
        <f t="shared" ca="1" si="82"/>
        <v>0.21084782491011911</v>
      </c>
      <c r="E696" s="56">
        <f t="shared" ca="1" si="87"/>
        <v>1852810824</v>
      </c>
      <c r="F696" s="55">
        <f t="shared" ca="1" si="83"/>
        <v>0.8627822738433174</v>
      </c>
      <c r="G696" s="56">
        <f t="shared" ca="1" si="84"/>
        <v>1.7644368023021642</v>
      </c>
      <c r="H696" s="56">
        <f t="shared" ca="1" si="88"/>
        <v>0.65079566612672368</v>
      </c>
      <c r="I696" s="56">
        <f t="shared" ca="1" si="89"/>
        <v>1.1482878240927432</v>
      </c>
      <c r="J696" s="56">
        <f t="shared" ca="1" si="85"/>
        <v>410.19466334825523</v>
      </c>
      <c r="K696" s="57">
        <f ca="1">LN(('Calibration Data'!D693/J696) *100)</f>
        <v>7.3416757448237249</v>
      </c>
    </row>
    <row r="697" spans="2:11" x14ac:dyDescent="0.3">
      <c r="B697" s="88">
        <v>684</v>
      </c>
      <c r="C697" s="89">
        <f t="shared" ca="1" si="86"/>
        <v>2047384737</v>
      </c>
      <c r="D697" s="55">
        <f t="shared" ca="1" si="82"/>
        <v>0.95338781268959294</v>
      </c>
      <c r="E697" s="56">
        <f t="shared" ca="1" si="87"/>
        <v>82705666</v>
      </c>
      <c r="F697" s="55">
        <f t="shared" ca="1" si="83"/>
        <v>3.8512826915137854E-2</v>
      </c>
      <c r="G697" s="56">
        <f t="shared" ca="1" si="84"/>
        <v>0.30897740788360045</v>
      </c>
      <c r="H697" s="56">
        <f t="shared" ca="1" si="88"/>
        <v>0.97086464637667824</v>
      </c>
      <c r="I697" s="56">
        <f t="shared" ca="1" si="89"/>
        <v>0.29997524184329444</v>
      </c>
      <c r="J697" s="56">
        <f t="shared" ca="1" si="85"/>
        <v>408.15117692447444</v>
      </c>
      <c r="K697" s="57">
        <f ca="1">LN(('Calibration Data'!D694/J697) *100)</f>
        <v>7.3353522531158752</v>
      </c>
    </row>
    <row r="698" spans="2:11" x14ac:dyDescent="0.3">
      <c r="B698" s="88">
        <v>685</v>
      </c>
      <c r="C698" s="89">
        <f t="shared" ca="1" si="86"/>
        <v>488949826</v>
      </c>
      <c r="D698" s="55">
        <f t="shared" ca="1" si="82"/>
        <v>0.22768500551007922</v>
      </c>
      <c r="E698" s="56">
        <f t="shared" ca="1" si="87"/>
        <v>392384517</v>
      </c>
      <c r="F698" s="55">
        <f t="shared" ca="1" si="83"/>
        <v>0.18271827939093033</v>
      </c>
      <c r="G698" s="56">
        <f t="shared" ca="1" si="84"/>
        <v>1.7203442446410289</v>
      </c>
      <c r="H698" s="56">
        <f t="shared" ca="1" si="88"/>
        <v>0.41026399161692523</v>
      </c>
      <c r="I698" s="56">
        <f t="shared" ca="1" si="89"/>
        <v>0.70579529676163266</v>
      </c>
      <c r="J698" s="56">
        <f t="shared" ca="1" si="85"/>
        <v>409.12875027429391</v>
      </c>
      <c r="K698" s="57">
        <f ca="1">LN(('Calibration Data'!D695/J698) *100)</f>
        <v>7.3251666946349978</v>
      </c>
    </row>
    <row r="699" spans="2:11" x14ac:dyDescent="0.3">
      <c r="B699" s="88">
        <v>686</v>
      </c>
      <c r="C699" s="89">
        <f t="shared" ca="1" si="86"/>
        <v>864732751</v>
      </c>
      <c r="D699" s="55">
        <f t="shared" ca="1" si="82"/>
        <v>0.40267256619533176</v>
      </c>
      <c r="E699" s="56">
        <f t="shared" ca="1" si="87"/>
        <v>1398094904</v>
      </c>
      <c r="F699" s="55">
        <f t="shared" ca="1" si="83"/>
        <v>0.65103867307819363</v>
      </c>
      <c r="G699" s="56">
        <f t="shared" ca="1" si="84"/>
        <v>1.3488006065504763</v>
      </c>
      <c r="H699" s="56">
        <f t="shared" ca="1" si="88"/>
        <v>-0.58249298581842535</v>
      </c>
      <c r="I699" s="56">
        <f t="shared" ca="1" si="89"/>
        <v>-0.78566689258329014</v>
      </c>
      <c r="J699" s="56">
        <f t="shared" ca="1" si="85"/>
        <v>405.53599119081201</v>
      </c>
      <c r="K699" s="57">
        <f ca="1">LN(('Calibration Data'!D696/J699) *100)</f>
        <v>7.3309573668999821</v>
      </c>
    </row>
    <row r="700" spans="2:11" x14ac:dyDescent="0.3">
      <c r="B700" s="88">
        <v>687</v>
      </c>
      <c r="C700" s="89">
        <f t="shared" ca="1" si="86"/>
        <v>435539382</v>
      </c>
      <c r="D700" s="55">
        <f t="shared" ca="1" si="82"/>
        <v>0.20281382938977974</v>
      </c>
      <c r="E700" s="56">
        <f t="shared" ca="1" si="87"/>
        <v>1219237715</v>
      </c>
      <c r="F700" s="55">
        <f t="shared" ca="1" si="83"/>
        <v>0.56775180416542659</v>
      </c>
      <c r="G700" s="56">
        <f t="shared" ca="1" si="84"/>
        <v>1.7863184583566272</v>
      </c>
      <c r="H700" s="56">
        <f t="shared" ca="1" si="88"/>
        <v>-0.91075106609032663</v>
      </c>
      <c r="I700" s="56">
        <f t="shared" ca="1" si="89"/>
        <v>-1.6268914403251269</v>
      </c>
      <c r="J700" s="56">
        <f t="shared" ca="1" si="85"/>
        <v>403.50957901842236</v>
      </c>
      <c r="K700" s="57">
        <f ca="1">LN(('Calibration Data'!D697/J700) *100)</f>
        <v>7.3435919595677346</v>
      </c>
    </row>
    <row r="701" spans="2:11" x14ac:dyDescent="0.3">
      <c r="B701" s="88">
        <v>688</v>
      </c>
      <c r="C701" s="89">
        <f t="shared" ca="1" si="86"/>
        <v>539740178</v>
      </c>
      <c r="D701" s="55">
        <f t="shared" ca="1" si="82"/>
        <v>0.25133610621622582</v>
      </c>
      <c r="E701" s="56">
        <f t="shared" ca="1" si="87"/>
        <v>808249688</v>
      </c>
      <c r="F701" s="55">
        <f t="shared" ca="1" si="83"/>
        <v>0.37637059035541981</v>
      </c>
      <c r="G701" s="56">
        <f t="shared" ca="1" si="84"/>
        <v>1.6619050315903112</v>
      </c>
      <c r="H701" s="56">
        <f t="shared" ca="1" si="88"/>
        <v>-0.71316985874563954</v>
      </c>
      <c r="I701" s="56">
        <f t="shared" ca="1" si="89"/>
        <v>-1.1852205766279298</v>
      </c>
      <c r="J701" s="56">
        <f t="shared" ca="1" si="85"/>
        <v>404.5735128001794</v>
      </c>
      <c r="K701" s="57">
        <f ca="1">LN(('Calibration Data'!D698/J701) *100)</f>
        <v>7.3254451494825821</v>
      </c>
    </row>
    <row r="702" spans="2:11" x14ac:dyDescent="0.3">
      <c r="B702" s="88">
        <v>689</v>
      </c>
      <c r="C702" s="89">
        <f t="shared" ca="1" si="86"/>
        <v>1241253679</v>
      </c>
      <c r="D702" s="55">
        <f t="shared" ca="1" si="82"/>
        <v>0.57800378630776139</v>
      </c>
      <c r="E702" s="56">
        <f t="shared" ca="1" si="87"/>
        <v>513341619</v>
      </c>
      <c r="F702" s="55">
        <f t="shared" ca="1" si="83"/>
        <v>0.23904331924349223</v>
      </c>
      <c r="G702" s="56">
        <f t="shared" ca="1" si="84"/>
        <v>1.0470671990142235</v>
      </c>
      <c r="H702" s="56">
        <f t="shared" ca="1" si="88"/>
        <v>6.8788490160211269E-2</v>
      </c>
      <c r="I702" s="56">
        <f t="shared" ca="1" si="89"/>
        <v>7.2026171716469883E-2</v>
      </c>
      <c r="J702" s="56">
        <f t="shared" ca="1" si="85"/>
        <v>407.60207410569694</v>
      </c>
      <c r="K702" s="57">
        <f ca="1">LN(('Calibration Data'!D699/J702) *100)</f>
        <v>7.3317185267051768</v>
      </c>
    </row>
    <row r="703" spans="2:11" x14ac:dyDescent="0.3">
      <c r="B703" s="88">
        <v>690</v>
      </c>
      <c r="C703" s="89">
        <f t="shared" ca="1" si="86"/>
        <v>1066769777</v>
      </c>
      <c r="D703" s="55">
        <f t="shared" ca="1" si="82"/>
        <v>0.49675338785012874</v>
      </c>
      <c r="E703" s="56">
        <f t="shared" ca="1" si="87"/>
        <v>700020584</v>
      </c>
      <c r="F703" s="55">
        <f t="shared" ca="1" si="83"/>
        <v>0.32597248643914817</v>
      </c>
      <c r="G703" s="56">
        <f t="shared" ca="1" si="84"/>
        <v>1.1829299028623901</v>
      </c>
      <c r="H703" s="56">
        <f t="shared" ca="1" si="88"/>
        <v>-0.45942631911914278</v>
      </c>
      <c r="I703" s="56">
        <f t="shared" ca="1" si="89"/>
        <v>-0.54346913104803296</v>
      </c>
      <c r="J703" s="56">
        <f t="shared" ca="1" si="85"/>
        <v>406.11941745127723</v>
      </c>
      <c r="K703" s="57">
        <f ca="1">LN(('Calibration Data'!D700/J703) *100)</f>
        <v>7.3308079932325398</v>
      </c>
    </row>
    <row r="704" spans="2:11" x14ac:dyDescent="0.3">
      <c r="B704" s="88">
        <v>691</v>
      </c>
      <c r="C704" s="89">
        <f t="shared" ca="1" si="86"/>
        <v>155257139</v>
      </c>
      <c r="D704" s="55">
        <f t="shared" ca="1" si="82"/>
        <v>7.2297239244122638E-2</v>
      </c>
      <c r="E704" s="56">
        <f t="shared" ca="1" si="87"/>
        <v>997441400</v>
      </c>
      <c r="F704" s="55">
        <f t="shared" ca="1" si="83"/>
        <v>0.46446984655431928</v>
      </c>
      <c r="G704" s="56">
        <f t="shared" ca="1" si="84"/>
        <v>2.2921471747141662</v>
      </c>
      <c r="H704" s="56">
        <f t="shared" ca="1" si="88"/>
        <v>-0.97518470239061605</v>
      </c>
      <c r="I704" s="56">
        <f t="shared" ca="1" si="89"/>
        <v>-2.2352668604091255</v>
      </c>
      <c r="J704" s="56">
        <f t="shared" ca="1" si="85"/>
        <v>402.04407333394107</v>
      </c>
      <c r="K704" s="57">
        <f ca="1">LN(('Calibration Data'!D701/J704) *100)</f>
        <v>7.3540627994594203</v>
      </c>
    </row>
    <row r="705" spans="2:11" x14ac:dyDescent="0.3">
      <c r="B705" s="88">
        <v>692</v>
      </c>
      <c r="C705" s="89">
        <f t="shared" ca="1" si="86"/>
        <v>331582082</v>
      </c>
      <c r="D705" s="55">
        <f t="shared" ca="1" si="82"/>
        <v>0.15440493922420076</v>
      </c>
      <c r="E705" s="56">
        <f t="shared" ca="1" si="87"/>
        <v>965209040</v>
      </c>
      <c r="F705" s="55">
        <f t="shared" ca="1" si="83"/>
        <v>0.44946048429676355</v>
      </c>
      <c r="G705" s="56">
        <f t="shared" ca="1" si="84"/>
        <v>1.9329648998929481</v>
      </c>
      <c r="H705" s="56">
        <f t="shared" ca="1" si="88"/>
        <v>-0.95000352423946544</v>
      </c>
      <c r="I705" s="56">
        <f t="shared" ca="1" si="89"/>
        <v>-1.8363234671294861</v>
      </c>
      <c r="J705" s="56">
        <f t="shared" ca="1" si="85"/>
        <v>403.00508160504586</v>
      </c>
      <c r="K705" s="57">
        <f ca="1">LN(('Calibration Data'!D702/J705) *100)</f>
        <v>7.34790779698164</v>
      </c>
    </row>
    <row r="706" spans="2:11" x14ac:dyDescent="0.3">
      <c r="B706" s="88">
        <v>693</v>
      </c>
      <c r="C706" s="89">
        <f t="shared" ca="1" si="86"/>
        <v>574911736</v>
      </c>
      <c r="D706" s="55">
        <f t="shared" ca="1" si="82"/>
        <v>0.26771413919875126</v>
      </c>
      <c r="E706" s="56">
        <f t="shared" ca="1" si="87"/>
        <v>679332189</v>
      </c>
      <c r="F706" s="55">
        <f t="shared" ca="1" si="83"/>
        <v>0.31633870178663109</v>
      </c>
      <c r="G706" s="56">
        <f t="shared" ca="1" si="84"/>
        <v>1.6234749844222705</v>
      </c>
      <c r="H706" s="56">
        <f t="shared" ca="1" si="88"/>
        <v>-0.40485327049560282</v>
      </c>
      <c r="I706" s="56">
        <f t="shared" ca="1" si="89"/>
        <v>-0.65726915701115407</v>
      </c>
      <c r="J706" s="56">
        <f t="shared" ca="1" si="85"/>
        <v>405.84528641403045</v>
      </c>
      <c r="K706" s="57">
        <f ca="1">LN(('Calibration Data'!D703/J706) *100)</f>
        <v>7.3416733451129916</v>
      </c>
    </row>
    <row r="707" spans="2:11" x14ac:dyDescent="0.3">
      <c r="B707" s="88">
        <v>694</v>
      </c>
      <c r="C707" s="89">
        <f t="shared" ca="1" si="86"/>
        <v>1997781937</v>
      </c>
      <c r="D707" s="55">
        <f t="shared" ca="1" si="82"/>
        <v>0.93028970897676877</v>
      </c>
      <c r="E707" s="56">
        <f t="shared" ca="1" si="87"/>
        <v>1366110553</v>
      </c>
      <c r="F707" s="55">
        <f t="shared" ca="1" si="83"/>
        <v>0.6361447990108956</v>
      </c>
      <c r="G707" s="56">
        <f t="shared" ca="1" si="84"/>
        <v>0.3801558267783991</v>
      </c>
      <c r="H707" s="56">
        <f t="shared" ca="1" si="88"/>
        <v>-0.65589926694305001</v>
      </c>
      <c r="I707" s="56">
        <f t="shared" ca="1" si="89"/>
        <v>-0.24934392810808106</v>
      </c>
      <c r="J707" s="56">
        <f t="shared" ca="1" si="85"/>
        <v>406.82793088332579</v>
      </c>
      <c r="K707" s="57">
        <f ca="1">LN(('Calibration Data'!D704/J707) *100)</f>
        <v>7.3398191361459073</v>
      </c>
    </row>
    <row r="708" spans="2:11" x14ac:dyDescent="0.3">
      <c r="B708" s="88">
        <v>695</v>
      </c>
      <c r="C708" s="89">
        <f t="shared" ca="1" si="86"/>
        <v>2146420981</v>
      </c>
      <c r="D708" s="55">
        <f t="shared" ca="1" si="82"/>
        <v>0.99950515758223135</v>
      </c>
      <c r="E708" s="56">
        <f t="shared" ca="1" si="87"/>
        <v>105309202</v>
      </c>
      <c r="F708" s="55">
        <f t="shared" ca="1" si="83"/>
        <v>4.9038418591506046E-2</v>
      </c>
      <c r="G708" s="56">
        <f t="shared" ca="1" si="84"/>
        <v>3.1463149641553105E-2</v>
      </c>
      <c r="H708" s="56">
        <f t="shared" ca="1" si="88"/>
        <v>0.95290616372696246</v>
      </c>
      <c r="I708" s="56">
        <f t="shared" ca="1" si="89"/>
        <v>2.9981429223699722E-2</v>
      </c>
      <c r="J708" s="56">
        <f t="shared" ca="1" si="85"/>
        <v>407.50079320727207</v>
      </c>
      <c r="K708" s="57">
        <f ca="1">LN(('Calibration Data'!D705/J708) *100)</f>
        <v>7.3305969971987341</v>
      </c>
    </row>
    <row r="709" spans="2:11" x14ac:dyDescent="0.3">
      <c r="B709" s="88">
        <v>696</v>
      </c>
      <c r="C709" s="89">
        <f t="shared" ca="1" si="86"/>
        <v>1442124940</v>
      </c>
      <c r="D709" s="55">
        <f t="shared" ca="1" si="82"/>
        <v>0.67154175633170721</v>
      </c>
      <c r="E709" s="56">
        <f t="shared" ca="1" si="87"/>
        <v>2008979661</v>
      </c>
      <c r="F709" s="55">
        <f t="shared" ca="1" si="83"/>
        <v>0.93550405555195359</v>
      </c>
      <c r="G709" s="56">
        <f t="shared" ca="1" si="84"/>
        <v>0.89238901975112439</v>
      </c>
      <c r="H709" s="56">
        <f t="shared" ca="1" si="88"/>
        <v>0.91900781781281504</v>
      </c>
      <c r="I709" s="56">
        <f t="shared" ca="1" si="89"/>
        <v>0.82011248568159789</v>
      </c>
      <c r="J709" s="56">
        <f t="shared" ca="1" si="85"/>
        <v>409.40412709700155</v>
      </c>
      <c r="K709" s="57">
        <f ca="1">LN(('Calibration Data'!D706/J709) *100)</f>
        <v>7.3266279849377858</v>
      </c>
    </row>
    <row r="710" spans="2:11" x14ac:dyDescent="0.3">
      <c r="B710" s="88">
        <v>697</v>
      </c>
      <c r="C710" s="89">
        <f t="shared" ca="1" si="86"/>
        <v>121135316</v>
      </c>
      <c r="D710" s="55">
        <f t="shared" ca="1" si="82"/>
        <v>5.6408027213256821E-2</v>
      </c>
      <c r="E710" s="56">
        <f t="shared" ca="1" si="87"/>
        <v>85755229</v>
      </c>
      <c r="F710" s="55">
        <f t="shared" ca="1" si="83"/>
        <v>3.9932890348105175E-2</v>
      </c>
      <c r="G710" s="56">
        <f t="shared" ca="1" si="84"/>
        <v>2.3979757313740233</v>
      </c>
      <c r="H710" s="56">
        <f t="shared" ca="1" si="88"/>
        <v>0.96868793818828236</v>
      </c>
      <c r="I710" s="56">
        <f t="shared" ca="1" si="89"/>
        <v>2.3228901670502409</v>
      </c>
      <c r="J710" s="56">
        <f t="shared" ca="1" si="85"/>
        <v>413.02414388573584</v>
      </c>
      <c r="K710" s="57">
        <f ca="1">LN(('Calibration Data'!D707/J710) *100)</f>
        <v>7.3156214601339409</v>
      </c>
    </row>
    <row r="711" spans="2:11" x14ac:dyDescent="0.3">
      <c r="B711" s="88">
        <v>698</v>
      </c>
      <c r="C711" s="89">
        <f t="shared" ca="1" si="86"/>
        <v>1720339576</v>
      </c>
      <c r="D711" s="55">
        <f t="shared" ca="1" si="82"/>
        <v>0.80109554193964949</v>
      </c>
      <c r="E711" s="56">
        <f t="shared" ca="1" si="87"/>
        <v>48044349</v>
      </c>
      <c r="F711" s="55">
        <f t="shared" ca="1" si="83"/>
        <v>2.2372393413620253E-2</v>
      </c>
      <c r="G711" s="56">
        <f t="shared" ca="1" si="84"/>
        <v>0.66599558662234126</v>
      </c>
      <c r="H711" s="56">
        <f t="shared" ca="1" si="88"/>
        <v>0.99013631069084262</v>
      </c>
      <c r="I711" s="56">
        <f t="shared" ca="1" si="89"/>
        <v>0.65942641307462846</v>
      </c>
      <c r="J711" s="56">
        <f t="shared" ca="1" si="85"/>
        <v>409.01705302226333</v>
      </c>
      <c r="K711" s="57">
        <f ca="1">LN(('Calibration Data'!D708/J711) *100)</f>
        <v>7.3300795812610824</v>
      </c>
    </row>
    <row r="712" spans="2:11" x14ac:dyDescent="0.3">
      <c r="B712" s="88">
        <v>699</v>
      </c>
      <c r="C712" s="89">
        <f t="shared" ca="1" si="86"/>
        <v>915155775</v>
      </c>
      <c r="D712" s="55">
        <f t="shared" ca="1" si="82"/>
        <v>0.42615261647205455</v>
      </c>
      <c r="E712" s="56">
        <f t="shared" ca="1" si="87"/>
        <v>1131706590</v>
      </c>
      <c r="F712" s="55">
        <f t="shared" ca="1" si="83"/>
        <v>0.52699194779945158</v>
      </c>
      <c r="G712" s="56">
        <f t="shared" ca="1" si="84"/>
        <v>1.30610699580195</v>
      </c>
      <c r="H712" s="56">
        <f t="shared" ca="1" si="88"/>
        <v>-0.98565313575702984</v>
      </c>
      <c r="I712" s="56">
        <f t="shared" ca="1" si="89"/>
        <v>-1.2873684560463858</v>
      </c>
      <c r="J712" s="56">
        <f t="shared" ca="1" si="85"/>
        <v>404.32745042980162</v>
      </c>
      <c r="K712" s="57">
        <f ca="1">LN(('Calibration Data'!D709/J712) *100)</f>
        <v>7.3350167126548174</v>
      </c>
    </row>
    <row r="713" spans="2:11" x14ac:dyDescent="0.3">
      <c r="B713" s="88">
        <v>700</v>
      </c>
      <c r="C713" s="89">
        <f t="shared" ca="1" si="86"/>
        <v>266116187</v>
      </c>
      <c r="D713" s="55">
        <f t="shared" ca="1" si="82"/>
        <v>0.12392000626955181</v>
      </c>
      <c r="E713" s="56">
        <f t="shared" ca="1" si="87"/>
        <v>910613059</v>
      </c>
      <c r="F713" s="55">
        <f t="shared" ca="1" si="83"/>
        <v>0.42403724949063604</v>
      </c>
      <c r="G713" s="56">
        <f t="shared" ca="1" si="84"/>
        <v>2.0435846115490213</v>
      </c>
      <c r="H713" s="56">
        <f t="shared" ca="1" si="88"/>
        <v>-0.88824398706404672</v>
      </c>
      <c r="I713" s="56">
        <f t="shared" ca="1" si="89"/>
        <v>-1.8152017432650338</v>
      </c>
      <c r="J713" s="56">
        <f t="shared" ca="1" si="85"/>
        <v>403.05596138316889</v>
      </c>
      <c r="K713" s="57">
        <f ca="1">LN(('Calibration Data'!D710/J713) *100)</f>
        <v>7.3490673604086849</v>
      </c>
    </row>
    <row r="714" spans="2:11" x14ac:dyDescent="0.3">
      <c r="B714" s="88">
        <v>701</v>
      </c>
      <c r="C714" s="89">
        <f t="shared" ca="1" si="86"/>
        <v>799053541</v>
      </c>
      <c r="D714" s="55">
        <f t="shared" ca="1" si="82"/>
        <v>0.37208830070313453</v>
      </c>
      <c r="E714" s="56">
        <f t="shared" ca="1" si="87"/>
        <v>937610785</v>
      </c>
      <c r="F714" s="55">
        <f t="shared" ca="1" si="83"/>
        <v>0.43660904534003186</v>
      </c>
      <c r="G714" s="56">
        <f t="shared" ca="1" si="84"/>
        <v>1.4061465680324008</v>
      </c>
      <c r="H714" s="56">
        <f t="shared" ca="1" si="88"/>
        <v>-0.92172279291032277</v>
      </c>
      <c r="I714" s="56">
        <f t="shared" ca="1" si="89"/>
        <v>-1.2960773419280895</v>
      </c>
      <c r="J714" s="56">
        <f t="shared" ca="1" si="85"/>
        <v>404.30647173581792</v>
      </c>
      <c r="K714" s="57">
        <f ca="1">LN(('Calibration Data'!D711/J714) *100)</f>
        <v>7.339499851187429</v>
      </c>
    </row>
    <row r="715" spans="2:11" x14ac:dyDescent="0.3">
      <c r="B715" s="88">
        <v>702</v>
      </c>
      <c r="C715" s="89">
        <f t="shared" ca="1" si="86"/>
        <v>1092118961</v>
      </c>
      <c r="D715" s="55">
        <f t="shared" ca="1" si="82"/>
        <v>0.50855752150926625</v>
      </c>
      <c r="E715" s="56">
        <f t="shared" ca="1" si="87"/>
        <v>1508719993</v>
      </c>
      <c r="F715" s="55">
        <f t="shared" ca="1" si="83"/>
        <v>0.70255249445445489</v>
      </c>
      <c r="G715" s="56">
        <f t="shared" ca="1" si="84"/>
        <v>1.1629075198933176</v>
      </c>
      <c r="H715" s="56">
        <f t="shared" ca="1" si="88"/>
        <v>-0.29372505775420538</v>
      </c>
      <c r="I715" s="56">
        <f t="shared" ca="1" si="89"/>
        <v>-0.34157507844346446</v>
      </c>
      <c r="J715" s="56">
        <f t="shared" ca="1" si="85"/>
        <v>406.60575676083403</v>
      </c>
      <c r="K715" s="57">
        <f ca="1">LN(('Calibration Data'!D712/J715) *100)</f>
        <v>7.3291273883999501</v>
      </c>
    </row>
    <row r="716" spans="2:11" x14ac:dyDescent="0.3">
      <c r="B716" s="88">
        <v>703</v>
      </c>
      <c r="C716" s="89">
        <f t="shared" ca="1" si="86"/>
        <v>1933671092</v>
      </c>
      <c r="D716" s="55">
        <f t="shared" ca="1" si="82"/>
        <v>0.90043577034977995</v>
      </c>
      <c r="E716" s="56">
        <f t="shared" ca="1" si="87"/>
        <v>844829614</v>
      </c>
      <c r="F716" s="55">
        <f t="shared" ca="1" si="83"/>
        <v>0.39340444579413369</v>
      </c>
      <c r="G716" s="56">
        <f t="shared" ca="1" si="84"/>
        <v>0.45798786787882784</v>
      </c>
      <c r="H716" s="56">
        <f t="shared" ca="1" si="88"/>
        <v>-0.78397091584725498</v>
      </c>
      <c r="I716" s="56">
        <f t="shared" ca="1" si="89"/>
        <v>-0.35904916822789629</v>
      </c>
      <c r="J716" s="56">
        <f t="shared" ca="1" si="85"/>
        <v>406.56366370929902</v>
      </c>
      <c r="K716" s="57">
        <f ca="1">LN(('Calibration Data'!D713/J716) *100)</f>
        <v>7.3355034987986381</v>
      </c>
    </row>
    <row r="717" spans="2:11" x14ac:dyDescent="0.3">
      <c r="B717" s="88">
        <v>704</v>
      </c>
      <c r="C717" s="89">
        <f t="shared" ca="1" si="86"/>
        <v>241262602</v>
      </c>
      <c r="D717" s="55">
        <f t="shared" ca="1" si="82"/>
        <v>0.11234665387885023</v>
      </c>
      <c r="E717" s="56">
        <f t="shared" ca="1" si="87"/>
        <v>1489352668</v>
      </c>
      <c r="F717" s="55">
        <f t="shared" ca="1" si="83"/>
        <v>0.69353388095904789</v>
      </c>
      <c r="G717" s="56">
        <f t="shared" ca="1" si="84"/>
        <v>2.091012225599894</v>
      </c>
      <c r="H717" s="56">
        <f t="shared" ca="1" si="88"/>
        <v>-0.34739072258708953</v>
      </c>
      <c r="I717" s="56">
        <f t="shared" ca="1" si="89"/>
        <v>-0.72639824798958541</v>
      </c>
      <c r="J717" s="56">
        <f t="shared" ca="1" si="85"/>
        <v>405.67876246771795</v>
      </c>
      <c r="K717" s="57">
        <f ca="1">LN(('Calibration Data'!D714/J717) *100)</f>
        <v>7.340255445416898</v>
      </c>
    </row>
    <row r="718" spans="2:11" x14ac:dyDescent="0.3">
      <c r="B718" s="88">
        <v>705</v>
      </c>
      <c r="C718" s="89">
        <f t="shared" ca="1" si="86"/>
        <v>1427780424</v>
      </c>
      <c r="D718" s="55">
        <f t="shared" ref="D718:D781" ca="1" si="90">C718/2147483647</f>
        <v>0.66486207054223034</v>
      </c>
      <c r="E718" s="56">
        <f t="shared" ca="1" si="87"/>
        <v>583208829</v>
      </c>
      <c r="F718" s="55">
        <f t="shared" ref="F718:F781" ca="1" si="91">E718/2147483647</f>
        <v>0.2715777742078424</v>
      </c>
      <c r="G718" s="56">
        <f t="shared" ref="G718:G781" ca="1" si="92">SQRT(-2*LN(D718))</f>
        <v>0.90352163511199468</v>
      </c>
      <c r="H718" s="56">
        <f t="shared" ca="1" si="88"/>
        <v>-0.13516219109163702</v>
      </c>
      <c r="I718" s="56">
        <f t="shared" ca="1" si="89"/>
        <v>-0.12212196390043575</v>
      </c>
      <c r="J718" s="56">
        <f t="shared" ref="J718:J781" ca="1" si="93">I718*$E$5+$G$5</f>
        <v>407.13439380996977</v>
      </c>
      <c r="K718" s="57">
        <f ca="1">LN(('Calibration Data'!D715/J718) *100)</f>
        <v>7.3301761697285137</v>
      </c>
    </row>
    <row r="719" spans="2:11" x14ac:dyDescent="0.3">
      <c r="B719" s="88">
        <v>706</v>
      </c>
      <c r="C719" s="89">
        <f t="shared" ref="C719:C782" ca="1" si="94">RANDBETWEEN(0,2147483647)</f>
        <v>1485140240</v>
      </c>
      <c r="D719" s="55">
        <f t="shared" ca="1" si="90"/>
        <v>0.69157231631296334</v>
      </c>
      <c r="E719" s="56">
        <f t="shared" ref="E719:E782" ca="1" si="95">RANDBETWEEN(0,2147483647)</f>
        <v>147788570</v>
      </c>
      <c r="F719" s="55">
        <f t="shared" ca="1" si="91"/>
        <v>6.8819415787616467E-2</v>
      </c>
      <c r="G719" s="56">
        <f t="shared" ca="1" si="92"/>
        <v>0.85882193083326797</v>
      </c>
      <c r="H719" s="56">
        <f t="shared" ca="1" si="88"/>
        <v>0.90796048806400864</v>
      </c>
      <c r="I719" s="56">
        <f t="shared" ca="1" si="89"/>
        <v>0.77977637947944822</v>
      </c>
      <c r="J719" s="56">
        <f t="shared" ca="1" si="93"/>
        <v>409.3069621048312</v>
      </c>
      <c r="K719" s="57">
        <f ca="1">LN(('Calibration Data'!D716/J719) *100)</f>
        <v>7.3312791904058123</v>
      </c>
    </row>
    <row r="720" spans="2:11" x14ac:dyDescent="0.3">
      <c r="B720" s="88">
        <v>707</v>
      </c>
      <c r="C720" s="89">
        <f t="shared" ca="1" si="94"/>
        <v>822988764</v>
      </c>
      <c r="D720" s="55">
        <f t="shared" ca="1" si="90"/>
        <v>0.38323400746250247</v>
      </c>
      <c r="E720" s="56">
        <f t="shared" ca="1" si="95"/>
        <v>1805946096</v>
      </c>
      <c r="F720" s="55">
        <f t="shared" ca="1" si="91"/>
        <v>0.84095918426334815</v>
      </c>
      <c r="G720" s="56">
        <f t="shared" ca="1" si="92"/>
        <v>1.3849978273162615</v>
      </c>
      <c r="H720" s="56">
        <f t="shared" ca="1" si="88"/>
        <v>0.54090557171124376</v>
      </c>
      <c r="I720" s="56">
        <f t="shared" ca="1" si="89"/>
        <v>0.74915304160333296</v>
      </c>
      <c r="J720" s="56">
        <f t="shared" ca="1" si="93"/>
        <v>409.23319404278647</v>
      </c>
      <c r="K720" s="57">
        <f ca="1">LN(('Calibration Data'!D717/J720) *100)</f>
        <v>7.3352380235545454</v>
      </c>
    </row>
    <row r="721" spans="2:11" x14ac:dyDescent="0.3">
      <c r="B721" s="88">
        <v>708</v>
      </c>
      <c r="C721" s="89">
        <f t="shared" ca="1" si="94"/>
        <v>902413221</v>
      </c>
      <c r="D721" s="55">
        <f t="shared" ca="1" si="90"/>
        <v>0.4202189023700631</v>
      </c>
      <c r="E721" s="56">
        <f t="shared" ca="1" si="95"/>
        <v>1662681610</v>
      </c>
      <c r="F721" s="55">
        <f t="shared" ca="1" si="91"/>
        <v>0.77424645925604108</v>
      </c>
      <c r="G721" s="56">
        <f t="shared" ca="1" si="92"/>
        <v>1.3167987753343693</v>
      </c>
      <c r="H721" s="56">
        <f t="shared" ca="1" si="88"/>
        <v>0.15175638423312465</v>
      </c>
      <c r="I721" s="56">
        <f t="shared" ca="1" si="89"/>
        <v>0.19983262090735054</v>
      </c>
      <c r="J721" s="56">
        <f t="shared" ca="1" si="93"/>
        <v>407.90994498873943</v>
      </c>
      <c r="K721" s="57">
        <f ca="1">LN(('Calibration Data'!D718/J721) *100)</f>
        <v>7.3335522519658989</v>
      </c>
    </row>
    <row r="722" spans="2:11" x14ac:dyDescent="0.3">
      <c r="B722" s="88">
        <v>709</v>
      </c>
      <c r="C722" s="89">
        <f t="shared" ca="1" si="94"/>
        <v>249827236</v>
      </c>
      <c r="D722" s="55">
        <f t="shared" ca="1" si="90"/>
        <v>0.11633487237446703</v>
      </c>
      <c r="E722" s="56">
        <f t="shared" ca="1" si="95"/>
        <v>1588846564</v>
      </c>
      <c r="F722" s="55">
        <f t="shared" ca="1" si="91"/>
        <v>0.73986433667124452</v>
      </c>
      <c r="G722" s="56">
        <f t="shared" ca="1" si="92"/>
        <v>2.0742624790297799</v>
      </c>
      <c r="H722" s="56">
        <f t="shared" ca="1" si="88"/>
        <v>-6.3641212436608766E-2</v>
      </c>
      <c r="I722" s="56">
        <f t="shared" ca="1" si="89"/>
        <v>-0.13200857907722097</v>
      </c>
      <c r="J722" s="56">
        <f t="shared" ca="1" si="93"/>
        <v>407.11057810298433</v>
      </c>
      <c r="K722" s="57">
        <f ca="1">LN(('Calibration Data'!D719/J722) *100)</f>
        <v>7.3382269107112696</v>
      </c>
    </row>
    <row r="723" spans="2:11" x14ac:dyDescent="0.3">
      <c r="B723" s="88">
        <v>710</v>
      </c>
      <c r="C723" s="89">
        <f t="shared" ca="1" si="94"/>
        <v>705783462</v>
      </c>
      <c r="D723" s="55">
        <f t="shared" ca="1" si="90"/>
        <v>0.32865603562847528</v>
      </c>
      <c r="E723" s="56">
        <f t="shared" ca="1" si="95"/>
        <v>319660415</v>
      </c>
      <c r="F723" s="55">
        <f t="shared" ca="1" si="91"/>
        <v>0.14885348041954147</v>
      </c>
      <c r="G723" s="56">
        <f t="shared" ca="1" si="92"/>
        <v>1.4918066627607875</v>
      </c>
      <c r="H723" s="56">
        <f t="shared" ca="1" si="88"/>
        <v>0.59359794305776581</v>
      </c>
      <c r="I723" s="56">
        <f t="shared" ca="1" si="89"/>
        <v>0.88553336645467362</v>
      </c>
      <c r="J723" s="56">
        <f t="shared" ca="1" si="93"/>
        <v>409.56171839587989</v>
      </c>
      <c r="K723" s="57">
        <f ca="1">LN(('Calibration Data'!D720/J723) *100)</f>
        <v>7.3253067150393276</v>
      </c>
    </row>
    <row r="724" spans="2:11" x14ac:dyDescent="0.3">
      <c r="B724" s="88">
        <v>711</v>
      </c>
      <c r="C724" s="89">
        <f t="shared" ca="1" si="94"/>
        <v>84916978</v>
      </c>
      <c r="D724" s="55">
        <f t="shared" ca="1" si="90"/>
        <v>3.9542549308176411E-2</v>
      </c>
      <c r="E724" s="56">
        <f t="shared" ca="1" si="95"/>
        <v>1092189200</v>
      </c>
      <c r="F724" s="55">
        <f t="shared" ca="1" si="91"/>
        <v>0.50859022909244067</v>
      </c>
      <c r="G724" s="56">
        <f t="shared" ca="1" si="92"/>
        <v>2.5418017189233377</v>
      </c>
      <c r="H724" s="56">
        <f t="shared" ca="1" si="88"/>
        <v>-0.99854375717405386</v>
      </c>
      <c r="I724" s="56">
        <f t="shared" ca="1" si="89"/>
        <v>-2.5381002384051778</v>
      </c>
      <c r="J724" s="56">
        <f t="shared" ca="1" si="93"/>
        <v>401.31458292020505</v>
      </c>
      <c r="K724" s="57">
        <f ca="1">LN(('Calibration Data'!D721/J724) *100)</f>
        <v>7.3523639666669292</v>
      </c>
    </row>
    <row r="725" spans="2:11" x14ac:dyDescent="0.3">
      <c r="B725" s="88">
        <v>712</v>
      </c>
      <c r="C725" s="89">
        <f t="shared" ca="1" si="94"/>
        <v>2033410846</v>
      </c>
      <c r="D725" s="55">
        <f t="shared" ca="1" si="90"/>
        <v>0.94688071261480489</v>
      </c>
      <c r="E725" s="56">
        <f t="shared" ca="1" si="95"/>
        <v>522435406</v>
      </c>
      <c r="F725" s="55">
        <f t="shared" ca="1" si="91"/>
        <v>0.24327794380638654</v>
      </c>
      <c r="G725" s="56">
        <f t="shared" ca="1" si="92"/>
        <v>0.33040023358967496</v>
      </c>
      <c r="H725" s="56">
        <f t="shared" ref="H725:H788" ca="1" si="96">COS(2*PI()*F725)</f>
        <v>4.2223368573075487E-2</v>
      </c>
      <c r="I725" s="56">
        <f t="shared" ref="I725:I788" ca="1" si="97">G725*H725</f>
        <v>1.3950610839487081E-2</v>
      </c>
      <c r="J725" s="56">
        <f t="shared" ca="1" si="93"/>
        <v>407.46217682881007</v>
      </c>
      <c r="K725" s="57">
        <f ca="1">LN(('Calibration Data'!D722/J725) *100)</f>
        <v>7.3331343789397128</v>
      </c>
    </row>
    <row r="726" spans="2:11" x14ac:dyDescent="0.3">
      <c r="B726" s="88">
        <v>713</v>
      </c>
      <c r="C726" s="89">
        <f t="shared" ca="1" si="94"/>
        <v>6728256</v>
      </c>
      <c r="D726" s="55">
        <f t="shared" ca="1" si="90"/>
        <v>3.1330883517549785E-3</v>
      </c>
      <c r="E726" s="56">
        <f t="shared" ca="1" si="95"/>
        <v>1595796719</v>
      </c>
      <c r="F726" s="55">
        <f t="shared" ca="1" si="91"/>
        <v>0.74310075479703985</v>
      </c>
      <c r="G726" s="56">
        <f t="shared" ca="1" si="92"/>
        <v>3.3958021341182576</v>
      </c>
      <c r="H726" s="56">
        <f t="shared" ca="1" si="96"/>
        <v>-4.3335660700648877E-2</v>
      </c>
      <c r="I726" s="56">
        <f t="shared" ca="1" si="97"/>
        <v>-0.14715932909068816</v>
      </c>
      <c r="J726" s="56">
        <f t="shared" ca="1" si="93"/>
        <v>407.0740817069501</v>
      </c>
      <c r="K726" s="57">
        <f ca="1">LN(('Calibration Data'!D723/J726) *100)</f>
        <v>7.35219166124865</v>
      </c>
    </row>
    <row r="727" spans="2:11" x14ac:dyDescent="0.3">
      <c r="B727" s="88">
        <v>714</v>
      </c>
      <c r="C727" s="89">
        <f t="shared" ca="1" si="94"/>
        <v>1495772139</v>
      </c>
      <c r="D727" s="55">
        <f t="shared" ca="1" si="90"/>
        <v>0.69652318009013459</v>
      </c>
      <c r="E727" s="56">
        <f t="shared" ca="1" si="95"/>
        <v>596002694</v>
      </c>
      <c r="F727" s="55">
        <f t="shared" ca="1" si="91"/>
        <v>0.27753538185615811</v>
      </c>
      <c r="G727" s="56">
        <f t="shared" ca="1" si="92"/>
        <v>0.85047540293355928</v>
      </c>
      <c r="H727" s="56">
        <f t="shared" ca="1" si="96"/>
        <v>-0.17214809643081186</v>
      </c>
      <c r="I727" s="56">
        <f t="shared" ca="1" si="97"/>
        <v>-0.14640772167623994</v>
      </c>
      <c r="J727" s="56">
        <f t="shared" ca="1" si="93"/>
        <v>407.07589224186324</v>
      </c>
      <c r="K727" s="57">
        <f ca="1">LN(('Calibration Data'!D724/J727) *100)</f>
        <v>7.3367267441068078</v>
      </c>
    </row>
    <row r="728" spans="2:11" x14ac:dyDescent="0.3">
      <c r="B728" s="88">
        <v>715</v>
      </c>
      <c r="C728" s="89">
        <f t="shared" ca="1" si="94"/>
        <v>712443963</v>
      </c>
      <c r="D728" s="55">
        <f t="shared" ca="1" si="90"/>
        <v>0.331757573099694</v>
      </c>
      <c r="E728" s="56">
        <f t="shared" ca="1" si="95"/>
        <v>465846534</v>
      </c>
      <c r="F728" s="55">
        <f t="shared" ca="1" si="91"/>
        <v>0.21692669681130289</v>
      </c>
      <c r="G728" s="56">
        <f t="shared" ca="1" si="92"/>
        <v>1.4854970739113325</v>
      </c>
      <c r="H728" s="56">
        <f t="shared" ca="1" si="96"/>
        <v>0.20631329928322273</v>
      </c>
      <c r="I728" s="56">
        <f t="shared" ca="1" si="97"/>
        <v>0.30647780239422034</v>
      </c>
      <c r="J728" s="56">
        <f t="shared" ca="1" si="93"/>
        <v>408.16684083714495</v>
      </c>
      <c r="K728" s="57">
        <f ca="1">LN(('Calibration Data'!D725/J728) *100)</f>
        <v>7.337425810023011</v>
      </c>
    </row>
    <row r="729" spans="2:11" x14ac:dyDescent="0.3">
      <c r="B729" s="88">
        <v>716</v>
      </c>
      <c r="C729" s="89">
        <f t="shared" ca="1" si="94"/>
        <v>413604797</v>
      </c>
      <c r="D729" s="55">
        <f t="shared" ca="1" si="90"/>
        <v>0.1925997422973624</v>
      </c>
      <c r="E729" s="56">
        <f t="shared" ca="1" si="95"/>
        <v>491568762</v>
      </c>
      <c r="F729" s="55">
        <f t="shared" ca="1" si="91"/>
        <v>0.22890454261978369</v>
      </c>
      <c r="G729" s="56">
        <f t="shared" ca="1" si="92"/>
        <v>1.8150157672256912</v>
      </c>
      <c r="H729" s="56">
        <f t="shared" ca="1" si="96"/>
        <v>0.13215889832371375</v>
      </c>
      <c r="I729" s="56">
        <f t="shared" ca="1" si="97"/>
        <v>0.23987048423671742</v>
      </c>
      <c r="J729" s="56">
        <f t="shared" ca="1" si="93"/>
        <v>408.0063915484896</v>
      </c>
      <c r="K729" s="57">
        <f ca="1">LN(('Calibration Data'!D726/J729) *100)</f>
        <v>7.328933131869416</v>
      </c>
    </row>
    <row r="730" spans="2:11" x14ac:dyDescent="0.3">
      <c r="B730" s="88">
        <v>717</v>
      </c>
      <c r="C730" s="89">
        <f t="shared" ca="1" si="94"/>
        <v>1252730086</v>
      </c>
      <c r="D730" s="55">
        <f t="shared" ca="1" si="90"/>
        <v>0.5833479047675374</v>
      </c>
      <c r="E730" s="56">
        <f t="shared" ca="1" si="95"/>
        <v>858132225</v>
      </c>
      <c r="F730" s="55">
        <f t="shared" ca="1" si="91"/>
        <v>0.39959895675983231</v>
      </c>
      <c r="G730" s="56">
        <f t="shared" ca="1" si="92"/>
        <v>1.0382403589180873</v>
      </c>
      <c r="H730" s="56">
        <f t="shared" ca="1" si="96"/>
        <v>-0.80753330918050059</v>
      </c>
      <c r="I730" s="56">
        <f t="shared" ca="1" si="97"/>
        <v>-0.83841367276187373</v>
      </c>
      <c r="J730" s="56">
        <f t="shared" ca="1" si="93"/>
        <v>405.40893032734198</v>
      </c>
      <c r="K730" s="57">
        <f ca="1">LN(('Calibration Data'!D727/J730) *100)</f>
        <v>7.3386489355380364</v>
      </c>
    </row>
    <row r="731" spans="2:11" x14ac:dyDescent="0.3">
      <c r="B731" s="88">
        <v>718</v>
      </c>
      <c r="C731" s="89">
        <f t="shared" ca="1" si="94"/>
        <v>217035945</v>
      </c>
      <c r="D731" s="55">
        <f t="shared" ca="1" si="90"/>
        <v>0.10106523758781387</v>
      </c>
      <c r="E731" s="56">
        <f t="shared" ca="1" si="95"/>
        <v>251431905</v>
      </c>
      <c r="F731" s="55">
        <f t="shared" ca="1" si="91"/>
        <v>0.11708210460705781</v>
      </c>
      <c r="G731" s="56">
        <f t="shared" ca="1" si="92"/>
        <v>2.1410226780416242</v>
      </c>
      <c r="H731" s="56">
        <f t="shared" ca="1" si="96"/>
        <v>0.74139568181115234</v>
      </c>
      <c r="I731" s="56">
        <f t="shared" ca="1" si="97"/>
        <v>1.5873449681598093</v>
      </c>
      <c r="J731" s="56">
        <f t="shared" ca="1" si="93"/>
        <v>411.25230098317741</v>
      </c>
      <c r="K731" s="57">
        <f ca="1">LN(('Calibration Data'!D728/J731) *100)</f>
        <v>7.3264757900369792</v>
      </c>
    </row>
    <row r="732" spans="2:11" x14ac:dyDescent="0.3">
      <c r="B732" s="88">
        <v>719</v>
      </c>
      <c r="C732" s="89">
        <f t="shared" ca="1" si="94"/>
        <v>1331658346</v>
      </c>
      <c r="D732" s="55">
        <f t="shared" ca="1" si="90"/>
        <v>0.6201017399412122</v>
      </c>
      <c r="E732" s="56">
        <f t="shared" ca="1" si="95"/>
        <v>995215835</v>
      </c>
      <c r="F732" s="55">
        <f t="shared" ca="1" si="91"/>
        <v>0.46343348709094967</v>
      </c>
      <c r="G732" s="56">
        <f t="shared" ca="1" si="92"/>
        <v>0.97762131495381444</v>
      </c>
      <c r="H732" s="56">
        <f t="shared" ca="1" si="96"/>
        <v>-0.97372240778562213</v>
      </c>
      <c r="I732" s="56">
        <f t="shared" ca="1" si="97"/>
        <v>-0.95193178069937423</v>
      </c>
      <c r="J732" s="56">
        <f t="shared" ca="1" si="93"/>
        <v>405.13547839785576</v>
      </c>
      <c r="K732" s="57">
        <f ca="1">LN(('Calibration Data'!D729/J732) *100)</f>
        <v>7.3433183554517907</v>
      </c>
    </row>
    <row r="733" spans="2:11" x14ac:dyDescent="0.3">
      <c r="B733" s="88">
        <v>720</v>
      </c>
      <c r="C733" s="89">
        <f t="shared" ca="1" si="94"/>
        <v>282524075</v>
      </c>
      <c r="D733" s="55">
        <f t="shared" ca="1" si="90"/>
        <v>0.13156052452119091</v>
      </c>
      <c r="E733" s="56">
        <f t="shared" ca="1" si="95"/>
        <v>1984151000</v>
      </c>
      <c r="F733" s="55">
        <f t="shared" ca="1" si="91"/>
        <v>0.92394230930318233</v>
      </c>
      <c r="G733" s="56">
        <f t="shared" ca="1" si="92"/>
        <v>2.014094471832967</v>
      </c>
      <c r="H733" s="56">
        <f t="shared" ca="1" si="96"/>
        <v>0.88796980134678649</v>
      </c>
      <c r="I733" s="56">
        <f t="shared" ca="1" si="97"/>
        <v>1.7884550680471805</v>
      </c>
      <c r="J733" s="56">
        <f t="shared" ca="1" si="93"/>
        <v>411.73675184174567</v>
      </c>
      <c r="K733" s="57">
        <f ca="1">LN(('Calibration Data'!D730/J733) *100)</f>
        <v>7.3331240671961107</v>
      </c>
    </row>
    <row r="734" spans="2:11" x14ac:dyDescent="0.3">
      <c r="B734" s="88">
        <v>721</v>
      </c>
      <c r="C734" s="89">
        <f t="shared" ca="1" si="94"/>
        <v>693288701</v>
      </c>
      <c r="D734" s="55">
        <f t="shared" ca="1" si="90"/>
        <v>0.32283770913390336</v>
      </c>
      <c r="E734" s="56">
        <f t="shared" ca="1" si="95"/>
        <v>1678114107</v>
      </c>
      <c r="F734" s="55">
        <f t="shared" ca="1" si="91"/>
        <v>0.78143277567878033</v>
      </c>
      <c r="G734" s="56">
        <f t="shared" ca="1" si="92"/>
        <v>1.5037323768083695</v>
      </c>
      <c r="H734" s="56">
        <f t="shared" ca="1" si="96"/>
        <v>0.19621654013760489</v>
      </c>
      <c r="I734" s="56">
        <f t="shared" ca="1" si="97"/>
        <v>0.29505716427023543</v>
      </c>
      <c r="J734" s="56">
        <f t="shared" ca="1" si="93"/>
        <v>408.13932984715655</v>
      </c>
      <c r="K734" s="57">
        <f ca="1">LN(('Calibration Data'!D731/J734) *100)</f>
        <v>7.3367520657993994</v>
      </c>
    </row>
    <row r="735" spans="2:11" x14ac:dyDescent="0.3">
      <c r="B735" s="88">
        <v>722</v>
      </c>
      <c r="C735" s="89">
        <f t="shared" ca="1" si="94"/>
        <v>22767809</v>
      </c>
      <c r="D735" s="55">
        <f t="shared" ca="1" si="90"/>
        <v>1.0602087253053713E-2</v>
      </c>
      <c r="E735" s="56">
        <f t="shared" ca="1" si="95"/>
        <v>643624440</v>
      </c>
      <c r="F735" s="55">
        <f t="shared" ca="1" si="91"/>
        <v>0.29971098541268659</v>
      </c>
      <c r="G735" s="56">
        <f t="shared" ca="1" si="92"/>
        <v>3.0155279426936277</v>
      </c>
      <c r="H735" s="56">
        <f t="shared" ca="1" si="96"/>
        <v>-0.30728943165543754</v>
      </c>
      <c r="I735" s="56">
        <f t="shared" ca="1" si="97"/>
        <v>-0.92663986765141571</v>
      </c>
      <c r="J735" s="56">
        <f t="shared" ca="1" si="93"/>
        <v>405.19640367708229</v>
      </c>
      <c r="K735" s="57">
        <f ca="1">LN(('Calibration Data'!D732/J735) *100)</f>
        <v>7.3573194821621346</v>
      </c>
    </row>
    <row r="736" spans="2:11" x14ac:dyDescent="0.3">
      <c r="B736" s="88">
        <v>723</v>
      </c>
      <c r="C736" s="89">
        <f t="shared" ca="1" si="94"/>
        <v>1524566062</v>
      </c>
      <c r="D736" s="55">
        <f t="shared" ca="1" si="90"/>
        <v>0.70993139534719818</v>
      </c>
      <c r="E736" s="56">
        <f t="shared" ca="1" si="95"/>
        <v>1168581272</v>
      </c>
      <c r="F736" s="55">
        <f t="shared" ca="1" si="91"/>
        <v>0.54416305969663104</v>
      </c>
      <c r="G736" s="56">
        <f t="shared" ca="1" si="92"/>
        <v>0.82775230581007353</v>
      </c>
      <c r="H736" s="56">
        <f t="shared" ca="1" si="96"/>
        <v>-0.96174751811153703</v>
      </c>
      <c r="I736" s="56">
        <f t="shared" ca="1" si="97"/>
        <v>-0.79608872572394018</v>
      </c>
      <c r="J736" s="56">
        <f t="shared" ca="1" si="93"/>
        <v>405.51088620595209</v>
      </c>
      <c r="K736" s="57">
        <f ca="1">LN(('Calibration Data'!D733/J736) *100)</f>
        <v>7.3321185902829864</v>
      </c>
    </row>
    <row r="737" spans="2:11" x14ac:dyDescent="0.3">
      <c r="B737" s="88">
        <v>724</v>
      </c>
      <c r="C737" s="89">
        <f t="shared" ca="1" si="94"/>
        <v>653288649</v>
      </c>
      <c r="D737" s="55">
        <f t="shared" ca="1" si="90"/>
        <v>0.30421123341853323</v>
      </c>
      <c r="E737" s="56">
        <f t="shared" ca="1" si="95"/>
        <v>253623523</v>
      </c>
      <c r="F737" s="55">
        <f t="shared" ca="1" si="91"/>
        <v>0.11810265626669986</v>
      </c>
      <c r="G737" s="56">
        <f t="shared" ca="1" si="92"/>
        <v>1.5427462345432406</v>
      </c>
      <c r="H737" s="56">
        <f t="shared" ca="1" si="96"/>
        <v>0.73707736867448193</v>
      </c>
      <c r="I737" s="56">
        <f t="shared" ca="1" si="97"/>
        <v>1.1371233350895968</v>
      </c>
      <c r="J737" s="56">
        <f t="shared" ca="1" si="93"/>
        <v>410.16776939173053</v>
      </c>
      <c r="K737" s="57">
        <f ca="1">LN(('Calibration Data'!D734/J737) *100)</f>
        <v>7.3179949487388924</v>
      </c>
    </row>
    <row r="738" spans="2:11" x14ac:dyDescent="0.3">
      <c r="B738" s="88">
        <v>725</v>
      </c>
      <c r="C738" s="89">
        <f t="shared" ca="1" si="94"/>
        <v>2141040176</v>
      </c>
      <c r="D738" s="55">
        <f t="shared" ca="1" si="90"/>
        <v>0.9969995249980127</v>
      </c>
      <c r="E738" s="56">
        <f t="shared" ca="1" si="95"/>
        <v>1529123772</v>
      </c>
      <c r="F738" s="55">
        <f t="shared" ca="1" si="91"/>
        <v>0.71205374445396186</v>
      </c>
      <c r="G738" s="56">
        <f t="shared" ca="1" si="92"/>
        <v>7.752400211151847E-2</v>
      </c>
      <c r="H738" s="56">
        <f t="shared" ca="1" si="96"/>
        <v>-0.23617087675919946</v>
      </c>
      <c r="I738" s="56">
        <f t="shared" ca="1" si="97"/>
        <v>-1.8308911548559348E-2</v>
      </c>
      <c r="J738" s="56">
        <f t="shared" ca="1" si="93"/>
        <v>407.38446738842566</v>
      </c>
      <c r="K738" s="57">
        <f ca="1">LN(('Calibration Data'!D735/J738) *100)</f>
        <v>7.3344874190357299</v>
      </c>
    </row>
    <row r="739" spans="2:11" x14ac:dyDescent="0.3">
      <c r="B739" s="88">
        <v>726</v>
      </c>
      <c r="C739" s="89">
        <f t="shared" ca="1" si="94"/>
        <v>1071800138</v>
      </c>
      <c r="D739" s="55">
        <f t="shared" ca="1" si="90"/>
        <v>0.49909583223010218</v>
      </c>
      <c r="E739" s="56">
        <f t="shared" ca="1" si="95"/>
        <v>1591319755</v>
      </c>
      <c r="F739" s="55">
        <f t="shared" ca="1" si="91"/>
        <v>0.74101600597659867</v>
      </c>
      <c r="G739" s="56">
        <f t="shared" ca="1" si="92"/>
        <v>1.1789462694391655</v>
      </c>
      <c r="H739" s="56">
        <f t="shared" ca="1" si="96"/>
        <v>-5.6418126433122572E-2</v>
      </c>
      <c r="I739" s="56">
        <f t="shared" ca="1" si="97"/>
        <v>-6.6513939687077028E-2</v>
      </c>
      <c r="J739" s="56">
        <f t="shared" ca="1" si="93"/>
        <v>407.26834707779938</v>
      </c>
      <c r="K739" s="57">
        <f ca="1">LN(('Calibration Data'!D736/J739) *100)</f>
        <v>7.3365646742140198</v>
      </c>
    </row>
    <row r="740" spans="2:11" x14ac:dyDescent="0.3">
      <c r="B740" s="88">
        <v>727</v>
      </c>
      <c r="C740" s="89">
        <f t="shared" ca="1" si="94"/>
        <v>1438328764</v>
      </c>
      <c r="D740" s="55">
        <f t="shared" ca="1" si="90"/>
        <v>0.66977402412787734</v>
      </c>
      <c r="E740" s="56">
        <f t="shared" ca="1" si="95"/>
        <v>549802281</v>
      </c>
      <c r="F740" s="55">
        <f t="shared" ca="1" si="91"/>
        <v>0.25602163805441075</v>
      </c>
      <c r="G740" s="56">
        <f t="shared" ca="1" si="92"/>
        <v>0.89533781435726889</v>
      </c>
      <c r="H740" s="56">
        <f t="shared" ca="1" si="96"/>
        <v>-3.7826041626342025E-2</v>
      </c>
      <c r="I740" s="56">
        <f t="shared" ca="1" si="97"/>
        <v>-3.3867085435516142E-2</v>
      </c>
      <c r="J740" s="56">
        <f t="shared" ca="1" si="93"/>
        <v>407.34698955562908</v>
      </c>
      <c r="K740" s="57">
        <f ca="1">LN(('Calibration Data'!D737/J740) *100)</f>
        <v>7.3366749830903677</v>
      </c>
    </row>
    <row r="741" spans="2:11" x14ac:dyDescent="0.3">
      <c r="B741" s="88">
        <v>728</v>
      </c>
      <c r="C741" s="89">
        <f t="shared" ca="1" si="94"/>
        <v>1189923458</v>
      </c>
      <c r="D741" s="55">
        <f t="shared" ca="1" si="90"/>
        <v>0.5541012895079801</v>
      </c>
      <c r="E741" s="56">
        <f t="shared" ca="1" si="95"/>
        <v>104965014</v>
      </c>
      <c r="F741" s="55">
        <f t="shared" ca="1" si="91"/>
        <v>4.8878143564275535E-2</v>
      </c>
      <c r="G741" s="56">
        <f t="shared" ca="1" si="92"/>
        <v>1.0866533724236835</v>
      </c>
      <c r="H741" s="56">
        <f t="shared" ca="1" si="96"/>
        <v>0.95321108008306266</v>
      </c>
      <c r="I741" s="56">
        <f t="shared" ca="1" si="97"/>
        <v>1.0358100348038819</v>
      </c>
      <c r="J741" s="56">
        <f t="shared" ca="1" si="93"/>
        <v>409.92371742549267</v>
      </c>
      <c r="K741" s="57">
        <f ca="1">LN(('Calibration Data'!D738/J741) *100)</f>
        <v>7.3386013850372125</v>
      </c>
    </row>
    <row r="742" spans="2:11" x14ac:dyDescent="0.3">
      <c r="B742" s="88">
        <v>729</v>
      </c>
      <c r="C742" s="89">
        <f t="shared" ca="1" si="94"/>
        <v>1377274677</v>
      </c>
      <c r="D742" s="55">
        <f t="shared" ca="1" si="90"/>
        <v>0.64134349936681967</v>
      </c>
      <c r="E742" s="56">
        <f t="shared" ca="1" si="95"/>
        <v>283140160</v>
      </c>
      <c r="F742" s="55">
        <f t="shared" ca="1" si="91"/>
        <v>0.13184741145551551</v>
      </c>
      <c r="G742" s="56">
        <f t="shared" ca="1" si="92"/>
        <v>0.94253921419393705</v>
      </c>
      <c r="H742" s="56">
        <f t="shared" ca="1" si="96"/>
        <v>0.67603958250981855</v>
      </c>
      <c r="I742" s="56">
        <f t="shared" ca="1" si="97"/>
        <v>0.63719381686280163</v>
      </c>
      <c r="J742" s="56">
        <f t="shared" ca="1" si="93"/>
        <v>408.96349728175574</v>
      </c>
      <c r="K742" s="57">
        <f ca="1">LN(('Calibration Data'!D739/J742) *100)</f>
        <v>7.3331286191503615</v>
      </c>
    </row>
    <row r="743" spans="2:11" x14ac:dyDescent="0.3">
      <c r="B743" s="88">
        <v>730</v>
      </c>
      <c r="C743" s="89">
        <f t="shared" ca="1" si="94"/>
        <v>1311493168</v>
      </c>
      <c r="D743" s="55">
        <f t="shared" ca="1" si="90"/>
        <v>0.61071159719056989</v>
      </c>
      <c r="E743" s="56">
        <f t="shared" ca="1" si="95"/>
        <v>969489894</v>
      </c>
      <c r="F743" s="55">
        <f t="shared" ca="1" si="91"/>
        <v>0.45145391228210829</v>
      </c>
      <c r="G743" s="56">
        <f t="shared" ca="1" si="92"/>
        <v>0.993106690076484</v>
      </c>
      <c r="H743" s="56">
        <f t="shared" ca="1" si="96"/>
        <v>-0.95383972571521369</v>
      </c>
      <c r="I743" s="56">
        <f t="shared" ca="1" si="97"/>
        <v>-0.94726461286849728</v>
      </c>
      <c r="J743" s="56">
        <f t="shared" ca="1" si="93"/>
        <v>405.14672106276424</v>
      </c>
      <c r="K743" s="57">
        <f ca="1">LN(('Calibration Data'!D740/J743) *100)</f>
        <v>7.3494570325064723</v>
      </c>
    </row>
    <row r="744" spans="2:11" x14ac:dyDescent="0.3">
      <c r="B744" s="88">
        <v>731</v>
      </c>
      <c r="C744" s="89">
        <f t="shared" ca="1" si="94"/>
        <v>971497770</v>
      </c>
      <c r="D744" s="55">
        <f t="shared" ca="1" si="90"/>
        <v>0.45238890240545798</v>
      </c>
      <c r="E744" s="56">
        <f t="shared" ca="1" si="95"/>
        <v>589856912</v>
      </c>
      <c r="F744" s="55">
        <f t="shared" ca="1" si="91"/>
        <v>0.27467352909719273</v>
      </c>
      <c r="G744" s="56">
        <f t="shared" ca="1" si="92"/>
        <v>1.2595340928557379</v>
      </c>
      <c r="H744" s="56">
        <f t="shared" ca="1" si="96"/>
        <v>-0.15440811478978939</v>
      </c>
      <c r="I744" s="56">
        <f t="shared" ca="1" si="97"/>
        <v>-0.19448228479132201</v>
      </c>
      <c r="J744" s="56">
        <f t="shared" ca="1" si="93"/>
        <v>406.96008620631636</v>
      </c>
      <c r="K744" s="57">
        <f ca="1">LN(('Calibration Data'!D741/J744) *100)</f>
        <v>7.3335532828044343</v>
      </c>
    </row>
    <row r="745" spans="2:11" x14ac:dyDescent="0.3">
      <c r="B745" s="88">
        <v>732</v>
      </c>
      <c r="C745" s="89">
        <f t="shared" ca="1" si="94"/>
        <v>1582129930</v>
      </c>
      <c r="D745" s="55">
        <f t="shared" ca="1" si="90"/>
        <v>0.7367366602349732</v>
      </c>
      <c r="E745" s="56">
        <f t="shared" ca="1" si="95"/>
        <v>112442686</v>
      </c>
      <c r="F745" s="55">
        <f t="shared" ca="1" si="91"/>
        <v>5.2360205935482032E-2</v>
      </c>
      <c r="G745" s="56">
        <f t="shared" ca="1" si="92"/>
        <v>0.78169656997885517</v>
      </c>
      <c r="H745" s="56">
        <f t="shared" ca="1" si="96"/>
        <v>0.9463695073535543</v>
      </c>
      <c r="I745" s="56">
        <f t="shared" ca="1" si="97"/>
        <v>0.7397737978308524</v>
      </c>
      <c r="J745" s="56">
        <f t="shared" ca="1" si="93"/>
        <v>409.21060053454971</v>
      </c>
      <c r="K745" s="57">
        <f ca="1">LN(('Calibration Data'!D742/J745) *100)</f>
        <v>7.3364718436432037</v>
      </c>
    </row>
    <row r="746" spans="2:11" x14ac:dyDescent="0.3">
      <c r="B746" s="88">
        <v>733</v>
      </c>
      <c r="C746" s="89">
        <f t="shared" ca="1" si="94"/>
        <v>742739530</v>
      </c>
      <c r="D746" s="55">
        <f t="shared" ca="1" si="90"/>
        <v>0.34586504583520117</v>
      </c>
      <c r="E746" s="56">
        <f t="shared" ca="1" si="95"/>
        <v>1914504642</v>
      </c>
      <c r="F746" s="55">
        <f t="shared" ca="1" si="91"/>
        <v>0.89151069656550452</v>
      </c>
      <c r="G746" s="56">
        <f t="shared" ca="1" si="92"/>
        <v>1.4571936185345375</v>
      </c>
      <c r="H746" s="56">
        <f t="shared" ca="1" si="96"/>
        <v>0.77652886128766585</v>
      </c>
      <c r="I746" s="56">
        <f t="shared" ca="1" si="97"/>
        <v>1.1315529012762777</v>
      </c>
      <c r="J746" s="56">
        <f t="shared" ca="1" si="93"/>
        <v>410.15435086404358</v>
      </c>
      <c r="K746" s="57">
        <f ca="1">LN(('Calibration Data'!D743/J746) *100)</f>
        <v>7.3355005913866806</v>
      </c>
    </row>
    <row r="747" spans="2:11" x14ac:dyDescent="0.3">
      <c r="B747" s="88">
        <v>734</v>
      </c>
      <c r="C747" s="89">
        <f t="shared" ca="1" si="94"/>
        <v>1621469111</v>
      </c>
      <c r="D747" s="55">
        <f t="shared" ca="1" si="90"/>
        <v>0.75505539390959564</v>
      </c>
      <c r="E747" s="56">
        <f t="shared" ca="1" si="95"/>
        <v>463301576</v>
      </c>
      <c r="F747" s="55">
        <f t="shared" ca="1" si="91"/>
        <v>0.21574160839232692</v>
      </c>
      <c r="G747" s="56">
        <f t="shared" ca="1" si="92"/>
        <v>0.74961878712827545</v>
      </c>
      <c r="H747" s="56">
        <f t="shared" ca="1" si="96"/>
        <v>0.21359344646162789</v>
      </c>
      <c r="I747" s="56">
        <f t="shared" ca="1" si="97"/>
        <v>0.16011366027511373</v>
      </c>
      <c r="J747" s="56">
        <f t="shared" ca="1" si="93"/>
        <v>407.81426662852527</v>
      </c>
      <c r="K747" s="57">
        <f ca="1">LN(('Calibration Data'!D744/J747) *100)</f>
        <v>7.3409788368550695</v>
      </c>
    </row>
    <row r="748" spans="2:11" x14ac:dyDescent="0.3">
      <c r="B748" s="88">
        <v>735</v>
      </c>
      <c r="C748" s="89">
        <f t="shared" ca="1" si="94"/>
        <v>2084368823</v>
      </c>
      <c r="D748" s="55">
        <f t="shared" ca="1" si="90"/>
        <v>0.97060986979427277</v>
      </c>
      <c r="E748" s="56">
        <f t="shared" ca="1" si="95"/>
        <v>1144140406</v>
      </c>
      <c r="F748" s="55">
        <f t="shared" ca="1" si="91"/>
        <v>0.53278189456685532</v>
      </c>
      <c r="G748" s="56">
        <f t="shared" ca="1" si="92"/>
        <v>0.24425672276124819</v>
      </c>
      <c r="H748" s="56">
        <f t="shared" ca="1" si="96"/>
        <v>-0.97886209882714348</v>
      </c>
      <c r="I748" s="56">
        <f t="shared" ca="1" si="97"/>
        <v>-0.23909364829471511</v>
      </c>
      <c r="J748" s="56">
        <f t="shared" ca="1" si="93"/>
        <v>406.85262261615742</v>
      </c>
      <c r="K748" s="57">
        <f ca="1">LN(('Calibration Data'!D745/J748) *100)</f>
        <v>7.3450184007295967</v>
      </c>
    </row>
    <row r="749" spans="2:11" x14ac:dyDescent="0.3">
      <c r="B749" s="88">
        <v>736</v>
      </c>
      <c r="C749" s="89">
        <f t="shared" ca="1" si="94"/>
        <v>2104187623</v>
      </c>
      <c r="D749" s="55">
        <f t="shared" ca="1" si="90"/>
        <v>0.97983871771946485</v>
      </c>
      <c r="E749" s="56">
        <f t="shared" ca="1" si="95"/>
        <v>1555574582</v>
      </c>
      <c r="F749" s="55">
        <f t="shared" ca="1" si="91"/>
        <v>0.72437086269462991</v>
      </c>
      <c r="G749" s="56">
        <f t="shared" ca="1" si="92"/>
        <v>0.20182811804559875</v>
      </c>
      <c r="H749" s="56">
        <f t="shared" ca="1" si="96"/>
        <v>-0.16033755109595543</v>
      </c>
      <c r="I749" s="56">
        <f t="shared" ca="1" si="97"/>
        <v>-3.2360626189736716E-2</v>
      </c>
      <c r="J749" s="56">
        <f t="shared" ca="1" si="93"/>
        <v>407.35061844087863</v>
      </c>
      <c r="K749" s="57">
        <f ca="1">LN(('Calibration Data'!D746/J749) *100)</f>
        <v>7.3431060651678299</v>
      </c>
    </row>
    <row r="750" spans="2:11" x14ac:dyDescent="0.3">
      <c r="B750" s="88">
        <v>737</v>
      </c>
      <c r="C750" s="89">
        <f t="shared" ca="1" si="94"/>
        <v>721022265</v>
      </c>
      <c r="D750" s="55">
        <f t="shared" ca="1" si="90"/>
        <v>0.33575215625378868</v>
      </c>
      <c r="E750" s="56">
        <f t="shared" ca="1" si="95"/>
        <v>124263375</v>
      </c>
      <c r="F750" s="55">
        <f t="shared" ca="1" si="91"/>
        <v>5.7864643194649665E-2</v>
      </c>
      <c r="G750" s="56">
        <f t="shared" ca="1" si="92"/>
        <v>1.4774180325141557</v>
      </c>
      <c r="H750" s="56">
        <f t="shared" ca="1" si="96"/>
        <v>0.93463172280321405</v>
      </c>
      <c r="I750" s="56">
        <f t="shared" ca="1" si="97"/>
        <v>1.3808417610292403</v>
      </c>
      <c r="J750" s="56">
        <f t="shared" ca="1" si="93"/>
        <v>410.75485875602152</v>
      </c>
      <c r="K750" s="57">
        <f ca="1">LN(('Calibration Data'!D747/J750) *100)</f>
        <v>7.3209570997632065</v>
      </c>
    </row>
    <row r="751" spans="2:11" x14ac:dyDescent="0.3">
      <c r="B751" s="88">
        <v>738</v>
      </c>
      <c r="C751" s="89">
        <f t="shared" ca="1" si="94"/>
        <v>420367994</v>
      </c>
      <c r="D751" s="55">
        <f t="shared" ca="1" si="90"/>
        <v>0.19574910132016479</v>
      </c>
      <c r="E751" s="56">
        <f t="shared" ca="1" si="95"/>
        <v>805139162</v>
      </c>
      <c r="F751" s="55">
        <f t="shared" ca="1" si="91"/>
        <v>0.37492213881338116</v>
      </c>
      <c r="G751" s="56">
        <f t="shared" ca="1" si="92"/>
        <v>1.8060573274836962</v>
      </c>
      <c r="H751" s="56">
        <f t="shared" ca="1" si="96"/>
        <v>-0.70676076844593849</v>
      </c>
      <c r="I751" s="56">
        <f t="shared" ca="1" si="97"/>
        <v>-1.2764504646297952</v>
      </c>
      <c r="J751" s="56">
        <f t="shared" ca="1" si="93"/>
        <v>404.35375060228711</v>
      </c>
      <c r="K751" s="57">
        <f ca="1">LN(('Calibration Data'!D748/J751) *100)</f>
        <v>7.3544956134501573</v>
      </c>
    </row>
    <row r="752" spans="2:11" x14ac:dyDescent="0.3">
      <c r="B752" s="88">
        <v>739</v>
      </c>
      <c r="C752" s="89">
        <f t="shared" ca="1" si="94"/>
        <v>1312969954</v>
      </c>
      <c r="D752" s="55">
        <f t="shared" ca="1" si="90"/>
        <v>0.61139927926072812</v>
      </c>
      <c r="E752" s="56">
        <f t="shared" ca="1" si="95"/>
        <v>1239647584</v>
      </c>
      <c r="F752" s="55">
        <f t="shared" ca="1" si="91"/>
        <v>0.57725589004217459</v>
      </c>
      <c r="G752" s="56">
        <f t="shared" ca="1" si="92"/>
        <v>0.99197283063637021</v>
      </c>
      <c r="H752" s="56">
        <f t="shared" ca="1" si="96"/>
        <v>-0.88448229545646007</v>
      </c>
      <c r="I752" s="56">
        <f t="shared" ca="1" si="97"/>
        <v>-0.87738240627169906</v>
      </c>
      <c r="J752" s="56">
        <f t="shared" ca="1" si="93"/>
        <v>405.3150591770779</v>
      </c>
      <c r="K752" s="57">
        <f ca="1">LN(('Calibration Data'!D749/J752) *100)</f>
        <v>7.3536248545379346</v>
      </c>
    </row>
    <row r="753" spans="2:11" x14ac:dyDescent="0.3">
      <c r="B753" s="88">
        <v>740</v>
      </c>
      <c r="C753" s="89">
        <f t="shared" ca="1" si="94"/>
        <v>1904425745</v>
      </c>
      <c r="D753" s="55">
        <f t="shared" ca="1" si="90"/>
        <v>0.88681734441165694</v>
      </c>
      <c r="E753" s="56">
        <f t="shared" ca="1" si="95"/>
        <v>60894061</v>
      </c>
      <c r="F753" s="55">
        <f t="shared" ca="1" si="91"/>
        <v>2.8356006847860295E-2</v>
      </c>
      <c r="G753" s="56">
        <f t="shared" ca="1" si="92"/>
        <v>0.4901351711636911</v>
      </c>
      <c r="H753" s="56">
        <f t="shared" ca="1" si="96"/>
        <v>0.98417037015462272</v>
      </c>
      <c r="I753" s="56">
        <f t="shared" ca="1" si="97"/>
        <v>0.48237651282996924</v>
      </c>
      <c r="J753" s="56">
        <f t="shared" ca="1" si="93"/>
        <v>408.59056038847217</v>
      </c>
      <c r="K753" s="57">
        <f ca="1">LN(('Calibration Data'!D750/J753) *100)</f>
        <v>7.3316764614950367</v>
      </c>
    </row>
    <row r="754" spans="2:11" x14ac:dyDescent="0.3">
      <c r="B754" s="88">
        <v>741</v>
      </c>
      <c r="C754" s="89">
        <f t="shared" ca="1" si="94"/>
        <v>1086931024</v>
      </c>
      <c r="D754" s="55">
        <f t="shared" ca="1" si="90"/>
        <v>0.50614170008624981</v>
      </c>
      <c r="E754" s="56">
        <f t="shared" ca="1" si="95"/>
        <v>1349751704</v>
      </c>
      <c r="F754" s="55">
        <f t="shared" ca="1" si="91"/>
        <v>0.6285271163231354</v>
      </c>
      <c r="G754" s="56">
        <f t="shared" ca="1" si="92"/>
        <v>1.1669949521761629</v>
      </c>
      <c r="H754" s="56">
        <f t="shared" ca="1" si="96"/>
        <v>-0.69126386423937058</v>
      </c>
      <c r="I754" s="56">
        <f t="shared" ca="1" si="97"/>
        <v>-0.80670144018913381</v>
      </c>
      <c r="J754" s="56">
        <f t="shared" ca="1" si="93"/>
        <v>405.48532141016472</v>
      </c>
      <c r="K754" s="57">
        <f ca="1">LN(('Calibration Data'!D751/J754) *100)</f>
        <v>7.3400846389868279</v>
      </c>
    </row>
    <row r="755" spans="2:11" x14ac:dyDescent="0.3">
      <c r="B755" s="88">
        <v>742</v>
      </c>
      <c r="C755" s="89">
        <f t="shared" ca="1" si="94"/>
        <v>330164564</v>
      </c>
      <c r="D755" s="55">
        <f t="shared" ca="1" si="90"/>
        <v>0.1537448559672315</v>
      </c>
      <c r="E755" s="56">
        <f t="shared" ca="1" si="95"/>
        <v>492096657</v>
      </c>
      <c r="F755" s="55">
        <f t="shared" ca="1" si="91"/>
        <v>0.22915036288516147</v>
      </c>
      <c r="G755" s="56">
        <f t="shared" ca="1" si="92"/>
        <v>1.935180007120221</v>
      </c>
      <c r="H755" s="56">
        <f t="shared" ca="1" si="96"/>
        <v>0.13062775482974856</v>
      </c>
      <c r="I755" s="56">
        <f t="shared" ca="1" si="97"/>
        <v>0.2527882195215313</v>
      </c>
      <c r="J755" s="56">
        <f t="shared" ca="1" si="93"/>
        <v>408.03750887155292</v>
      </c>
      <c r="K755" s="57">
        <f ca="1">LN(('Calibration Data'!D752/J755) *100)</f>
        <v>7.3393451187393151</v>
      </c>
    </row>
    <row r="756" spans="2:11" x14ac:dyDescent="0.3">
      <c r="B756" s="88">
        <v>743</v>
      </c>
      <c r="C756" s="89">
        <f t="shared" ca="1" si="94"/>
        <v>1025625502</v>
      </c>
      <c r="D756" s="55">
        <f t="shared" ca="1" si="90"/>
        <v>0.47759409177936341</v>
      </c>
      <c r="E756" s="56">
        <f t="shared" ca="1" si="95"/>
        <v>335877589</v>
      </c>
      <c r="F756" s="55">
        <f t="shared" ca="1" si="91"/>
        <v>0.15640519054439161</v>
      </c>
      <c r="G756" s="56">
        <f t="shared" ca="1" si="92"/>
        <v>1.2157253699964361</v>
      </c>
      <c r="H756" s="56">
        <f t="shared" ca="1" si="96"/>
        <v>0.5547592105365865</v>
      </c>
      <c r="I756" s="56">
        <f t="shared" ca="1" si="97"/>
        <v>0.67443484648852237</v>
      </c>
      <c r="J756" s="56">
        <f t="shared" ca="1" si="93"/>
        <v>409.05320659414855</v>
      </c>
      <c r="K756" s="57">
        <f ca="1">LN(('Calibration Data'!D753/J756) *100)</f>
        <v>7.3354297925343843</v>
      </c>
    </row>
    <row r="757" spans="2:11" x14ac:dyDescent="0.3">
      <c r="B757" s="88">
        <v>744</v>
      </c>
      <c r="C757" s="89">
        <f t="shared" ca="1" si="94"/>
        <v>2126709266</v>
      </c>
      <c r="D757" s="55">
        <f t="shared" ca="1" si="90"/>
        <v>0.99032617499601383</v>
      </c>
      <c r="E757" s="56">
        <f t="shared" ca="1" si="95"/>
        <v>2035986186</v>
      </c>
      <c r="F757" s="55">
        <f t="shared" ca="1" si="91"/>
        <v>0.94807994875501844</v>
      </c>
      <c r="G757" s="56">
        <f t="shared" ca="1" si="92"/>
        <v>0.13943400176269105</v>
      </c>
      <c r="H757" s="56">
        <f t="shared" ca="1" si="96"/>
        <v>0.94725940600929726</v>
      </c>
      <c r="I757" s="56">
        <f t="shared" ca="1" si="97"/>
        <v>0.13208016968722602</v>
      </c>
      <c r="J757" s="56">
        <f t="shared" ca="1" si="93"/>
        <v>407.74673720761814</v>
      </c>
      <c r="K757" s="57">
        <f ca="1">LN(('Calibration Data'!D754/J757) *100)</f>
        <v>7.3322263950549411</v>
      </c>
    </row>
    <row r="758" spans="2:11" x14ac:dyDescent="0.3">
      <c r="B758" s="88">
        <v>745</v>
      </c>
      <c r="C758" s="89">
        <f t="shared" ca="1" si="94"/>
        <v>1729448496</v>
      </c>
      <c r="D758" s="55">
        <f t="shared" ca="1" si="90"/>
        <v>0.8053372133548079</v>
      </c>
      <c r="E758" s="56">
        <f t="shared" ca="1" si="95"/>
        <v>1944541577</v>
      </c>
      <c r="F758" s="55">
        <f t="shared" ca="1" si="91"/>
        <v>0.90549773439089665</v>
      </c>
      <c r="G758" s="56">
        <f t="shared" ca="1" si="92"/>
        <v>0.65801852663840266</v>
      </c>
      <c r="H758" s="56">
        <f t="shared" ca="1" si="96"/>
        <v>0.8288343624555391</v>
      </c>
      <c r="I758" s="56">
        <f t="shared" ca="1" si="97"/>
        <v>0.54538836601027363</v>
      </c>
      <c r="J758" s="56">
        <f t="shared" ca="1" si="93"/>
        <v>408.74234861984536</v>
      </c>
      <c r="K758" s="57">
        <f ca="1">LN(('Calibration Data'!D755/J758) *100)</f>
        <v>7.3352257147575486</v>
      </c>
    </row>
    <row r="759" spans="2:11" x14ac:dyDescent="0.3">
      <c r="B759" s="88">
        <v>746</v>
      </c>
      <c r="C759" s="89">
        <f t="shared" ca="1" si="94"/>
        <v>1584435742</v>
      </c>
      <c r="D759" s="55">
        <f t="shared" ca="1" si="90"/>
        <v>0.73781038761968276</v>
      </c>
      <c r="E759" s="56">
        <f t="shared" ca="1" si="95"/>
        <v>894572754</v>
      </c>
      <c r="F759" s="55">
        <f t="shared" ca="1" si="91"/>
        <v>0.41656790041204911</v>
      </c>
      <c r="G759" s="56">
        <f t="shared" ca="1" si="92"/>
        <v>0.77983128269870339</v>
      </c>
      <c r="H759" s="56">
        <f t="shared" ca="1" si="96"/>
        <v>-0.86571495370993778</v>
      </c>
      <c r="I759" s="56">
        <f t="shared" ca="1" si="97"/>
        <v>-0.67511160280306937</v>
      </c>
      <c r="J759" s="56">
        <f t="shared" ca="1" si="93"/>
        <v>405.80230603568202</v>
      </c>
      <c r="K759" s="57">
        <f ca="1">LN(('Calibration Data'!D756/J759) *100)</f>
        <v>7.3290821136457138</v>
      </c>
    </row>
    <row r="760" spans="2:11" x14ac:dyDescent="0.3">
      <c r="B760" s="88">
        <v>747</v>
      </c>
      <c r="C760" s="89">
        <f t="shared" ca="1" si="94"/>
        <v>1680308574</v>
      </c>
      <c r="D760" s="55">
        <f t="shared" ca="1" si="90"/>
        <v>0.78245465400743053</v>
      </c>
      <c r="E760" s="56">
        <f t="shared" ca="1" si="95"/>
        <v>1876508675</v>
      </c>
      <c r="F760" s="55">
        <f t="shared" ca="1" si="91"/>
        <v>0.87381744565154307</v>
      </c>
      <c r="G760" s="56">
        <f t="shared" ca="1" si="92"/>
        <v>0.70045600632338378</v>
      </c>
      <c r="H760" s="56">
        <f t="shared" ca="1" si="96"/>
        <v>0.70183336010841191</v>
      </c>
      <c r="I760" s="56">
        <f t="shared" ca="1" si="97"/>
        <v>0.49160339252605945</v>
      </c>
      <c r="J760" s="56">
        <f t="shared" ca="1" si="93"/>
        <v>408.61278686935594</v>
      </c>
      <c r="K760" s="57">
        <f ca="1">LN(('Calibration Data'!D757/J760) *100)</f>
        <v>7.3379423853491641</v>
      </c>
    </row>
    <row r="761" spans="2:11" x14ac:dyDescent="0.3">
      <c r="B761" s="88">
        <v>748</v>
      </c>
      <c r="C761" s="89">
        <f t="shared" ca="1" si="94"/>
        <v>30298966</v>
      </c>
      <c r="D761" s="55">
        <f t="shared" ca="1" si="90"/>
        <v>1.4109055518223465E-2</v>
      </c>
      <c r="E761" s="56">
        <f t="shared" ca="1" si="95"/>
        <v>715493896</v>
      </c>
      <c r="F761" s="55">
        <f t="shared" ca="1" si="91"/>
        <v>0.33317780882733772</v>
      </c>
      <c r="G761" s="56">
        <f t="shared" ca="1" si="92"/>
        <v>2.9192253946579294</v>
      </c>
      <c r="H761" s="56">
        <f t="shared" ca="1" si="96"/>
        <v>-0.49915349065968218</v>
      </c>
      <c r="I761" s="56">
        <f t="shared" ca="1" si="97"/>
        <v>-1.4571415457658938</v>
      </c>
      <c r="J761" s="56">
        <f t="shared" ca="1" si="93"/>
        <v>403.91848678688928</v>
      </c>
      <c r="K761" s="57">
        <f ca="1">LN(('Calibration Data'!D758/J761) *100)</f>
        <v>7.3463209183060574</v>
      </c>
    </row>
    <row r="762" spans="2:11" x14ac:dyDescent="0.3">
      <c r="B762" s="88">
        <v>749</v>
      </c>
      <c r="C762" s="89">
        <f t="shared" ca="1" si="94"/>
        <v>402603960</v>
      </c>
      <c r="D762" s="55">
        <f t="shared" ca="1" si="90"/>
        <v>0.18747707837609437</v>
      </c>
      <c r="E762" s="56">
        <f t="shared" ca="1" si="95"/>
        <v>1709830244</v>
      </c>
      <c r="F762" s="55">
        <f t="shared" ca="1" si="91"/>
        <v>0.79620175286950623</v>
      </c>
      <c r="G762" s="56">
        <f t="shared" ca="1" si="92"/>
        <v>1.8298080170911255</v>
      </c>
      <c r="H762" s="56">
        <f t="shared" ca="1" si="96"/>
        <v>0.28623410392402349</v>
      </c>
      <c r="I762" s="56">
        <f t="shared" ca="1" si="97"/>
        <v>0.52375345812507257</v>
      </c>
      <c r="J762" s="56">
        <f t="shared" ca="1" si="93"/>
        <v>408.69023264105607</v>
      </c>
      <c r="K762" s="57">
        <f ca="1">LN(('Calibration Data'!D759/J762) *100)</f>
        <v>7.3228838184080702</v>
      </c>
    </row>
    <row r="763" spans="2:11" x14ac:dyDescent="0.3">
      <c r="B763" s="88">
        <v>750</v>
      </c>
      <c r="C763" s="89">
        <f t="shared" ca="1" si="94"/>
        <v>861345989</v>
      </c>
      <c r="D763" s="55">
        <f t="shared" ca="1" si="90"/>
        <v>0.40109548224187247</v>
      </c>
      <c r="E763" s="56">
        <f t="shared" ca="1" si="95"/>
        <v>485328512</v>
      </c>
      <c r="F763" s="55">
        <f t="shared" ca="1" si="91"/>
        <v>0.22599869977030843</v>
      </c>
      <c r="G763" s="56">
        <f t="shared" ca="1" si="92"/>
        <v>1.3517068984735368</v>
      </c>
      <c r="H763" s="56">
        <f t="shared" ca="1" si="96"/>
        <v>0.1502336659893122</v>
      </c>
      <c r="I763" s="56">
        <f t="shared" ca="1" si="97"/>
        <v>0.20307188270072246</v>
      </c>
      <c r="J763" s="56">
        <f t="shared" ca="1" si="93"/>
        <v>407.91774799394801</v>
      </c>
      <c r="K763" s="57">
        <f ca="1">LN(('Calibration Data'!D760/J763) *100)</f>
        <v>7.3418640357088805</v>
      </c>
    </row>
    <row r="764" spans="2:11" x14ac:dyDescent="0.3">
      <c r="B764" s="88">
        <v>751</v>
      </c>
      <c r="C764" s="89">
        <f t="shared" ca="1" si="94"/>
        <v>61147421</v>
      </c>
      <c r="D764" s="55">
        <f t="shared" ca="1" si="90"/>
        <v>2.8473986791667523E-2</v>
      </c>
      <c r="E764" s="56">
        <f t="shared" ca="1" si="95"/>
        <v>1449996888</v>
      </c>
      <c r="F764" s="55">
        <f t="shared" ca="1" si="91"/>
        <v>0.67520741777271376</v>
      </c>
      <c r="G764" s="56">
        <f t="shared" ca="1" si="92"/>
        <v>2.6678696942182674</v>
      </c>
      <c r="H764" s="56">
        <f t="shared" ca="1" si="96"/>
        <v>-0.45282891535353853</v>
      </c>
      <c r="I764" s="56">
        <f t="shared" ca="1" si="97"/>
        <v>-1.2080885399374346</v>
      </c>
      <c r="J764" s="56">
        <f t="shared" ca="1" si="93"/>
        <v>404.51842653417287</v>
      </c>
      <c r="K764" s="57">
        <f ca="1">LN(('Calibration Data'!D761/J764) *100)</f>
        <v>7.3474088722402815</v>
      </c>
    </row>
    <row r="765" spans="2:11" x14ac:dyDescent="0.3">
      <c r="B765" s="88">
        <v>752</v>
      </c>
      <c r="C765" s="89">
        <f t="shared" ca="1" si="94"/>
        <v>1442621938</v>
      </c>
      <c r="D765" s="55">
        <f t="shared" ca="1" si="90"/>
        <v>0.67177318906028438</v>
      </c>
      <c r="E765" s="56">
        <f t="shared" ca="1" si="95"/>
        <v>1910175495</v>
      </c>
      <c r="F765" s="55">
        <f t="shared" ca="1" si="91"/>
        <v>0.88949478039960139</v>
      </c>
      <c r="G765" s="56">
        <f t="shared" ca="1" si="92"/>
        <v>0.89200281581367802</v>
      </c>
      <c r="H765" s="56">
        <f t="shared" ca="1" si="96"/>
        <v>0.76848593274602262</v>
      </c>
      <c r="I765" s="56">
        <f t="shared" ca="1" si="97"/>
        <v>0.68549161592265295</v>
      </c>
      <c r="J765" s="56">
        <f t="shared" ca="1" si="93"/>
        <v>409.07984106675013</v>
      </c>
      <c r="K765" s="57">
        <f ca="1">LN(('Calibration Data'!D762/J765) *100)</f>
        <v>7.3447088587033251</v>
      </c>
    </row>
    <row r="766" spans="2:11" x14ac:dyDescent="0.3">
      <c r="B766" s="88">
        <v>753</v>
      </c>
      <c r="C766" s="89">
        <f t="shared" ca="1" si="94"/>
        <v>2006829679</v>
      </c>
      <c r="D766" s="55">
        <f t="shared" ca="1" si="90"/>
        <v>0.93450289216567894</v>
      </c>
      <c r="E766" s="56">
        <f t="shared" ca="1" si="95"/>
        <v>1092421313</v>
      </c>
      <c r="F766" s="55">
        <f t="shared" ca="1" si="91"/>
        <v>0.50869831513087183</v>
      </c>
      <c r="G766" s="56">
        <f t="shared" ca="1" si="92"/>
        <v>0.36807759293650943</v>
      </c>
      <c r="H766" s="56">
        <f t="shared" ca="1" si="96"/>
        <v>-0.99850688962975098</v>
      </c>
      <c r="I766" s="56">
        <f t="shared" ca="1" si="97"/>
        <v>-0.36752801246543965</v>
      </c>
      <c r="J766" s="56">
        <f t="shared" ca="1" si="93"/>
        <v>406.54323915890177</v>
      </c>
      <c r="K766" s="57">
        <f ca="1">LN(('Calibration Data'!D763/J766) *100)</f>
        <v>7.3345897366472457</v>
      </c>
    </row>
    <row r="767" spans="2:11" x14ac:dyDescent="0.3">
      <c r="B767" s="88">
        <v>754</v>
      </c>
      <c r="C767" s="89">
        <f t="shared" ca="1" si="94"/>
        <v>839433645</v>
      </c>
      <c r="D767" s="55">
        <f t="shared" ca="1" si="90"/>
        <v>0.39089175192215098</v>
      </c>
      <c r="E767" s="56">
        <f t="shared" ca="1" si="95"/>
        <v>1903245323</v>
      </c>
      <c r="F767" s="55">
        <f t="shared" ca="1" si="91"/>
        <v>0.88626766758331454</v>
      </c>
      <c r="G767" s="56">
        <f t="shared" ca="1" si="92"/>
        <v>1.3706382503276173</v>
      </c>
      <c r="H767" s="56">
        <f t="shared" ca="1" si="96"/>
        <v>0.75535456275227519</v>
      </c>
      <c r="I767" s="56">
        <f t="shared" ca="1" si="97"/>
        <v>1.035317856267761</v>
      </c>
      <c r="J767" s="56">
        <f t="shared" ca="1" si="93"/>
        <v>409.9225318245978</v>
      </c>
      <c r="K767" s="57">
        <f ca="1">LN(('Calibration Data'!D764/J767) *100)</f>
        <v>7.3299089811569988</v>
      </c>
    </row>
    <row r="768" spans="2:11" x14ac:dyDescent="0.3">
      <c r="B768" s="88">
        <v>755</v>
      </c>
      <c r="C768" s="89">
        <f t="shared" ca="1" si="94"/>
        <v>269509211</v>
      </c>
      <c r="D768" s="55">
        <f t="shared" ca="1" si="90"/>
        <v>0.12550000619399362</v>
      </c>
      <c r="E768" s="56">
        <f t="shared" ca="1" si="95"/>
        <v>1562227222</v>
      </c>
      <c r="F768" s="55">
        <f t="shared" ca="1" si="91"/>
        <v>0.72746873960246738</v>
      </c>
      <c r="G768" s="56">
        <f t="shared" ca="1" si="92"/>
        <v>2.0373755034631045</v>
      </c>
      <c r="H768" s="56">
        <f t="shared" ca="1" si="96"/>
        <v>-0.14109568458692873</v>
      </c>
      <c r="I768" s="56">
        <f t="shared" ca="1" si="97"/>
        <v>-0.28746489142176529</v>
      </c>
      <c r="J768" s="56">
        <f t="shared" ca="1" si="93"/>
        <v>406.7361019129404</v>
      </c>
      <c r="K768" s="57">
        <f ca="1">LN(('Calibration Data'!D765/J768) *100)</f>
        <v>7.3485450563235837</v>
      </c>
    </row>
    <row r="769" spans="2:11" x14ac:dyDescent="0.3">
      <c r="B769" s="88">
        <v>756</v>
      </c>
      <c r="C769" s="89">
        <f t="shared" ca="1" si="94"/>
        <v>976385500</v>
      </c>
      <c r="D769" s="55">
        <f t="shared" ca="1" si="90"/>
        <v>0.45466492905033051</v>
      </c>
      <c r="E769" s="56">
        <f t="shared" ca="1" si="95"/>
        <v>1636345289</v>
      </c>
      <c r="F769" s="55">
        <f t="shared" ca="1" si="91"/>
        <v>0.76198265411052046</v>
      </c>
      <c r="G769" s="56">
        <f t="shared" ca="1" si="92"/>
        <v>1.2555433493041583</v>
      </c>
      <c r="H769" s="56">
        <f t="shared" ca="1" si="96"/>
        <v>7.5218127287035946E-2</v>
      </c>
      <c r="I769" s="56">
        <f t="shared" ca="1" si="97"/>
        <v>9.4439619462351618E-2</v>
      </c>
      <c r="J769" s="56">
        <f t="shared" ca="1" si="93"/>
        <v>407.65606549653234</v>
      </c>
      <c r="K769" s="57">
        <f ca="1">LN(('Calibration Data'!D766/J769) *100)</f>
        <v>7.3269725276998212</v>
      </c>
    </row>
    <row r="770" spans="2:11" x14ac:dyDescent="0.3">
      <c r="B770" s="88">
        <v>757</v>
      </c>
      <c r="C770" s="89">
        <f t="shared" ca="1" si="94"/>
        <v>1136963381</v>
      </c>
      <c r="D770" s="55">
        <f t="shared" ca="1" si="90"/>
        <v>0.52943983186475929</v>
      </c>
      <c r="E770" s="56">
        <f t="shared" ca="1" si="95"/>
        <v>1153778505</v>
      </c>
      <c r="F770" s="55">
        <f t="shared" ca="1" si="91"/>
        <v>0.53726998415648475</v>
      </c>
      <c r="G770" s="56">
        <f t="shared" ca="1" si="92"/>
        <v>1.1277728072450908</v>
      </c>
      <c r="H770" s="56">
        <f t="shared" ca="1" si="96"/>
        <v>-0.97270628753722044</v>
      </c>
      <c r="I770" s="56">
        <f t="shared" ca="1" si="97"/>
        <v>-1.0969917005208016</v>
      </c>
      <c r="J770" s="56">
        <f t="shared" ca="1" si="93"/>
        <v>404.7860459091807</v>
      </c>
      <c r="K770" s="57">
        <f ca="1">LN(('Calibration Data'!D767/J770) *100)</f>
        <v>7.3463776779966468</v>
      </c>
    </row>
    <row r="771" spans="2:11" x14ac:dyDescent="0.3">
      <c r="B771" s="88">
        <v>758</v>
      </c>
      <c r="C771" s="89">
        <f t="shared" ca="1" si="94"/>
        <v>1474250520</v>
      </c>
      <c r="D771" s="55">
        <f t="shared" ca="1" si="90"/>
        <v>0.68650139527698117</v>
      </c>
      <c r="E771" s="56">
        <f t="shared" ca="1" si="95"/>
        <v>1999281669</v>
      </c>
      <c r="F771" s="55">
        <f t="shared" ca="1" si="91"/>
        <v>0.93098807611083056</v>
      </c>
      <c r="G771" s="56">
        <f t="shared" ca="1" si="92"/>
        <v>0.86734885867924549</v>
      </c>
      <c r="H771" s="56">
        <f t="shared" ca="1" si="96"/>
        <v>0.90745294916931662</v>
      </c>
      <c r="I771" s="56">
        <f t="shared" ca="1" si="97"/>
        <v>0.78707827976712219</v>
      </c>
      <c r="J771" s="56">
        <f t="shared" ca="1" si="93"/>
        <v>409.32455153403203</v>
      </c>
      <c r="K771" s="57">
        <f ca="1">LN(('Calibration Data'!D768/J771) *100)</f>
        <v>7.3353038970319169</v>
      </c>
    </row>
    <row r="772" spans="2:11" x14ac:dyDescent="0.3">
      <c r="B772" s="88">
        <v>759</v>
      </c>
      <c r="C772" s="89">
        <f t="shared" ca="1" si="94"/>
        <v>1837169950</v>
      </c>
      <c r="D772" s="55">
        <f t="shared" ca="1" si="90"/>
        <v>0.85549892431846775</v>
      </c>
      <c r="E772" s="56">
        <f t="shared" ca="1" si="95"/>
        <v>179129673</v>
      </c>
      <c r="F772" s="55">
        <f t="shared" ca="1" si="91"/>
        <v>8.3413754163036938E-2</v>
      </c>
      <c r="G772" s="56">
        <f t="shared" ca="1" si="92"/>
        <v>0.5586957007574509</v>
      </c>
      <c r="H772" s="56">
        <f t="shared" ca="1" si="96"/>
        <v>0.86577264374754215</v>
      </c>
      <c r="I772" s="56">
        <f t="shared" ca="1" si="97"/>
        <v>0.48370345389516395</v>
      </c>
      <c r="J772" s="56">
        <f t="shared" ca="1" si="93"/>
        <v>408.59375683528748</v>
      </c>
      <c r="K772" s="57">
        <f ca="1">LN(('Calibration Data'!D769/J772) *100)</f>
        <v>7.3398321651934957</v>
      </c>
    </row>
    <row r="773" spans="2:11" x14ac:dyDescent="0.3">
      <c r="B773" s="88">
        <v>760</v>
      </c>
      <c r="C773" s="89">
        <f t="shared" ca="1" si="94"/>
        <v>1252046652</v>
      </c>
      <c r="D773" s="55">
        <f t="shared" ca="1" si="90"/>
        <v>0.58302965601115941</v>
      </c>
      <c r="E773" s="56">
        <f t="shared" ca="1" si="95"/>
        <v>1744017907</v>
      </c>
      <c r="F773" s="55">
        <f t="shared" ca="1" si="91"/>
        <v>0.81212162403954269</v>
      </c>
      <c r="G773" s="56">
        <f t="shared" ca="1" si="92"/>
        <v>1.0387658311493548</v>
      </c>
      <c r="H773" s="56">
        <f t="shared" ca="1" si="96"/>
        <v>0.38048591596144293</v>
      </c>
      <c r="I773" s="56">
        <f t="shared" ca="1" si="97"/>
        <v>0.39523576873431182</v>
      </c>
      <c r="J773" s="56">
        <f t="shared" ca="1" si="93"/>
        <v>408.38064846302905</v>
      </c>
      <c r="K773" s="57">
        <f ca="1">LN(('Calibration Data'!D770/J773) *100)</f>
        <v>7.3285337633536516</v>
      </c>
    </row>
    <row r="774" spans="2:11" x14ac:dyDescent="0.3">
      <c r="B774" s="88">
        <v>761</v>
      </c>
      <c r="C774" s="89">
        <f t="shared" ca="1" si="94"/>
        <v>1233778387</v>
      </c>
      <c r="D774" s="55">
        <f t="shared" ca="1" si="90"/>
        <v>0.57452283221041911</v>
      </c>
      <c r="E774" s="56">
        <f t="shared" ca="1" si="95"/>
        <v>782384600</v>
      </c>
      <c r="F774" s="55">
        <f t="shared" ca="1" si="91"/>
        <v>0.36432622017540328</v>
      </c>
      <c r="G774" s="56">
        <f t="shared" ca="1" si="92"/>
        <v>1.052820440276595</v>
      </c>
      <c r="H774" s="56">
        <f t="shared" ca="1" si="96"/>
        <v>-0.65813036584398066</v>
      </c>
      <c r="I774" s="56">
        <f t="shared" ca="1" si="97"/>
        <v>-0.69289310152725625</v>
      </c>
      <c r="J774" s="56">
        <f t="shared" ca="1" si="93"/>
        <v>405.75947247173673</v>
      </c>
      <c r="K774" s="57">
        <f ca="1">LN(('Calibration Data'!D771/J774) *100)</f>
        <v>7.3330085974879946</v>
      </c>
    </row>
    <row r="775" spans="2:11" x14ac:dyDescent="0.3">
      <c r="B775" s="88">
        <v>762</v>
      </c>
      <c r="C775" s="89">
        <f t="shared" ca="1" si="94"/>
        <v>2078249500</v>
      </c>
      <c r="D775" s="55">
        <f t="shared" ca="1" si="90"/>
        <v>0.96776033796731398</v>
      </c>
      <c r="E775" s="56">
        <f t="shared" ca="1" si="95"/>
        <v>434385562</v>
      </c>
      <c r="F775" s="55">
        <f t="shared" ca="1" si="91"/>
        <v>0.20227654008300813</v>
      </c>
      <c r="G775" s="56">
        <f t="shared" ca="1" si="92"/>
        <v>0.25601096501608295</v>
      </c>
      <c r="H775" s="56">
        <f t="shared" ca="1" si="96"/>
        <v>0.2953820066551166</v>
      </c>
      <c r="I775" s="56">
        <f t="shared" ca="1" si="97"/>
        <v>7.5621032572163432E-2</v>
      </c>
      <c r="J775" s="56">
        <f t="shared" ca="1" si="93"/>
        <v>407.61073370772067</v>
      </c>
      <c r="K775" s="57">
        <f ca="1">LN(('Calibration Data'!D772/J775) *100)</f>
        <v>7.3419357088637041</v>
      </c>
    </row>
    <row r="776" spans="2:11" x14ac:dyDescent="0.3">
      <c r="B776" s="88">
        <v>763</v>
      </c>
      <c r="C776" s="89">
        <f t="shared" ca="1" si="94"/>
        <v>40410809</v>
      </c>
      <c r="D776" s="55">
        <f t="shared" ca="1" si="90"/>
        <v>1.8817749348849874E-2</v>
      </c>
      <c r="E776" s="56">
        <f t="shared" ca="1" si="95"/>
        <v>2052447829</v>
      </c>
      <c r="F776" s="55">
        <f t="shared" ca="1" si="91"/>
        <v>0.95574549862916836</v>
      </c>
      <c r="G776" s="56">
        <f t="shared" ca="1" si="92"/>
        <v>2.818848963758541</v>
      </c>
      <c r="H776" s="56">
        <f t="shared" ca="1" si="96"/>
        <v>0.96158997001090907</v>
      </c>
      <c r="I776" s="56">
        <f t="shared" ca="1" si="97"/>
        <v>2.7105768905258576</v>
      </c>
      <c r="J776" s="56">
        <f t="shared" ca="1" si="93"/>
        <v>413.95803614747945</v>
      </c>
      <c r="K776" s="57">
        <f ca="1">LN(('Calibration Data'!D773/J776) *100)</f>
        <v>7.3195620545639084</v>
      </c>
    </row>
    <row r="777" spans="2:11" x14ac:dyDescent="0.3">
      <c r="B777" s="88">
        <v>764</v>
      </c>
      <c r="C777" s="89">
        <f t="shared" ca="1" si="94"/>
        <v>2146783041</v>
      </c>
      <c r="D777" s="55">
        <f t="shared" ca="1" si="90"/>
        <v>0.9996737549079926</v>
      </c>
      <c r="E777" s="56">
        <f t="shared" ca="1" si="95"/>
        <v>1575033389</v>
      </c>
      <c r="F777" s="55">
        <f t="shared" ca="1" si="91"/>
        <v>0.73343207581594216</v>
      </c>
      <c r="G777" s="56">
        <f t="shared" ca="1" si="92"/>
        <v>2.5545971170225352E-2</v>
      </c>
      <c r="H777" s="56">
        <f t="shared" ca="1" si="96"/>
        <v>-0.10391142458486262</v>
      </c>
      <c r="I777" s="56">
        <f t="shared" ca="1" si="97"/>
        <v>-2.6545182567019464E-3</v>
      </c>
      <c r="J777" s="56">
        <f t="shared" ca="1" si="93"/>
        <v>407.42217700258652</v>
      </c>
      <c r="K777" s="57">
        <f ca="1">LN(('Calibration Data'!D774/J777) *100)</f>
        <v>7.3361192293912838</v>
      </c>
    </row>
    <row r="778" spans="2:11" x14ac:dyDescent="0.3">
      <c r="B778" s="88">
        <v>765</v>
      </c>
      <c r="C778" s="89">
        <f t="shared" ca="1" si="94"/>
        <v>252802565</v>
      </c>
      <c r="D778" s="55">
        <f t="shared" ca="1" si="90"/>
        <v>0.11772036790741625</v>
      </c>
      <c r="E778" s="56">
        <f t="shared" ca="1" si="95"/>
        <v>1010974026</v>
      </c>
      <c r="F778" s="55">
        <f t="shared" ca="1" si="91"/>
        <v>0.47077146660106789</v>
      </c>
      <c r="G778" s="56">
        <f t="shared" ca="1" si="92"/>
        <v>2.0685469442806377</v>
      </c>
      <c r="H778" s="56">
        <f t="shared" ca="1" si="96"/>
        <v>-0.98318399465962381</v>
      </c>
      <c r="I778" s="56">
        <f t="shared" ca="1" si="97"/>
        <v>-2.0337622478187956</v>
      </c>
      <c r="J778" s="56">
        <f t="shared" ca="1" si="93"/>
        <v>402.52947452776237</v>
      </c>
      <c r="K778" s="57">
        <f ca="1">LN(('Calibration Data'!D775/J778) *100)</f>
        <v>7.3430367109605639</v>
      </c>
    </row>
    <row r="779" spans="2:11" x14ac:dyDescent="0.3">
      <c r="B779" s="88">
        <v>766</v>
      </c>
      <c r="C779" s="89">
        <f t="shared" ca="1" si="94"/>
        <v>36200456</v>
      </c>
      <c r="D779" s="55">
        <f t="shared" ca="1" si="90"/>
        <v>1.6857150949936898E-2</v>
      </c>
      <c r="E779" s="56">
        <f t="shared" ca="1" si="95"/>
        <v>2132937437</v>
      </c>
      <c r="F779" s="55">
        <f t="shared" ca="1" si="91"/>
        <v>0.99322639312279704</v>
      </c>
      <c r="G779" s="56">
        <f t="shared" ca="1" si="92"/>
        <v>2.8576145028645477</v>
      </c>
      <c r="H779" s="56">
        <f t="shared" ca="1" si="96"/>
        <v>0.99909446725197304</v>
      </c>
      <c r="I779" s="56">
        <f t="shared" ca="1" si="97"/>
        <v>2.855026839350967</v>
      </c>
      <c r="J779" s="56">
        <f t="shared" ca="1" si="93"/>
        <v>414.30599928691231</v>
      </c>
      <c r="K779" s="57">
        <f ca="1">LN(('Calibration Data'!D776/J779) *100)</f>
        <v>7.3250928694579427</v>
      </c>
    </row>
    <row r="780" spans="2:11" x14ac:dyDescent="0.3">
      <c r="B780" s="88">
        <v>767</v>
      </c>
      <c r="C780" s="89">
        <f t="shared" ca="1" si="94"/>
        <v>1700055827</v>
      </c>
      <c r="D780" s="55">
        <f t="shared" ca="1" si="90"/>
        <v>0.79165018526448416</v>
      </c>
      <c r="E780" s="56">
        <f t="shared" ca="1" si="95"/>
        <v>1793406369</v>
      </c>
      <c r="F780" s="55">
        <f t="shared" ca="1" si="91"/>
        <v>0.83511991884332148</v>
      </c>
      <c r="G780" s="56">
        <f t="shared" ca="1" si="92"/>
        <v>0.68357248337173238</v>
      </c>
      <c r="H780" s="56">
        <f t="shared" ca="1" si="96"/>
        <v>0.50968981647957978</v>
      </c>
      <c r="I780" s="56">
        <f t="shared" ca="1" si="97"/>
        <v>0.34840993360022887</v>
      </c>
      <c r="J780" s="56">
        <f t="shared" ca="1" si="93"/>
        <v>408.26785046806714</v>
      </c>
      <c r="K780" s="57">
        <f ca="1">LN(('Calibration Data'!D777/J780) *100)</f>
        <v>7.3493606680860681</v>
      </c>
    </row>
    <row r="781" spans="2:11" x14ac:dyDescent="0.3">
      <c r="B781" s="88">
        <v>768</v>
      </c>
      <c r="C781" s="89">
        <f t="shared" ca="1" si="94"/>
        <v>1213507802</v>
      </c>
      <c r="D781" s="55">
        <f t="shared" ca="1" si="90"/>
        <v>0.56508360550044268</v>
      </c>
      <c r="E781" s="56">
        <f t="shared" ca="1" si="95"/>
        <v>631193493</v>
      </c>
      <c r="F781" s="55">
        <f t="shared" ca="1" si="91"/>
        <v>0.2939223746275168</v>
      </c>
      <c r="G781" s="56">
        <f t="shared" ca="1" si="92"/>
        <v>1.0684395953405619</v>
      </c>
      <c r="H781" s="56">
        <f t="shared" ca="1" si="96"/>
        <v>-0.2724826888888916</v>
      </c>
      <c r="I781" s="56">
        <f t="shared" ca="1" si="97"/>
        <v>-0.29113129385375558</v>
      </c>
      <c r="J781" s="56">
        <f t="shared" ca="1" si="93"/>
        <v>406.72726997557362</v>
      </c>
      <c r="K781" s="57">
        <f ca="1">LN(('Calibration Data'!D778/J781) *100)</f>
        <v>7.3409507007006924</v>
      </c>
    </row>
    <row r="782" spans="2:11" x14ac:dyDescent="0.3">
      <c r="B782" s="88">
        <v>769</v>
      </c>
      <c r="C782" s="89">
        <f t="shared" ca="1" si="94"/>
        <v>1173404905</v>
      </c>
      <c r="D782" s="55">
        <f t="shared" ref="D782:D845" ca="1" si="98">C782/2147483647</f>
        <v>0.54640923884995707</v>
      </c>
      <c r="E782" s="56">
        <f t="shared" ca="1" si="95"/>
        <v>2007376388</v>
      </c>
      <c r="F782" s="55">
        <f t="shared" ref="F782:F845" ca="1" si="99">E782/2147483647</f>
        <v>0.93475747338252024</v>
      </c>
      <c r="G782" s="56">
        <f t="shared" ref="G782:G845" ca="1" si="100">SQRT(-2*LN(D782))</f>
        <v>1.099442642692313</v>
      </c>
      <c r="H782" s="56">
        <f t="shared" ca="1" si="96"/>
        <v>0.91714837065079391</v>
      </c>
      <c r="I782" s="56">
        <f t="shared" ca="1" si="97"/>
        <v>1.0083520283692577</v>
      </c>
      <c r="J782" s="56">
        <f t="shared" ref="J782:J845" ca="1" si="101">I782*$E$5+$G$5</f>
        <v>409.85757427903076</v>
      </c>
      <c r="K782" s="57">
        <f ca="1">LN(('Calibration Data'!D779/J782) *100)</f>
        <v>7.3293134605244292</v>
      </c>
    </row>
    <row r="783" spans="2:11" x14ac:dyDescent="0.3">
      <c r="B783" s="88">
        <v>770</v>
      </c>
      <c r="C783" s="89">
        <f t="shared" ref="C783:C846" ca="1" si="102">RANDBETWEEN(0,2147483647)</f>
        <v>10588880</v>
      </c>
      <c r="D783" s="55">
        <f t="shared" ca="1" si="98"/>
        <v>4.9308314942432714E-3</v>
      </c>
      <c r="E783" s="56">
        <f t="shared" ref="E783:E846" ca="1" si="103">RANDBETWEEN(0,2147483647)</f>
        <v>1928777909</v>
      </c>
      <c r="F783" s="55">
        <f t="shared" ca="1" si="99"/>
        <v>0.89815720445390657</v>
      </c>
      <c r="G783" s="56">
        <f t="shared" ca="1" si="100"/>
        <v>3.2595237827201506</v>
      </c>
      <c r="H783" s="56">
        <f t="shared" ca="1" si="96"/>
        <v>0.80215717124171393</v>
      </c>
      <c r="I783" s="56">
        <f t="shared" ca="1" si="97"/>
        <v>2.6146503771418872</v>
      </c>
      <c r="J783" s="56">
        <f t="shared" ca="1" si="101"/>
        <v>413.72696032486112</v>
      </c>
      <c r="K783" s="57">
        <f ca="1">LN(('Calibration Data'!D780/J783) *100)</f>
        <v>7.3344477602114759</v>
      </c>
    </row>
    <row r="784" spans="2:11" x14ac:dyDescent="0.3">
      <c r="B784" s="88">
        <v>771</v>
      </c>
      <c r="C784" s="89">
        <f t="shared" ca="1" si="102"/>
        <v>1434710291</v>
      </c>
      <c r="D784" s="55">
        <f t="shared" ca="1" si="98"/>
        <v>0.66808904133182445</v>
      </c>
      <c r="E784" s="56">
        <f t="shared" ca="1" si="103"/>
        <v>79481570</v>
      </c>
      <c r="F784" s="55">
        <f t="shared" ca="1" si="99"/>
        <v>3.7011490220675007E-2</v>
      </c>
      <c r="G784" s="56">
        <f t="shared" ca="1" si="100"/>
        <v>0.8981467796764756</v>
      </c>
      <c r="H784" s="56">
        <f t="shared" ca="1" si="96"/>
        <v>0.97308187543872859</v>
      </c>
      <c r="I784" s="56">
        <f t="shared" ca="1" si="97"/>
        <v>0.87397035278683943</v>
      </c>
      <c r="J784" s="56">
        <f t="shared" ca="1" si="101"/>
        <v>409.53386443975262</v>
      </c>
      <c r="K784" s="57">
        <f ca="1">LN(('Calibration Data'!D781/J784) *100)</f>
        <v>7.3320196350647677</v>
      </c>
    </row>
    <row r="785" spans="2:11" x14ac:dyDescent="0.3">
      <c r="B785" s="88">
        <v>772</v>
      </c>
      <c r="C785" s="89">
        <f t="shared" ca="1" si="102"/>
        <v>15139858</v>
      </c>
      <c r="D785" s="55">
        <f t="shared" ca="1" si="98"/>
        <v>7.0500457692193085E-3</v>
      </c>
      <c r="E785" s="56">
        <f t="shared" ca="1" si="103"/>
        <v>679910462</v>
      </c>
      <c r="F785" s="55">
        <f t="shared" ca="1" si="99"/>
        <v>0.3166079811363518</v>
      </c>
      <c r="G785" s="56">
        <f t="shared" ca="1" si="100"/>
        <v>3.147926673253743</v>
      </c>
      <c r="H785" s="56">
        <f t="shared" ca="1" si="96"/>
        <v>-0.40639976193263733</v>
      </c>
      <c r="I785" s="56">
        <f t="shared" ca="1" si="97"/>
        <v>-1.2793166505917202</v>
      </c>
      <c r="J785" s="56">
        <f t="shared" ca="1" si="101"/>
        <v>404.34684629339932</v>
      </c>
      <c r="K785" s="57">
        <f ca="1">LN(('Calibration Data'!D782/J785) *100)</f>
        <v>7.3499442689358441</v>
      </c>
    </row>
    <row r="786" spans="2:11" x14ac:dyDescent="0.3">
      <c r="B786" s="88">
        <v>773</v>
      </c>
      <c r="C786" s="89">
        <f t="shared" ca="1" si="102"/>
        <v>1833116355</v>
      </c>
      <c r="D786" s="55">
        <f t="shared" ca="1" si="98"/>
        <v>0.85361132205166446</v>
      </c>
      <c r="E786" s="56">
        <f t="shared" ca="1" si="103"/>
        <v>615215342</v>
      </c>
      <c r="F786" s="55">
        <f t="shared" ca="1" si="99"/>
        <v>0.28648196826059463</v>
      </c>
      <c r="G786" s="56">
        <f t="shared" ca="1" si="100"/>
        <v>0.56263543293722185</v>
      </c>
      <c r="H786" s="56">
        <f t="shared" ca="1" si="96"/>
        <v>-0.22722088382046515</v>
      </c>
      <c r="I786" s="56">
        <f t="shared" ca="1" si="97"/>
        <v>-0.12784252034070559</v>
      </c>
      <c r="J786" s="56">
        <f t="shared" ca="1" si="101"/>
        <v>407.12061365432106</v>
      </c>
      <c r="K786" s="57">
        <f ca="1">LN(('Calibration Data'!D783/J786) *100)</f>
        <v>7.3275717378240497</v>
      </c>
    </row>
    <row r="787" spans="2:11" x14ac:dyDescent="0.3">
      <c r="B787" s="88">
        <v>774</v>
      </c>
      <c r="C787" s="89">
        <f t="shared" ca="1" si="102"/>
        <v>593331818</v>
      </c>
      <c r="D787" s="55">
        <f t="shared" ca="1" si="98"/>
        <v>0.27629165829917957</v>
      </c>
      <c r="E787" s="56">
        <f t="shared" ca="1" si="103"/>
        <v>2139282081</v>
      </c>
      <c r="F787" s="55">
        <f t="shared" ca="1" si="99"/>
        <v>0.99618084821672215</v>
      </c>
      <c r="G787" s="56">
        <f t="shared" ca="1" si="100"/>
        <v>1.6039315685191768</v>
      </c>
      <c r="H787" s="56">
        <f t="shared" ca="1" si="96"/>
        <v>0.99971209928829408</v>
      </c>
      <c r="I787" s="56">
        <f t="shared" ca="1" si="97"/>
        <v>1.6034697954790726</v>
      </c>
      <c r="J787" s="56">
        <f t="shared" ca="1" si="101"/>
        <v>411.29114381823865</v>
      </c>
      <c r="K787" s="57">
        <f ca="1">LN(('Calibration Data'!D784/J787) *100)</f>
        <v>7.315397534703493</v>
      </c>
    </row>
    <row r="788" spans="2:11" x14ac:dyDescent="0.3">
      <c r="B788" s="88">
        <v>775</v>
      </c>
      <c r="C788" s="89">
        <f t="shared" ca="1" si="102"/>
        <v>789937834</v>
      </c>
      <c r="D788" s="55">
        <f t="shared" ca="1" si="98"/>
        <v>0.36784346884481772</v>
      </c>
      <c r="E788" s="56">
        <f t="shared" ca="1" si="103"/>
        <v>113992671</v>
      </c>
      <c r="F788" s="55">
        <f t="shared" ca="1" si="99"/>
        <v>5.3081973946225817E-2</v>
      </c>
      <c r="G788" s="56">
        <f t="shared" ca="1" si="100"/>
        <v>1.4142827070305657</v>
      </c>
      <c r="H788" s="56">
        <f t="shared" ca="1" si="96"/>
        <v>0.94489458370255486</v>
      </c>
      <c r="I788" s="56">
        <f t="shared" ca="1" si="97"/>
        <v>1.3363480696973686</v>
      </c>
      <c r="J788" s="56">
        <f t="shared" ca="1" si="101"/>
        <v>410.64767862444847</v>
      </c>
      <c r="K788" s="57">
        <f ca="1">LN(('Calibration Data'!D785/J788) *100)</f>
        <v>7.3248372781614917</v>
      </c>
    </row>
    <row r="789" spans="2:11" x14ac:dyDescent="0.3">
      <c r="B789" s="88">
        <v>776</v>
      </c>
      <c r="C789" s="89">
        <f t="shared" ca="1" si="102"/>
        <v>933532538</v>
      </c>
      <c r="D789" s="55">
        <f t="shared" ca="1" si="98"/>
        <v>0.43470996359116859</v>
      </c>
      <c r="E789" s="56">
        <f t="shared" ca="1" si="103"/>
        <v>908078065</v>
      </c>
      <c r="F789" s="55">
        <f t="shared" ca="1" si="99"/>
        <v>0.42285680092072897</v>
      </c>
      <c r="G789" s="56">
        <f t="shared" ca="1" si="100"/>
        <v>1.290795274732178</v>
      </c>
      <c r="H789" s="56">
        <f t="shared" ref="H789:H852" ca="1" si="104">COS(2*PI()*F789)</f>
        <v>-0.88481243508721541</v>
      </c>
      <c r="I789" s="56">
        <f t="shared" ref="I789:I852" ca="1" si="105">G789*H789</f>
        <v>-1.1421117102348497</v>
      </c>
      <c r="J789" s="56">
        <f t="shared" ca="1" si="101"/>
        <v>404.67735704941271</v>
      </c>
      <c r="K789" s="57">
        <f ca="1">LN(('Calibration Data'!D786/J789) *100)</f>
        <v>7.3432240809128091</v>
      </c>
    </row>
    <row r="790" spans="2:11" x14ac:dyDescent="0.3">
      <c r="B790" s="88">
        <v>777</v>
      </c>
      <c r="C790" s="89">
        <f t="shared" ca="1" si="102"/>
        <v>96829559</v>
      </c>
      <c r="D790" s="55">
        <f t="shared" ca="1" si="98"/>
        <v>4.5089777114377255E-2</v>
      </c>
      <c r="E790" s="56">
        <f t="shared" ca="1" si="103"/>
        <v>1733683675</v>
      </c>
      <c r="F790" s="55">
        <f t="shared" ca="1" si="99"/>
        <v>0.80730937226084498</v>
      </c>
      <c r="G790" s="56">
        <f t="shared" ca="1" si="100"/>
        <v>2.4896183360864552</v>
      </c>
      <c r="H790" s="56">
        <f t="shared" ca="1" si="104"/>
        <v>0.35235416296320471</v>
      </c>
      <c r="I790" s="56">
        <f t="shared" ca="1" si="105"/>
        <v>0.8772273849095894</v>
      </c>
      <c r="J790" s="56">
        <f t="shared" ca="1" si="101"/>
        <v>409.54171025161952</v>
      </c>
      <c r="K790" s="57">
        <f ca="1">LN(('Calibration Data'!D787/J790) *100)</f>
        <v>7.3355504550053343</v>
      </c>
    </row>
    <row r="791" spans="2:11" x14ac:dyDescent="0.3">
      <c r="B791" s="88">
        <v>778</v>
      </c>
      <c r="C791" s="89">
        <f t="shared" ca="1" si="102"/>
        <v>597241960</v>
      </c>
      <c r="D791" s="55">
        <f t="shared" ca="1" si="98"/>
        <v>0.2781124600573035</v>
      </c>
      <c r="E791" s="56">
        <f t="shared" ca="1" si="103"/>
        <v>1567612988</v>
      </c>
      <c r="F791" s="55">
        <f t="shared" ca="1" si="99"/>
        <v>0.72997668233233348</v>
      </c>
      <c r="G791" s="56">
        <f t="shared" ca="1" si="100"/>
        <v>1.5998310626516261</v>
      </c>
      <c r="H791" s="56">
        <f t="shared" ca="1" si="104"/>
        <v>-0.12547858617651464</v>
      </c>
      <c r="I791" s="56">
        <f t="shared" ca="1" si="105"/>
        <v>-0.20074453986279706</v>
      </c>
      <c r="J791" s="56">
        <f t="shared" ca="1" si="101"/>
        <v>406.94500116161868</v>
      </c>
      <c r="K791" s="57">
        <f ca="1">LN(('Calibration Data'!D788/J791) *100)</f>
        <v>7.3329232507082747</v>
      </c>
    </row>
    <row r="792" spans="2:11" x14ac:dyDescent="0.3">
      <c r="B792" s="88">
        <v>779</v>
      </c>
      <c r="C792" s="89">
        <f t="shared" ca="1" si="102"/>
        <v>1241351643</v>
      </c>
      <c r="D792" s="55">
        <f t="shared" ca="1" si="98"/>
        <v>0.57804940435013241</v>
      </c>
      <c r="E792" s="56">
        <f t="shared" ca="1" si="103"/>
        <v>1208435745</v>
      </c>
      <c r="F792" s="55">
        <f t="shared" ca="1" si="99"/>
        <v>0.56272174490742466</v>
      </c>
      <c r="G792" s="56">
        <f t="shared" ca="1" si="100"/>
        <v>1.0469918235672153</v>
      </c>
      <c r="H792" s="56">
        <f t="shared" ca="1" si="104"/>
        <v>-0.92334545679168234</v>
      </c>
      <c r="I792" s="56">
        <f t="shared" ca="1" si="105"/>
        <v>-0.96673514358882695</v>
      </c>
      <c r="J792" s="56">
        <f t="shared" ca="1" si="101"/>
        <v>405.09981881703158</v>
      </c>
      <c r="K792" s="57">
        <f ca="1">LN(('Calibration Data'!D789/J792) *100)</f>
        <v>7.3383769401017185</v>
      </c>
    </row>
    <row r="793" spans="2:11" x14ac:dyDescent="0.3">
      <c r="B793" s="88">
        <v>780</v>
      </c>
      <c r="C793" s="89">
        <f t="shared" ca="1" si="102"/>
        <v>62359656</v>
      </c>
      <c r="D793" s="55">
        <f t="shared" ca="1" si="98"/>
        <v>2.9038477702549883E-2</v>
      </c>
      <c r="E793" s="56">
        <f t="shared" ca="1" si="103"/>
        <v>1113223505</v>
      </c>
      <c r="F793" s="55">
        <f t="shared" ca="1" si="99"/>
        <v>0.51838509064092542</v>
      </c>
      <c r="G793" s="56">
        <f t="shared" ca="1" si="100"/>
        <v>2.6605012727343871</v>
      </c>
      <c r="H793" s="56">
        <f t="shared" ca="1" si="104"/>
        <v>-0.99333533542565156</v>
      </c>
      <c r="I793" s="56">
        <f t="shared" ca="1" si="105"/>
        <v>-2.6427699241519851</v>
      </c>
      <c r="J793" s="56">
        <f t="shared" ca="1" si="101"/>
        <v>401.06244581145461</v>
      </c>
      <c r="K793" s="57">
        <f ca="1">LN(('Calibration Data'!D790/J793) *100)</f>
        <v>7.3487824466673546</v>
      </c>
    </row>
    <row r="794" spans="2:11" x14ac:dyDescent="0.3">
      <c r="B794" s="88">
        <v>781</v>
      </c>
      <c r="C794" s="89">
        <f t="shared" ca="1" si="102"/>
        <v>1812410961</v>
      </c>
      <c r="D794" s="55">
        <f t="shared" ca="1" si="98"/>
        <v>0.84396962162292077</v>
      </c>
      <c r="E794" s="56">
        <f t="shared" ca="1" si="103"/>
        <v>2134201574</v>
      </c>
      <c r="F794" s="55">
        <f t="shared" ca="1" si="99"/>
        <v>0.99381505278582449</v>
      </c>
      <c r="G794" s="56">
        <f t="shared" ca="1" si="100"/>
        <v>0.58247537007452466</v>
      </c>
      <c r="H794" s="56">
        <f t="shared" ca="1" si="104"/>
        <v>0.9992449997773859</v>
      </c>
      <c r="I794" s="56">
        <f t="shared" ca="1" si="105"/>
        <v>0.58203560104045116</v>
      </c>
      <c r="J794" s="56">
        <f t="shared" ca="1" si="101"/>
        <v>408.83062755006546</v>
      </c>
      <c r="K794" s="57">
        <f ca="1">LN(('Calibration Data'!D791/J794) *100)</f>
        <v>7.3298072870045026</v>
      </c>
    </row>
    <row r="795" spans="2:11" x14ac:dyDescent="0.3">
      <c r="B795" s="88">
        <v>782</v>
      </c>
      <c r="C795" s="89">
        <f t="shared" ca="1" si="102"/>
        <v>1330625955</v>
      </c>
      <c r="D795" s="55">
        <f t="shared" ca="1" si="98"/>
        <v>0.61962099541892346</v>
      </c>
      <c r="E795" s="56">
        <f t="shared" ca="1" si="103"/>
        <v>875142232</v>
      </c>
      <c r="F795" s="55">
        <f t="shared" ca="1" si="99"/>
        <v>0.40751985852025441</v>
      </c>
      <c r="G795" s="56">
        <f t="shared" ca="1" si="100"/>
        <v>0.9784143146673997</v>
      </c>
      <c r="H795" s="56">
        <f t="shared" ca="1" si="104"/>
        <v>-0.83587585905368245</v>
      </c>
      <c r="I795" s="56">
        <f t="shared" ca="1" si="105"/>
        <v>-0.81783290578303269</v>
      </c>
      <c r="J795" s="56">
        <f t="shared" ca="1" si="101"/>
        <v>405.45850700319505</v>
      </c>
      <c r="K795" s="57">
        <f ca="1">LN(('Calibration Data'!D792/J795) *100)</f>
        <v>7.3369505114683049</v>
      </c>
    </row>
    <row r="796" spans="2:11" x14ac:dyDescent="0.3">
      <c r="B796" s="88">
        <v>783</v>
      </c>
      <c r="C796" s="89">
        <f t="shared" ca="1" si="102"/>
        <v>1306189368</v>
      </c>
      <c r="D796" s="55">
        <f t="shared" ca="1" si="98"/>
        <v>0.60824182285379702</v>
      </c>
      <c r="E796" s="56">
        <f t="shared" ca="1" si="103"/>
        <v>1073835663</v>
      </c>
      <c r="F796" s="55">
        <f t="shared" ca="1" si="99"/>
        <v>0.50004369742239063</v>
      </c>
      <c r="G796" s="56">
        <f t="shared" ca="1" si="100"/>
        <v>0.99717876144114526</v>
      </c>
      <c r="H796" s="56">
        <f t="shared" ca="1" si="104"/>
        <v>-0.99999996230867738</v>
      </c>
      <c r="I796" s="56">
        <f t="shared" ca="1" si="105"/>
        <v>-0.9971787238561588</v>
      </c>
      <c r="J796" s="56">
        <f t="shared" ca="1" si="101"/>
        <v>405.02648377017584</v>
      </c>
      <c r="K796" s="57">
        <f ca="1">LN(('Calibration Data'!D793/J796) *100)</f>
        <v>7.3588336844361404</v>
      </c>
    </row>
    <row r="797" spans="2:11" x14ac:dyDescent="0.3">
      <c r="B797" s="88">
        <v>784</v>
      </c>
      <c r="C797" s="89">
        <f t="shared" ca="1" si="102"/>
        <v>131644457</v>
      </c>
      <c r="D797" s="55">
        <f t="shared" ca="1" si="98"/>
        <v>6.1301727342094166E-2</v>
      </c>
      <c r="E797" s="56">
        <f t="shared" ca="1" si="103"/>
        <v>1469809197</v>
      </c>
      <c r="F797" s="55">
        <f t="shared" ca="1" si="99"/>
        <v>0.68443324309048859</v>
      </c>
      <c r="G797" s="56">
        <f t="shared" ca="1" si="100"/>
        <v>2.3630265584357097</v>
      </c>
      <c r="H797" s="56">
        <f t="shared" ca="1" si="104"/>
        <v>-0.40041352534153396</v>
      </c>
      <c r="I797" s="56">
        <f t="shared" ca="1" si="105"/>
        <v>-0.94618779473891479</v>
      </c>
      <c r="J797" s="56">
        <f t="shared" ca="1" si="101"/>
        <v>405.14931499249576</v>
      </c>
      <c r="K797" s="57">
        <f ca="1">LN(('Calibration Data'!D794/J797) *100)</f>
        <v>7.3530750120460615</v>
      </c>
    </row>
    <row r="798" spans="2:11" x14ac:dyDescent="0.3">
      <c r="B798" s="88">
        <v>785</v>
      </c>
      <c r="C798" s="89">
        <f t="shared" ca="1" si="102"/>
        <v>1872172578</v>
      </c>
      <c r="D798" s="55">
        <f t="shared" ca="1" si="98"/>
        <v>0.87179829313969159</v>
      </c>
      <c r="E798" s="56">
        <f t="shared" ca="1" si="103"/>
        <v>170630854</v>
      </c>
      <c r="F798" s="55">
        <f t="shared" ca="1" si="99"/>
        <v>7.9456183165058578E-2</v>
      </c>
      <c r="G798" s="56">
        <f t="shared" ca="1" si="100"/>
        <v>0.52382668324059611</v>
      </c>
      <c r="H798" s="56">
        <f t="shared" ca="1" si="104"/>
        <v>0.87794766637663391</v>
      </c>
      <c r="I798" s="56">
        <f t="shared" ca="1" si="105"/>
        <v>0.45989241413689358</v>
      </c>
      <c r="J798" s="56">
        <f t="shared" ca="1" si="101"/>
        <v>408.53639880771573</v>
      </c>
      <c r="K798" s="57">
        <f ca="1">LN(('Calibration Data'!D795/J798) *100)</f>
        <v>7.335539770129321</v>
      </c>
    </row>
    <row r="799" spans="2:11" x14ac:dyDescent="0.3">
      <c r="B799" s="88">
        <v>786</v>
      </c>
      <c r="C799" s="89">
        <f t="shared" ca="1" si="102"/>
        <v>2083685304</v>
      </c>
      <c r="D799" s="55">
        <f t="shared" ca="1" si="98"/>
        <v>0.97029158145668526</v>
      </c>
      <c r="E799" s="56">
        <f t="shared" ca="1" si="103"/>
        <v>1842990049</v>
      </c>
      <c r="F799" s="55">
        <f t="shared" ca="1" si="99"/>
        <v>0.85820911911232822</v>
      </c>
      <c r="G799" s="56">
        <f t="shared" ca="1" si="100"/>
        <v>0.24559581924693444</v>
      </c>
      <c r="H799" s="56">
        <f t="shared" ca="1" si="104"/>
        <v>0.62871366735617973</v>
      </c>
      <c r="I799" s="56">
        <f t="shared" ca="1" si="105"/>
        <v>0.15440944820608557</v>
      </c>
      <c r="J799" s="56">
        <f t="shared" ca="1" si="101"/>
        <v>407.8005258445674</v>
      </c>
      <c r="K799" s="57">
        <f ca="1">LN(('Calibration Data'!D796/J799) *100)</f>
        <v>7.3319660897813979</v>
      </c>
    </row>
    <row r="800" spans="2:11" x14ac:dyDescent="0.3">
      <c r="B800" s="88">
        <v>787</v>
      </c>
      <c r="C800" s="89">
        <f t="shared" ca="1" si="102"/>
        <v>1267075404</v>
      </c>
      <c r="D800" s="55">
        <f t="shared" ca="1" si="98"/>
        <v>0.59002796401736701</v>
      </c>
      <c r="E800" s="56">
        <f t="shared" ca="1" si="103"/>
        <v>189663419</v>
      </c>
      <c r="F800" s="55">
        <f t="shared" ca="1" si="99"/>
        <v>8.8318911887853832E-2</v>
      </c>
      <c r="G800" s="56">
        <f t="shared" ca="1" si="100"/>
        <v>1.0272150179645467</v>
      </c>
      <c r="H800" s="56">
        <f t="shared" ca="1" si="104"/>
        <v>0.84994043833998889</v>
      </c>
      <c r="I800" s="56">
        <f t="shared" ca="1" si="105"/>
        <v>0.87307158263820639</v>
      </c>
      <c r="J800" s="56">
        <f t="shared" ca="1" si="101"/>
        <v>409.53169940691532</v>
      </c>
      <c r="K800" s="57">
        <f ca="1">LN(('Calibration Data'!D797/J800) *100)</f>
        <v>7.3271225057918228</v>
      </c>
    </row>
    <row r="801" spans="2:11" x14ac:dyDescent="0.3">
      <c r="B801" s="88">
        <v>788</v>
      </c>
      <c r="C801" s="89">
        <f t="shared" ca="1" si="102"/>
        <v>1066525954</v>
      </c>
      <c r="D801" s="55">
        <f t="shared" ca="1" si="98"/>
        <v>0.49663984891802065</v>
      </c>
      <c r="E801" s="56">
        <f t="shared" ca="1" si="103"/>
        <v>1681785304</v>
      </c>
      <c r="F801" s="55">
        <f t="shared" ca="1" si="99"/>
        <v>0.78314231000055667</v>
      </c>
      <c r="G801" s="56">
        <f t="shared" ca="1" si="100"/>
        <v>1.1831231259979851</v>
      </c>
      <c r="H801" s="56">
        <f t="shared" ca="1" si="104"/>
        <v>0.20673753436115078</v>
      </c>
      <c r="I801" s="56">
        <f t="shared" ca="1" si="105"/>
        <v>0.24459595791448055</v>
      </c>
      <c r="J801" s="56">
        <f t="shared" ca="1" si="101"/>
        <v>408.01777466540722</v>
      </c>
      <c r="K801" s="57">
        <f ca="1">LN(('Calibration Data'!D798/J801) *100)</f>
        <v>7.3345988323767131</v>
      </c>
    </row>
    <row r="802" spans="2:11" x14ac:dyDescent="0.3">
      <c r="B802" s="88">
        <v>789</v>
      </c>
      <c r="C802" s="89">
        <f t="shared" ca="1" si="102"/>
        <v>397495514</v>
      </c>
      <c r="D802" s="55">
        <f t="shared" ca="1" si="98"/>
        <v>0.1850982728344846</v>
      </c>
      <c r="E802" s="56">
        <f t="shared" ca="1" si="103"/>
        <v>1733781865</v>
      </c>
      <c r="F802" s="55">
        <f t="shared" ca="1" si="99"/>
        <v>0.80735509554266705</v>
      </c>
      <c r="G802" s="56">
        <f t="shared" ca="1" si="100"/>
        <v>1.8367734702092449</v>
      </c>
      <c r="H802" s="56">
        <f t="shared" ca="1" si="104"/>
        <v>0.35262301156313247</v>
      </c>
      <c r="I802" s="56">
        <f t="shared" ca="1" si="105"/>
        <v>0.64768859262444956</v>
      </c>
      <c r="J802" s="56">
        <f t="shared" ca="1" si="101"/>
        <v>408.98877797691256</v>
      </c>
      <c r="K802" s="57">
        <f ca="1">LN(('Calibration Data'!D799/J802) *100)</f>
        <v>7.3355399367149126</v>
      </c>
    </row>
    <row r="803" spans="2:11" x14ac:dyDescent="0.3">
      <c r="B803" s="88">
        <v>790</v>
      </c>
      <c r="C803" s="89">
        <f t="shared" ca="1" si="102"/>
        <v>1059601589</v>
      </c>
      <c r="D803" s="55">
        <f t="shared" ca="1" si="98"/>
        <v>0.49341544019683053</v>
      </c>
      <c r="E803" s="56">
        <f t="shared" ca="1" si="103"/>
        <v>1237408370</v>
      </c>
      <c r="F803" s="55">
        <f t="shared" ca="1" si="99"/>
        <v>0.57621317476789147</v>
      </c>
      <c r="G803" s="56">
        <f t="shared" ca="1" si="100"/>
        <v>1.1886158184283768</v>
      </c>
      <c r="H803" s="56">
        <f t="shared" ca="1" si="104"/>
        <v>-0.88752008344269562</v>
      </c>
      <c r="I803" s="56">
        <f t="shared" ca="1" si="105"/>
        <v>-1.0549204103528609</v>
      </c>
      <c r="J803" s="56">
        <f t="shared" ca="1" si="101"/>
        <v>404.88739075786975</v>
      </c>
      <c r="K803" s="57">
        <f ca="1">LN(('Calibration Data'!D800/J803) *100)</f>
        <v>7.329174930638092</v>
      </c>
    </row>
    <row r="804" spans="2:11" x14ac:dyDescent="0.3">
      <c r="B804" s="88">
        <v>791</v>
      </c>
      <c r="C804" s="89">
        <f t="shared" ca="1" si="102"/>
        <v>1779978744</v>
      </c>
      <c r="D804" s="55">
        <f t="shared" ca="1" si="98"/>
        <v>0.82886719369742423</v>
      </c>
      <c r="E804" s="56">
        <f t="shared" ca="1" si="103"/>
        <v>281645930</v>
      </c>
      <c r="F804" s="55">
        <f t="shared" ca="1" si="99"/>
        <v>0.13115160638985765</v>
      </c>
      <c r="G804" s="56">
        <f t="shared" ca="1" si="100"/>
        <v>0.61269133711286183</v>
      </c>
      <c r="H804" s="56">
        <f t="shared" ca="1" si="104"/>
        <v>0.67925459252744913</v>
      </c>
      <c r="I804" s="56">
        <f t="shared" ca="1" si="105"/>
        <v>0.41617340453569496</v>
      </c>
      <c r="J804" s="56">
        <f t="shared" ca="1" si="101"/>
        <v>408.43108479440201</v>
      </c>
      <c r="K804" s="57">
        <f ca="1">LN(('Calibration Data'!D801/J804) *100)</f>
        <v>7.3431858146840536</v>
      </c>
    </row>
    <row r="805" spans="2:11" x14ac:dyDescent="0.3">
      <c r="B805" s="88">
        <v>792</v>
      </c>
      <c r="C805" s="89">
        <f t="shared" ca="1" si="102"/>
        <v>1342433957</v>
      </c>
      <c r="D805" s="55">
        <f t="shared" ca="1" si="98"/>
        <v>0.62511952483333622</v>
      </c>
      <c r="E805" s="56">
        <f t="shared" ca="1" si="103"/>
        <v>1939161103</v>
      </c>
      <c r="F805" s="55">
        <f t="shared" ca="1" si="99"/>
        <v>0.90299225594056409</v>
      </c>
      <c r="G805" s="56">
        <f t="shared" ca="1" si="100"/>
        <v>0.96934246558828152</v>
      </c>
      <c r="H805" s="56">
        <f t="shared" ca="1" si="104"/>
        <v>0.81992425531855195</v>
      </c>
      <c r="I805" s="56">
        <f t="shared" ca="1" si="105"/>
        <v>0.79478739924612085</v>
      </c>
      <c r="J805" s="56">
        <f t="shared" ca="1" si="101"/>
        <v>409.3431219069397</v>
      </c>
      <c r="K805" s="57">
        <f ca="1">LN(('Calibration Data'!D802/J805) *100)</f>
        <v>7.3311851087380502</v>
      </c>
    </row>
    <row r="806" spans="2:11" x14ac:dyDescent="0.3">
      <c r="B806" s="88">
        <v>793</v>
      </c>
      <c r="C806" s="89">
        <f t="shared" ca="1" si="102"/>
        <v>1441431228</v>
      </c>
      <c r="D806" s="55">
        <f t="shared" ca="1" si="98"/>
        <v>0.67121872150861595</v>
      </c>
      <c r="E806" s="56">
        <f t="shared" ca="1" si="103"/>
        <v>2084769957</v>
      </c>
      <c r="F806" s="55">
        <f t="shared" ca="1" si="99"/>
        <v>0.97079666236918261</v>
      </c>
      <c r="G806" s="56">
        <f t="shared" ca="1" si="100"/>
        <v>0.89292802803455806</v>
      </c>
      <c r="H806" s="56">
        <f t="shared" ca="1" si="104"/>
        <v>0.983212892492494</v>
      </c>
      <c r="I806" s="56">
        <f t="shared" ca="1" si="105"/>
        <v>0.87793834923147662</v>
      </c>
      <c r="J806" s="56">
        <f t="shared" ca="1" si="101"/>
        <v>409.54342288204606</v>
      </c>
      <c r="K806" s="57">
        <f ca="1">LN(('Calibration Data'!D803/J806) *100)</f>
        <v>7.3302654290105353</v>
      </c>
    </row>
    <row r="807" spans="2:11" x14ac:dyDescent="0.3">
      <c r="B807" s="88">
        <v>794</v>
      </c>
      <c r="C807" s="89">
        <f t="shared" ca="1" si="102"/>
        <v>2047829919</v>
      </c>
      <c r="D807" s="55">
        <f t="shared" ca="1" si="98"/>
        <v>0.95359511671289576</v>
      </c>
      <c r="E807" s="56">
        <f t="shared" ca="1" si="103"/>
        <v>677237689</v>
      </c>
      <c r="F807" s="55">
        <f t="shared" ca="1" si="99"/>
        <v>0.3153633742199109</v>
      </c>
      <c r="G807" s="56">
        <f t="shared" ca="1" si="100"/>
        <v>0.30827294263647348</v>
      </c>
      <c r="H807" s="56">
        <f t="shared" ca="1" si="104"/>
        <v>-0.39924222292981393</v>
      </c>
      <c r="I807" s="56">
        <f t="shared" ca="1" si="105"/>
        <v>-0.12307557488730068</v>
      </c>
      <c r="J807" s="56">
        <f t="shared" ca="1" si="101"/>
        <v>407.13209667192655</v>
      </c>
      <c r="K807" s="57">
        <f ca="1">LN(('Calibration Data'!D804/J807) *100)</f>
        <v>7.3405142996626367</v>
      </c>
    </row>
    <row r="808" spans="2:11" x14ac:dyDescent="0.3">
      <c r="B808" s="88">
        <v>795</v>
      </c>
      <c r="C808" s="89">
        <f t="shared" ca="1" si="102"/>
        <v>265594261</v>
      </c>
      <c r="D808" s="55">
        <f t="shared" ca="1" si="98"/>
        <v>0.12367696553639926</v>
      </c>
      <c r="E808" s="56">
        <f t="shared" ca="1" si="103"/>
        <v>1960012442</v>
      </c>
      <c r="F808" s="55">
        <f t="shared" ca="1" si="99"/>
        <v>0.91270191730591554</v>
      </c>
      <c r="G808" s="56">
        <f t="shared" ca="1" si="100"/>
        <v>2.0445450492665906</v>
      </c>
      <c r="H808" s="56">
        <f t="shared" ca="1" si="104"/>
        <v>0.8533023634797523</v>
      </c>
      <c r="I808" s="56">
        <f t="shared" ca="1" si="105"/>
        <v>1.7446151227800084</v>
      </c>
      <c r="J808" s="56">
        <f t="shared" ca="1" si="101"/>
        <v>411.63114650846722</v>
      </c>
      <c r="K808" s="57">
        <f ca="1">LN(('Calibration Data'!D805/J808) *100)</f>
        <v>7.3302681725124614</v>
      </c>
    </row>
    <row r="809" spans="2:11" x14ac:dyDescent="0.3">
      <c r="B809" s="88">
        <v>796</v>
      </c>
      <c r="C809" s="89">
        <f t="shared" ca="1" si="102"/>
        <v>1975770829</v>
      </c>
      <c r="D809" s="55">
        <f t="shared" ca="1" si="98"/>
        <v>0.92003998808564613</v>
      </c>
      <c r="E809" s="56">
        <f t="shared" ca="1" si="103"/>
        <v>226650291</v>
      </c>
      <c r="F809" s="55">
        <f t="shared" ca="1" si="99"/>
        <v>0.10554226632488066</v>
      </c>
      <c r="G809" s="56">
        <f t="shared" ca="1" si="100"/>
        <v>0.4082600753763595</v>
      </c>
      <c r="H809" s="56">
        <f t="shared" ca="1" si="104"/>
        <v>0.78806215779180888</v>
      </c>
      <c r="I809" s="56">
        <f t="shared" ca="1" si="105"/>
        <v>0.32173431594134039</v>
      </c>
      <c r="J809" s="56">
        <f t="shared" ca="1" si="101"/>
        <v>408.20359200524041</v>
      </c>
      <c r="K809" s="57">
        <f ca="1">LN(('Calibration Data'!D806/J809) *100)</f>
        <v>7.3354029656635351</v>
      </c>
    </row>
    <row r="810" spans="2:11" x14ac:dyDescent="0.3">
      <c r="B810" s="88">
        <v>797</v>
      </c>
      <c r="C810" s="89">
        <f t="shared" ca="1" si="102"/>
        <v>378874723</v>
      </c>
      <c r="D810" s="55">
        <f t="shared" ca="1" si="98"/>
        <v>0.17642729132269849</v>
      </c>
      <c r="E810" s="56">
        <f t="shared" ca="1" si="103"/>
        <v>724272550</v>
      </c>
      <c r="F810" s="55">
        <f t="shared" ca="1" si="99"/>
        <v>0.33726568815171054</v>
      </c>
      <c r="G810" s="56">
        <f t="shared" ca="1" si="100"/>
        <v>1.8627111610029685</v>
      </c>
      <c r="H810" s="56">
        <f t="shared" ca="1" si="104"/>
        <v>-0.52124272096242275</v>
      </c>
      <c r="I810" s="56">
        <f t="shared" ca="1" si="105"/>
        <v>-0.97092463392826078</v>
      </c>
      <c r="J810" s="56">
        <f t="shared" ca="1" si="101"/>
        <v>405.08972682168655</v>
      </c>
      <c r="K810" s="57">
        <f ca="1">LN(('Calibration Data'!D807/J810) *100)</f>
        <v>7.3422039072336842</v>
      </c>
    </row>
    <row r="811" spans="2:11" x14ac:dyDescent="0.3">
      <c r="B811" s="88">
        <v>798</v>
      </c>
      <c r="C811" s="89">
        <f t="shared" ca="1" si="102"/>
        <v>434299649</v>
      </c>
      <c r="D811" s="55">
        <f t="shared" ca="1" si="98"/>
        <v>0.20223653372481304</v>
      </c>
      <c r="E811" s="56">
        <f t="shared" ca="1" si="103"/>
        <v>1612887164</v>
      </c>
      <c r="F811" s="55">
        <f t="shared" ca="1" si="99"/>
        <v>0.75105911342010789</v>
      </c>
      <c r="G811" s="56">
        <f t="shared" ca="1" si="100"/>
        <v>1.7879134808961077</v>
      </c>
      <c r="H811" s="56">
        <f t="shared" ca="1" si="104"/>
        <v>6.6545567647838628E-3</v>
      </c>
      <c r="I811" s="56">
        <f t="shared" ca="1" si="105"/>
        <v>1.1897771749145457E-2</v>
      </c>
      <c r="J811" s="56">
        <f t="shared" ca="1" si="101"/>
        <v>407.45723177801261</v>
      </c>
      <c r="K811" s="57">
        <f ca="1">LN(('Calibration Data'!D808/J811) *100)</f>
        <v>7.3438895726804825</v>
      </c>
    </row>
    <row r="812" spans="2:11" x14ac:dyDescent="0.3">
      <c r="B812" s="88">
        <v>799</v>
      </c>
      <c r="C812" s="89">
        <f t="shared" ca="1" si="102"/>
        <v>1734711628</v>
      </c>
      <c r="D812" s="55">
        <f t="shared" ca="1" si="98"/>
        <v>0.80778805017833977</v>
      </c>
      <c r="E812" s="56">
        <f t="shared" ca="1" si="103"/>
        <v>148778382</v>
      </c>
      <c r="F812" s="55">
        <f t="shared" ca="1" si="99"/>
        <v>6.9280332917943749E-2</v>
      </c>
      <c r="G812" s="56">
        <f t="shared" ca="1" si="100"/>
        <v>0.65338437233703461</v>
      </c>
      <c r="H812" s="56">
        <f t="shared" ca="1" si="104"/>
        <v>0.90674308505887224</v>
      </c>
      <c r="I812" s="56">
        <f t="shared" ca="1" si="105"/>
        <v>0.59245176150213763</v>
      </c>
      <c r="J812" s="56">
        <f t="shared" ca="1" si="101"/>
        <v>408.85571887010099</v>
      </c>
      <c r="K812" s="57">
        <f ca="1">LN(('Calibration Data'!D809/J812) *100)</f>
        <v>7.3346764688331572</v>
      </c>
    </row>
    <row r="813" spans="2:11" x14ac:dyDescent="0.3">
      <c r="B813" s="88">
        <v>800</v>
      </c>
      <c r="C813" s="89">
        <f t="shared" ca="1" si="102"/>
        <v>440072364</v>
      </c>
      <c r="D813" s="55">
        <f t="shared" ca="1" si="98"/>
        <v>0.20492466362422548</v>
      </c>
      <c r="E813" s="56">
        <f t="shared" ca="1" si="103"/>
        <v>1495867710</v>
      </c>
      <c r="F813" s="55">
        <f t="shared" ca="1" si="99"/>
        <v>0.69656768380504464</v>
      </c>
      <c r="G813" s="56">
        <f t="shared" ca="1" si="100"/>
        <v>1.7805127699077925</v>
      </c>
      <c r="H813" s="56">
        <f t="shared" ca="1" si="104"/>
        <v>-0.32945391688670389</v>
      </c>
      <c r="I813" s="56">
        <f t="shared" ca="1" si="105"/>
        <v>-0.58659690611291682</v>
      </c>
      <c r="J813" s="56">
        <f t="shared" ca="1" si="101"/>
        <v>406.01552765325107</v>
      </c>
      <c r="K813" s="57">
        <f ca="1">LN(('Calibration Data'!D810/J813) *100)</f>
        <v>7.3462757394223308</v>
      </c>
    </row>
    <row r="814" spans="2:11" x14ac:dyDescent="0.3">
      <c r="B814" s="88">
        <v>801</v>
      </c>
      <c r="C814" s="89">
        <f t="shared" ca="1" si="102"/>
        <v>1792480038</v>
      </c>
      <c r="D814" s="55">
        <f t="shared" ca="1" si="98"/>
        <v>0.83468856235718758</v>
      </c>
      <c r="E814" s="56">
        <f t="shared" ca="1" si="103"/>
        <v>1626774017</v>
      </c>
      <c r="F814" s="55">
        <f t="shared" ca="1" si="99"/>
        <v>0.75752568326775249</v>
      </c>
      <c r="G814" s="56">
        <f t="shared" ca="1" si="100"/>
        <v>0.60115988375519125</v>
      </c>
      <c r="H814" s="56">
        <f t="shared" ca="1" si="104"/>
        <v>4.7267643682263355E-2</v>
      </c>
      <c r="I814" s="56">
        <f t="shared" ca="1" si="105"/>
        <v>2.8415411181411238E-2</v>
      </c>
      <c r="J814" s="56">
        <f t="shared" ca="1" si="101"/>
        <v>407.49702085180337</v>
      </c>
      <c r="K814" s="57">
        <f ca="1">LN(('Calibration Data'!D811/J814) *100)</f>
        <v>7.3308425139560169</v>
      </c>
    </row>
    <row r="815" spans="2:11" x14ac:dyDescent="0.3">
      <c r="B815" s="88">
        <v>802</v>
      </c>
      <c r="C815" s="89">
        <f t="shared" ca="1" si="102"/>
        <v>1570601688</v>
      </c>
      <c r="D815" s="55">
        <f t="shared" ca="1" si="98"/>
        <v>0.73136840422235816</v>
      </c>
      <c r="E815" s="56">
        <f t="shared" ca="1" si="103"/>
        <v>1006186139</v>
      </c>
      <c r="F815" s="55">
        <f t="shared" ca="1" si="99"/>
        <v>0.46854193297612573</v>
      </c>
      <c r="G815" s="56">
        <f t="shared" ca="1" si="100"/>
        <v>0.79099680560627905</v>
      </c>
      <c r="H815" s="56">
        <f t="shared" ca="1" si="104"/>
        <v>-0.98052939615307022</v>
      </c>
      <c r="I815" s="56">
        <f t="shared" ca="1" si="105"/>
        <v>-0.77559562016013228</v>
      </c>
      <c r="J815" s="56">
        <f t="shared" ca="1" si="101"/>
        <v>405.56025171564397</v>
      </c>
      <c r="K815" s="57">
        <f ca="1">LN(('Calibration Data'!D812/J815) *100)</f>
        <v>7.3419329890069029</v>
      </c>
    </row>
    <row r="816" spans="2:11" x14ac:dyDescent="0.3">
      <c r="B816" s="88">
        <v>803</v>
      </c>
      <c r="C816" s="89">
        <f t="shared" ca="1" si="102"/>
        <v>358343750</v>
      </c>
      <c r="D816" s="55">
        <f t="shared" ca="1" si="98"/>
        <v>0.16686681200138612</v>
      </c>
      <c r="E816" s="56">
        <f t="shared" ca="1" si="103"/>
        <v>890125567</v>
      </c>
      <c r="F816" s="55">
        <f t="shared" ca="1" si="99"/>
        <v>0.41449701758776653</v>
      </c>
      <c r="G816" s="56">
        <f t="shared" ca="1" si="100"/>
        <v>1.8923843783384977</v>
      </c>
      <c r="H816" s="56">
        <f t="shared" ca="1" si="104"/>
        <v>-0.85912899154641476</v>
      </c>
      <c r="I816" s="56">
        <f t="shared" ca="1" si="105"/>
        <v>-1.6258022825801426</v>
      </c>
      <c r="J816" s="56">
        <f t="shared" ca="1" si="101"/>
        <v>403.51220267285328</v>
      </c>
      <c r="K816" s="57">
        <f ca="1">LN(('Calibration Data'!D813/J816) *100)</f>
        <v>7.3442442095533664</v>
      </c>
    </row>
    <row r="817" spans="2:11" x14ac:dyDescent="0.3">
      <c r="B817" s="88">
        <v>804</v>
      </c>
      <c r="C817" s="89">
        <f t="shared" ca="1" si="102"/>
        <v>1803916760</v>
      </c>
      <c r="D817" s="55">
        <f t="shared" ca="1" si="98"/>
        <v>0.84001420104876823</v>
      </c>
      <c r="E817" s="56">
        <f t="shared" ca="1" si="103"/>
        <v>253643741</v>
      </c>
      <c r="F817" s="55">
        <f t="shared" ca="1" si="99"/>
        <v>0.11811207100661102</v>
      </c>
      <c r="G817" s="56">
        <f t="shared" ca="1" si="100"/>
        <v>0.59048536184607381</v>
      </c>
      <c r="H817" s="56">
        <f t="shared" ca="1" si="104"/>
        <v>0.73703739024119097</v>
      </c>
      <c r="I817" s="56">
        <f t="shared" ca="1" si="105"/>
        <v>0.43520979007065558</v>
      </c>
      <c r="J817" s="56">
        <f t="shared" ca="1" si="101"/>
        <v>408.47694123483745</v>
      </c>
      <c r="K817" s="57">
        <f ca="1">LN(('Calibration Data'!D814/J817) *100)</f>
        <v>7.3336921935267174</v>
      </c>
    </row>
    <row r="818" spans="2:11" x14ac:dyDescent="0.3">
      <c r="B818" s="88">
        <v>805</v>
      </c>
      <c r="C818" s="89">
        <f t="shared" ca="1" si="102"/>
        <v>1779751354</v>
      </c>
      <c r="D818" s="55">
        <f t="shared" ca="1" si="98"/>
        <v>0.82876130697725403</v>
      </c>
      <c r="E818" s="56">
        <f t="shared" ca="1" si="103"/>
        <v>344547010</v>
      </c>
      <c r="F818" s="55">
        <f t="shared" ca="1" si="99"/>
        <v>0.16044220428934425</v>
      </c>
      <c r="G818" s="56">
        <f t="shared" ca="1" si="100"/>
        <v>0.61289981916079461</v>
      </c>
      <c r="H818" s="56">
        <f t="shared" ca="1" si="104"/>
        <v>0.53347880557709459</v>
      </c>
      <c r="I818" s="56">
        <f t="shared" ca="1" si="105"/>
        <v>0.32696906346431798</v>
      </c>
      <c r="J818" s="56">
        <f t="shared" ca="1" si="101"/>
        <v>408.21620190366582</v>
      </c>
      <c r="K818" s="57">
        <f ca="1">LN(('Calibration Data'!D815/J818) *100)</f>
        <v>7.3337051144782883</v>
      </c>
    </row>
    <row r="819" spans="2:11" x14ac:dyDescent="0.3">
      <c r="B819" s="88">
        <v>806</v>
      </c>
      <c r="C819" s="89">
        <f t="shared" ca="1" si="102"/>
        <v>2064218509</v>
      </c>
      <c r="D819" s="55">
        <f t="shared" ca="1" si="98"/>
        <v>0.96122664863300822</v>
      </c>
      <c r="E819" s="56">
        <f t="shared" ca="1" si="103"/>
        <v>1008259378</v>
      </c>
      <c r="F819" s="55">
        <f t="shared" ca="1" si="99"/>
        <v>0.46950736011821187</v>
      </c>
      <c r="G819" s="56">
        <f t="shared" ca="1" si="100"/>
        <v>0.28122962563300569</v>
      </c>
      <c r="H819" s="56">
        <f t="shared" ca="1" si="104"/>
        <v>-0.9817025356096083</v>
      </c>
      <c r="I819" s="56">
        <f t="shared" ca="1" si="105"/>
        <v>-0.27608383657246255</v>
      </c>
      <c r="J819" s="56">
        <f t="shared" ca="1" si="101"/>
        <v>406.76351755142025</v>
      </c>
      <c r="K819" s="57">
        <f ca="1">LN(('Calibration Data'!D816/J819) *100)</f>
        <v>7.3388751223768978</v>
      </c>
    </row>
    <row r="820" spans="2:11" x14ac:dyDescent="0.3">
      <c r="B820" s="88">
        <v>807</v>
      </c>
      <c r="C820" s="89">
        <f t="shared" ca="1" si="102"/>
        <v>266290839</v>
      </c>
      <c r="D820" s="55">
        <f t="shared" ca="1" si="98"/>
        <v>0.12400133494474055</v>
      </c>
      <c r="E820" s="56">
        <f t="shared" ca="1" si="103"/>
        <v>2121043489</v>
      </c>
      <c r="F820" s="55">
        <f t="shared" ca="1" si="99"/>
        <v>0.98768784198336668</v>
      </c>
      <c r="G820" s="56">
        <f t="shared" ca="1" si="100"/>
        <v>2.0432635403939736</v>
      </c>
      <c r="H820" s="56">
        <f t="shared" ca="1" si="104"/>
        <v>0.99700924040156746</v>
      </c>
      <c r="I820" s="56">
        <f t="shared" ca="1" si="105"/>
        <v>2.0371526303484133</v>
      </c>
      <c r="J820" s="56">
        <f t="shared" ca="1" si="101"/>
        <v>412.33583536688019</v>
      </c>
      <c r="K820" s="57">
        <f ca="1">LN(('Calibration Data'!D817/J820) *100)</f>
        <v>7.330740724450119</v>
      </c>
    </row>
    <row r="821" spans="2:11" x14ac:dyDescent="0.3">
      <c r="B821" s="88">
        <v>808</v>
      </c>
      <c r="C821" s="89">
        <f t="shared" ca="1" si="102"/>
        <v>2039131869</v>
      </c>
      <c r="D821" s="55">
        <f t="shared" ca="1" si="98"/>
        <v>0.94954477155094252</v>
      </c>
      <c r="E821" s="56">
        <f t="shared" ca="1" si="103"/>
        <v>678193762</v>
      </c>
      <c r="F821" s="55">
        <f t="shared" ca="1" si="99"/>
        <v>0.31580858040405835</v>
      </c>
      <c r="G821" s="56">
        <f t="shared" ca="1" si="100"/>
        <v>0.32178439078316889</v>
      </c>
      <c r="H821" s="56">
        <f t="shared" ca="1" si="104"/>
        <v>-0.40180536131791794</v>
      </c>
      <c r="I821" s="56">
        <f t="shared" ca="1" si="105"/>
        <v>-0.12929469340509728</v>
      </c>
      <c r="J821" s="56">
        <f t="shared" ca="1" si="101"/>
        <v>407.11711553817361</v>
      </c>
      <c r="K821" s="57">
        <f ca="1">LN(('Calibration Data'!D818/J821) *100)</f>
        <v>7.343194846643553</v>
      </c>
    </row>
    <row r="822" spans="2:11" x14ac:dyDescent="0.3">
      <c r="B822" s="88">
        <v>809</v>
      </c>
      <c r="C822" s="89">
        <f t="shared" ca="1" si="102"/>
        <v>1459160855</v>
      </c>
      <c r="D822" s="55">
        <f t="shared" ca="1" si="98"/>
        <v>0.67947472244476659</v>
      </c>
      <c r="E822" s="56">
        <f t="shared" ca="1" si="103"/>
        <v>514981094</v>
      </c>
      <c r="F822" s="55">
        <f t="shared" ca="1" si="99"/>
        <v>0.23980675928285661</v>
      </c>
      <c r="G822" s="56">
        <f t="shared" ca="1" si="100"/>
        <v>0.87913053218658799</v>
      </c>
      <c r="H822" s="56">
        <f t="shared" ca="1" si="104"/>
        <v>6.4002244301646111E-2</v>
      </c>
      <c r="I822" s="56">
        <f t="shared" ca="1" si="105"/>
        <v>5.6266327094042161E-2</v>
      </c>
      <c r="J822" s="56">
        <f t="shared" ca="1" si="101"/>
        <v>407.56411047153574</v>
      </c>
      <c r="K822" s="57">
        <f ca="1">LN(('Calibration Data'!D819/J822) *100)</f>
        <v>7.3305969846449699</v>
      </c>
    </row>
    <row r="823" spans="2:11" x14ac:dyDescent="0.3">
      <c r="B823" s="88">
        <v>810</v>
      </c>
      <c r="C823" s="89">
        <f t="shared" ca="1" si="102"/>
        <v>805739435</v>
      </c>
      <c r="D823" s="55">
        <f t="shared" ca="1" si="98"/>
        <v>0.37520166271142741</v>
      </c>
      <c r="E823" s="56">
        <f t="shared" ca="1" si="103"/>
        <v>1116152363</v>
      </c>
      <c r="F823" s="55">
        <f t="shared" ca="1" si="99"/>
        <v>0.51974894642818203</v>
      </c>
      <c r="G823" s="56">
        <f t="shared" ca="1" si="100"/>
        <v>1.4002082918810554</v>
      </c>
      <c r="H823" s="56">
        <f t="shared" ca="1" si="104"/>
        <v>-0.99231116958442545</v>
      </c>
      <c r="I823" s="56">
        <f t="shared" ca="1" si="105"/>
        <v>-1.3894423277783008</v>
      </c>
      <c r="J823" s="56">
        <f t="shared" ca="1" si="101"/>
        <v>404.08156633533986</v>
      </c>
      <c r="K823" s="57">
        <f ca="1">LN(('Calibration Data'!D820/J823) *100)</f>
        <v>7.3357482975751296</v>
      </c>
    </row>
    <row r="824" spans="2:11" x14ac:dyDescent="0.3">
      <c r="B824" s="88">
        <v>811</v>
      </c>
      <c r="C824" s="89">
        <f t="shared" ca="1" si="102"/>
        <v>1256224462</v>
      </c>
      <c r="D824" s="55">
        <f t="shared" ca="1" si="98"/>
        <v>0.58497510039479239</v>
      </c>
      <c r="E824" s="56">
        <f t="shared" ca="1" si="103"/>
        <v>896371056</v>
      </c>
      <c r="F824" s="55">
        <f t="shared" ca="1" si="99"/>
        <v>0.4174053000367271</v>
      </c>
      <c r="G824" s="56">
        <f t="shared" ca="1" si="100"/>
        <v>1.0355539542523453</v>
      </c>
      <c r="H824" s="56">
        <f t="shared" ca="1" si="104"/>
        <v>-0.86833655415042288</v>
      </c>
      <c r="I824" s="56">
        <f t="shared" ca="1" si="105"/>
        <v>-0.89920935227232623</v>
      </c>
      <c r="J824" s="56">
        <f t="shared" ca="1" si="101"/>
        <v>405.26248060078638</v>
      </c>
      <c r="K824" s="57">
        <f ca="1">LN(('Calibration Data'!D821/J824) *100)</f>
        <v>7.3405912070214097</v>
      </c>
    </row>
    <row r="825" spans="2:11" x14ac:dyDescent="0.3">
      <c r="B825" s="88">
        <v>812</v>
      </c>
      <c r="C825" s="89">
        <f t="shared" ca="1" si="102"/>
        <v>1760207340</v>
      </c>
      <c r="D825" s="55">
        <f t="shared" ca="1" si="98"/>
        <v>0.81966041625461561</v>
      </c>
      <c r="E825" s="56">
        <f t="shared" ca="1" si="103"/>
        <v>647965771</v>
      </c>
      <c r="F825" s="55">
        <f t="shared" ca="1" si="99"/>
        <v>0.30173257519571695</v>
      </c>
      <c r="G825" s="56">
        <f t="shared" ca="1" si="100"/>
        <v>0.63065862559179853</v>
      </c>
      <c r="H825" s="56">
        <f t="shared" ca="1" si="104"/>
        <v>-0.31935176752769506</v>
      </c>
      <c r="I825" s="56">
        <f t="shared" ca="1" si="105"/>
        <v>-0.20140194678932771</v>
      </c>
      <c r="J825" s="56">
        <f t="shared" ca="1" si="101"/>
        <v>406.94341754473339</v>
      </c>
      <c r="K825" s="57">
        <f ca="1">LN(('Calibration Data'!D822/J825) *100)</f>
        <v>7.3366583390285509</v>
      </c>
    </row>
    <row r="826" spans="2:11" x14ac:dyDescent="0.3">
      <c r="B826" s="88">
        <v>813</v>
      </c>
      <c r="C826" s="89">
        <f t="shared" ca="1" si="102"/>
        <v>1111820403</v>
      </c>
      <c r="D826" s="55">
        <f t="shared" ca="1" si="98"/>
        <v>0.51773172035707704</v>
      </c>
      <c r="E826" s="56">
        <f t="shared" ca="1" si="103"/>
        <v>1859126667</v>
      </c>
      <c r="F826" s="55">
        <f t="shared" ca="1" si="99"/>
        <v>0.86572331742650055</v>
      </c>
      <c r="G826" s="56">
        <f t="shared" ca="1" si="100"/>
        <v>1.147430246468345</v>
      </c>
      <c r="H826" s="56">
        <f t="shared" ca="1" si="104"/>
        <v>0.66471408187352765</v>
      </c>
      <c r="I826" s="56">
        <f t="shared" ca="1" si="105"/>
        <v>0.76271304279512153</v>
      </c>
      <c r="J826" s="56">
        <f t="shared" ca="1" si="101"/>
        <v>409.26585850977858</v>
      </c>
      <c r="K826" s="57">
        <f ca="1">LN(('Calibration Data'!D823/J826) *100)</f>
        <v>7.3371567255266301</v>
      </c>
    </row>
    <row r="827" spans="2:11" x14ac:dyDescent="0.3">
      <c r="B827" s="88">
        <v>814</v>
      </c>
      <c r="C827" s="89">
        <f t="shared" ca="1" si="102"/>
        <v>1013827112</v>
      </c>
      <c r="D827" s="55">
        <f t="shared" ca="1" si="98"/>
        <v>0.47210003830124625</v>
      </c>
      <c r="E827" s="56">
        <f t="shared" ca="1" si="103"/>
        <v>86164833</v>
      </c>
      <c r="F827" s="55">
        <f t="shared" ca="1" si="99"/>
        <v>4.0123627074120392E-2</v>
      </c>
      <c r="G827" s="56">
        <f t="shared" ca="1" si="100"/>
        <v>1.2252055911563411</v>
      </c>
      <c r="H827" s="56">
        <f t="shared" ca="1" si="104"/>
        <v>0.96838969364370919</v>
      </c>
      <c r="I827" s="56">
        <f t="shared" ca="1" si="105"/>
        <v>1.1864764670704488</v>
      </c>
      <c r="J827" s="56">
        <f t="shared" ca="1" si="101"/>
        <v>410.28665535108587</v>
      </c>
      <c r="K827" s="57">
        <f ca="1">LN(('Calibration Data'!D824/J827) *100)</f>
        <v>7.3322770042053804</v>
      </c>
    </row>
    <row r="828" spans="2:11" x14ac:dyDescent="0.3">
      <c r="B828" s="88">
        <v>815</v>
      </c>
      <c r="C828" s="89">
        <f t="shared" ca="1" si="102"/>
        <v>1286357270</v>
      </c>
      <c r="D828" s="55">
        <f t="shared" ca="1" si="98"/>
        <v>0.59900678256480344</v>
      </c>
      <c r="E828" s="56">
        <f t="shared" ca="1" si="103"/>
        <v>1291803857</v>
      </c>
      <c r="F828" s="55">
        <f t="shared" ca="1" si="99"/>
        <v>0.60154304727983798</v>
      </c>
      <c r="G828" s="56">
        <f t="shared" ca="1" si="100"/>
        <v>1.012405410677176</v>
      </c>
      <c r="H828" s="56">
        <f t="shared" ca="1" si="104"/>
        <v>-0.80328033485552042</v>
      </c>
      <c r="I828" s="56">
        <f t="shared" ca="1" si="105"/>
        <v>-0.81324535729830261</v>
      </c>
      <c r="J828" s="56">
        <f t="shared" ca="1" si="101"/>
        <v>405.46955787435166</v>
      </c>
      <c r="K828" s="57">
        <f ca="1">LN(('Calibration Data'!D825/J828) *100)</f>
        <v>7.3502306662327985</v>
      </c>
    </row>
    <row r="829" spans="2:11" x14ac:dyDescent="0.3">
      <c r="B829" s="88">
        <v>816</v>
      </c>
      <c r="C829" s="89">
        <f t="shared" ca="1" si="102"/>
        <v>1092781147</v>
      </c>
      <c r="D829" s="55">
        <f t="shared" ca="1" si="98"/>
        <v>0.50886587589460697</v>
      </c>
      <c r="E829" s="56">
        <f t="shared" ca="1" si="103"/>
        <v>1557980640</v>
      </c>
      <c r="F829" s="55">
        <f t="shared" ca="1" si="99"/>
        <v>0.72549127076076869</v>
      </c>
      <c r="G829" s="56">
        <f t="shared" ca="1" si="100"/>
        <v>1.1623861684258279</v>
      </c>
      <c r="H829" s="56">
        <f t="shared" ca="1" si="104"/>
        <v>-0.15338498235871745</v>
      </c>
      <c r="I829" s="56">
        <f t="shared" ca="1" si="105"/>
        <v>-0.17829258193801278</v>
      </c>
      <c r="J829" s="56">
        <f t="shared" ca="1" si="101"/>
        <v>406.99908531899962</v>
      </c>
      <c r="K829" s="57">
        <f ca="1">LN(('Calibration Data'!D826/J829) *100)</f>
        <v>7.335491853253977</v>
      </c>
    </row>
    <row r="830" spans="2:11" x14ac:dyDescent="0.3">
      <c r="B830" s="88">
        <v>817</v>
      </c>
      <c r="C830" s="89">
        <f t="shared" ca="1" si="102"/>
        <v>1681605463</v>
      </c>
      <c r="D830" s="55">
        <f t="shared" ca="1" si="98"/>
        <v>0.78305856500894699</v>
      </c>
      <c r="E830" s="56">
        <f t="shared" ca="1" si="103"/>
        <v>908002662</v>
      </c>
      <c r="F830" s="55">
        <f t="shared" ca="1" si="99"/>
        <v>0.42282168866266573</v>
      </c>
      <c r="G830" s="56">
        <f t="shared" ca="1" si="100"/>
        <v>0.69935368751331728</v>
      </c>
      <c r="H830" s="56">
        <f t="shared" ca="1" si="104"/>
        <v>-0.88470961772571066</v>
      </c>
      <c r="I830" s="56">
        <f t="shared" ca="1" si="105"/>
        <v>-0.61872493353497304</v>
      </c>
      <c r="J830" s="56">
        <f t="shared" ca="1" si="101"/>
        <v>405.93813496895802</v>
      </c>
      <c r="K830" s="57">
        <f ca="1">LN(('Calibration Data'!D827/J830) *100)</f>
        <v>7.3356782903625497</v>
      </c>
    </row>
    <row r="831" spans="2:11" x14ac:dyDescent="0.3">
      <c r="B831" s="88">
        <v>818</v>
      </c>
      <c r="C831" s="89">
        <f t="shared" ca="1" si="102"/>
        <v>421178576</v>
      </c>
      <c r="D831" s="55">
        <f t="shared" ca="1" si="98"/>
        <v>0.19612655797792905</v>
      </c>
      <c r="E831" s="56">
        <f t="shared" ca="1" si="103"/>
        <v>133086107</v>
      </c>
      <c r="F831" s="55">
        <f t="shared" ca="1" si="99"/>
        <v>6.1973047937253979E-2</v>
      </c>
      <c r="G831" s="56">
        <f t="shared" ca="1" si="100"/>
        <v>1.8049903734700119</v>
      </c>
      <c r="H831" s="56">
        <f t="shared" ca="1" si="104"/>
        <v>0.92514150718636357</v>
      </c>
      <c r="I831" s="56">
        <f t="shared" ca="1" si="105"/>
        <v>1.669871514568924</v>
      </c>
      <c r="J831" s="56">
        <f t="shared" ca="1" si="101"/>
        <v>411.45109784263377</v>
      </c>
      <c r="K831" s="57">
        <f ca="1">LN(('Calibration Data'!D828/J831) *100)</f>
        <v>7.3321466941470188</v>
      </c>
    </row>
    <row r="832" spans="2:11" x14ac:dyDescent="0.3">
      <c r="B832" s="88">
        <v>819</v>
      </c>
      <c r="C832" s="89">
        <f t="shared" ca="1" si="102"/>
        <v>1383299582</v>
      </c>
      <c r="D832" s="55">
        <f t="shared" ca="1" si="98"/>
        <v>0.6441490643863329</v>
      </c>
      <c r="E832" s="56">
        <f t="shared" ca="1" si="103"/>
        <v>300153727</v>
      </c>
      <c r="F832" s="55">
        <f t="shared" ca="1" si="99"/>
        <v>0.1397699709701212</v>
      </c>
      <c r="G832" s="56">
        <f t="shared" ca="1" si="100"/>
        <v>0.93789670350588328</v>
      </c>
      <c r="H832" s="56">
        <f t="shared" ca="1" si="104"/>
        <v>0.63853695795576171</v>
      </c>
      <c r="I832" s="56">
        <f t="shared" ca="1" si="105"/>
        <v>0.59888170793338369</v>
      </c>
      <c r="J832" s="56">
        <f t="shared" ca="1" si="101"/>
        <v>408.87120786379603</v>
      </c>
      <c r="K832" s="57">
        <f ca="1">LN(('Calibration Data'!D829/J832) *100)</f>
        <v>7.3423503918110908</v>
      </c>
    </row>
    <row r="833" spans="2:11" x14ac:dyDescent="0.3">
      <c r="B833" s="88">
        <v>820</v>
      </c>
      <c r="C833" s="89">
        <f t="shared" ca="1" si="102"/>
        <v>39251588</v>
      </c>
      <c r="D833" s="55">
        <f t="shared" ca="1" si="98"/>
        <v>1.8277945005464341E-2</v>
      </c>
      <c r="E833" s="56">
        <f t="shared" ca="1" si="103"/>
        <v>1538890531</v>
      </c>
      <c r="F833" s="55">
        <f t="shared" ca="1" si="99"/>
        <v>0.71660174602484417</v>
      </c>
      <c r="G833" s="56">
        <f t="shared" ca="1" si="100"/>
        <v>2.8291553993796992</v>
      </c>
      <c r="H833" s="56">
        <f t="shared" ca="1" si="104"/>
        <v>-0.20831066815466837</v>
      </c>
      <c r="I833" s="56">
        <f t="shared" ca="1" si="105"/>
        <v>-0.5893432515581728</v>
      </c>
      <c r="J833" s="56">
        <f t="shared" ca="1" si="101"/>
        <v>406.00891202624064</v>
      </c>
      <c r="K833" s="57">
        <f ca="1">LN(('Calibration Data'!D830/J833) *100)</f>
        <v>7.3462376753180347</v>
      </c>
    </row>
    <row r="834" spans="2:11" x14ac:dyDescent="0.3">
      <c r="B834" s="88">
        <v>821</v>
      </c>
      <c r="C834" s="89">
        <f t="shared" ca="1" si="102"/>
        <v>1140189996</v>
      </c>
      <c r="D834" s="55">
        <f t="shared" ca="1" si="98"/>
        <v>0.53094234156000542</v>
      </c>
      <c r="E834" s="56">
        <f t="shared" ca="1" si="103"/>
        <v>884890887</v>
      </c>
      <c r="F834" s="55">
        <f t="shared" ca="1" si="99"/>
        <v>0.41205942975918736</v>
      </c>
      <c r="G834" s="56">
        <f t="shared" ca="1" si="100"/>
        <v>1.1252571690673154</v>
      </c>
      <c r="H834" s="56">
        <f t="shared" ca="1" si="104"/>
        <v>-0.85119052696935948</v>
      </c>
      <c r="I834" s="56">
        <f t="shared" ca="1" si="105"/>
        <v>-0.95780824271445786</v>
      </c>
      <c r="J834" s="56">
        <f t="shared" ca="1" si="101"/>
        <v>405.12132268379594</v>
      </c>
      <c r="K834" s="57">
        <f ca="1">LN(('Calibration Data'!D831/J834) *100)</f>
        <v>7.3451269897807006</v>
      </c>
    </row>
    <row r="835" spans="2:11" x14ac:dyDescent="0.3">
      <c r="B835" s="88">
        <v>822</v>
      </c>
      <c r="C835" s="89">
        <f t="shared" ca="1" si="102"/>
        <v>1428730336</v>
      </c>
      <c r="D835" s="55">
        <f t="shared" ca="1" si="98"/>
        <v>0.66530440778718536</v>
      </c>
      <c r="E835" s="56">
        <f t="shared" ca="1" si="103"/>
        <v>2023483340</v>
      </c>
      <c r="F835" s="55">
        <f t="shared" ca="1" si="99"/>
        <v>0.94225785738893686</v>
      </c>
      <c r="G835" s="56">
        <f t="shared" ca="1" si="100"/>
        <v>0.90278523137419109</v>
      </c>
      <c r="H835" s="56">
        <f t="shared" ca="1" si="104"/>
        <v>0.93490516224837272</v>
      </c>
      <c r="I835" s="56">
        <f t="shared" ca="1" si="105"/>
        <v>0.84401857321332285</v>
      </c>
      <c r="J835" s="56">
        <f t="shared" ca="1" si="101"/>
        <v>409.46171408361351</v>
      </c>
      <c r="K835" s="57">
        <f ca="1">LN(('Calibration Data'!D832/J835) *100)</f>
        <v>7.3437430342409336</v>
      </c>
    </row>
    <row r="836" spans="2:11" x14ac:dyDescent="0.3">
      <c r="B836" s="88">
        <v>823</v>
      </c>
      <c r="C836" s="89">
        <f t="shared" ca="1" si="102"/>
        <v>242140907</v>
      </c>
      <c r="D836" s="55">
        <f t="shared" ca="1" si="98"/>
        <v>0.11275564651598952</v>
      </c>
      <c r="E836" s="56">
        <f t="shared" ca="1" si="103"/>
        <v>585053987</v>
      </c>
      <c r="F836" s="55">
        <f t="shared" ca="1" si="99"/>
        <v>0.2724369928578087</v>
      </c>
      <c r="G836" s="56">
        <f t="shared" ca="1" si="100"/>
        <v>2.0892736641660319</v>
      </c>
      <c r="H836" s="56">
        <f t="shared" ca="1" si="104"/>
        <v>-0.14050928484611042</v>
      </c>
      <c r="I836" s="56">
        <f t="shared" ca="1" si="105"/>
        <v>-0.29356234839978179</v>
      </c>
      <c r="J836" s="56">
        <f t="shared" ca="1" si="101"/>
        <v>406.72141384769782</v>
      </c>
      <c r="K836" s="57">
        <f ca="1">LN(('Calibration Data'!D833/J836) *100)</f>
        <v>7.3465527214608644</v>
      </c>
    </row>
    <row r="837" spans="2:11" x14ac:dyDescent="0.3">
      <c r="B837" s="88">
        <v>824</v>
      </c>
      <c r="C837" s="89">
        <f t="shared" ca="1" si="102"/>
        <v>1235328075</v>
      </c>
      <c r="D837" s="55">
        <f t="shared" ca="1" si="98"/>
        <v>0.57524446191976053</v>
      </c>
      <c r="E837" s="56">
        <f t="shared" ca="1" si="103"/>
        <v>158710010</v>
      </c>
      <c r="F837" s="55">
        <f t="shared" ca="1" si="99"/>
        <v>7.390510759963892E-2</v>
      </c>
      <c r="G837" s="56">
        <f t="shared" ca="1" si="100"/>
        <v>1.0516274790733975</v>
      </c>
      <c r="H837" s="56">
        <f t="shared" ca="1" si="104"/>
        <v>0.89410860323293717</v>
      </c>
      <c r="I837" s="56">
        <f t="shared" ca="1" si="105"/>
        <v>0.9402691764356903</v>
      </c>
      <c r="J837" s="56">
        <f t="shared" ca="1" si="101"/>
        <v>409.69357060098838</v>
      </c>
      <c r="K837" s="57">
        <f ca="1">LN(('Calibration Data'!D834/J837) *100)</f>
        <v>7.3389127755620081</v>
      </c>
    </row>
    <row r="838" spans="2:11" x14ac:dyDescent="0.3">
      <c r="B838" s="88">
        <v>825</v>
      </c>
      <c r="C838" s="89">
        <f t="shared" ca="1" si="102"/>
        <v>1104493074</v>
      </c>
      <c r="D838" s="55">
        <f t="shared" ca="1" si="98"/>
        <v>0.51431966690082087</v>
      </c>
      <c r="E838" s="56">
        <f t="shared" ca="1" si="103"/>
        <v>678208335</v>
      </c>
      <c r="F838" s="55">
        <f t="shared" ca="1" si="99"/>
        <v>0.31581536648600145</v>
      </c>
      <c r="G838" s="56">
        <f t="shared" ca="1" si="100"/>
        <v>1.1531784656319135</v>
      </c>
      <c r="H838" s="56">
        <f t="shared" ca="1" si="104"/>
        <v>-0.4018444058319392</v>
      </c>
      <c r="I838" s="56">
        <f t="shared" ca="1" si="105"/>
        <v>-0.46339831534004361</v>
      </c>
      <c r="J838" s="56">
        <f t="shared" ca="1" si="101"/>
        <v>406.31229874086796</v>
      </c>
      <c r="K838" s="57">
        <f ca="1">LN(('Calibration Data'!D835/J838) *100)</f>
        <v>7.3418756492547912</v>
      </c>
    </row>
    <row r="839" spans="2:11" x14ac:dyDescent="0.3">
      <c r="B839" s="88">
        <v>826</v>
      </c>
      <c r="C839" s="89">
        <f t="shared" ca="1" si="102"/>
        <v>902818638</v>
      </c>
      <c r="D839" s="55">
        <f t="shared" ca="1" si="98"/>
        <v>0.42040768937226741</v>
      </c>
      <c r="E839" s="56">
        <f t="shared" ca="1" si="103"/>
        <v>82807403</v>
      </c>
      <c r="F839" s="55">
        <f t="shared" ca="1" si="99"/>
        <v>3.8560201897546741E-2</v>
      </c>
      <c r="G839" s="56">
        <f t="shared" ca="1" si="100"/>
        <v>1.3164576328443178</v>
      </c>
      <c r="H839" s="56">
        <f t="shared" ca="1" si="104"/>
        <v>0.9707932741457912</v>
      </c>
      <c r="I839" s="56">
        <f t="shared" ca="1" si="105"/>
        <v>1.2780082156631531</v>
      </c>
      <c r="J839" s="56">
        <f t="shared" ca="1" si="101"/>
        <v>410.50714469606072</v>
      </c>
      <c r="K839" s="57">
        <f ca="1">LN(('Calibration Data'!D836/J839) *100)</f>
        <v>7.327580936902419</v>
      </c>
    </row>
    <row r="840" spans="2:11" x14ac:dyDescent="0.3">
      <c r="B840" s="88">
        <v>827</v>
      </c>
      <c r="C840" s="89">
        <f t="shared" ca="1" si="102"/>
        <v>2057821947</v>
      </c>
      <c r="D840" s="55">
        <f t="shared" ca="1" si="98"/>
        <v>0.95824801733635734</v>
      </c>
      <c r="E840" s="56">
        <f t="shared" ca="1" si="103"/>
        <v>1307329214</v>
      </c>
      <c r="F840" s="55">
        <f t="shared" ca="1" si="99"/>
        <v>0.60877260500973673</v>
      </c>
      <c r="G840" s="56">
        <f t="shared" ca="1" si="100"/>
        <v>0.29205699365000615</v>
      </c>
      <c r="H840" s="56">
        <f t="shared" ca="1" si="104"/>
        <v>-0.77540606338802376</v>
      </c>
      <c r="I840" s="56">
        <f t="shared" ca="1" si="105"/>
        <v>-0.22646276373109231</v>
      </c>
      <c r="J840" s="56">
        <f t="shared" ca="1" si="101"/>
        <v>406.88304894916979</v>
      </c>
      <c r="K840" s="57">
        <f ca="1">LN(('Calibration Data'!D837/J840) *100)</f>
        <v>7.3330488212297436</v>
      </c>
    </row>
    <row r="841" spans="2:11" x14ac:dyDescent="0.3">
      <c r="B841" s="88">
        <v>828</v>
      </c>
      <c r="C841" s="89">
        <f t="shared" ca="1" si="102"/>
        <v>729401628</v>
      </c>
      <c r="D841" s="55">
        <f t="shared" ca="1" si="98"/>
        <v>0.33965410121700451</v>
      </c>
      <c r="E841" s="56">
        <f t="shared" ca="1" si="103"/>
        <v>305200336</v>
      </c>
      <c r="F841" s="55">
        <f t="shared" ca="1" si="99"/>
        <v>0.14211998141469434</v>
      </c>
      <c r="G841" s="56">
        <f t="shared" ca="1" si="100"/>
        <v>1.4695764890503638</v>
      </c>
      <c r="H841" s="56">
        <f t="shared" ca="1" si="104"/>
        <v>0.62710432714109732</v>
      </c>
      <c r="I841" s="56">
        <f t="shared" ca="1" si="105"/>
        <v>0.92157777534830454</v>
      </c>
      <c r="J841" s="56">
        <f t="shared" ca="1" si="101"/>
        <v>409.64854518799467</v>
      </c>
      <c r="K841" s="57">
        <f ca="1">LN(('Calibration Data'!D838/J841) *100)</f>
        <v>7.3400506702484778</v>
      </c>
    </row>
    <row r="842" spans="2:11" x14ac:dyDescent="0.3">
      <c r="B842" s="88">
        <v>829</v>
      </c>
      <c r="C842" s="89">
        <f t="shared" ca="1" si="102"/>
        <v>2144874767</v>
      </c>
      <c r="D842" s="55">
        <f t="shared" ca="1" si="98"/>
        <v>0.99878514558020293</v>
      </c>
      <c r="E842" s="56">
        <f t="shared" ca="1" si="103"/>
        <v>2056272056</v>
      </c>
      <c r="F842" s="55">
        <f t="shared" ca="1" si="99"/>
        <v>0.95752629309777459</v>
      </c>
      <c r="G842" s="56">
        <f t="shared" ca="1" si="100"/>
        <v>4.9307057377804331E-2</v>
      </c>
      <c r="H842" s="56">
        <f t="shared" ca="1" si="104"/>
        <v>0.96460099828538814</v>
      </c>
      <c r="I842" s="56">
        <f t="shared" ca="1" si="105"/>
        <v>4.7561636769144967E-2</v>
      </c>
      <c r="J842" s="56">
        <f t="shared" ca="1" si="101"/>
        <v>407.54314188416083</v>
      </c>
      <c r="K842" s="57">
        <f ca="1">LN(('Calibration Data'!D839/J842) *100)</f>
        <v>7.341471646776923</v>
      </c>
    </row>
    <row r="843" spans="2:11" x14ac:dyDescent="0.3">
      <c r="B843" s="88">
        <v>830</v>
      </c>
      <c r="C843" s="89">
        <f t="shared" ca="1" si="102"/>
        <v>1719038422</v>
      </c>
      <c r="D843" s="55">
        <f t="shared" ca="1" si="98"/>
        <v>0.80048964489274177</v>
      </c>
      <c r="E843" s="56">
        <f t="shared" ca="1" si="103"/>
        <v>972439343</v>
      </c>
      <c r="F843" s="55">
        <f t="shared" ca="1" si="99"/>
        <v>0.45282735650093636</v>
      </c>
      <c r="G843" s="56">
        <f t="shared" ca="1" si="100"/>
        <v>0.66713069548362725</v>
      </c>
      <c r="H843" s="56">
        <f t="shared" ca="1" si="104"/>
        <v>-0.95639578694532146</v>
      </c>
      <c r="I843" s="56">
        <f t="shared" ca="1" si="105"/>
        <v>-0.63804098650244334</v>
      </c>
      <c r="J843" s="56">
        <f t="shared" ca="1" si="101"/>
        <v>405.89160484217928</v>
      </c>
      <c r="K843" s="57">
        <f ca="1">LN(('Calibration Data'!D840/J843) *100)</f>
        <v>7.3412484472025641</v>
      </c>
    </row>
    <row r="844" spans="2:11" x14ac:dyDescent="0.3">
      <c r="B844" s="88">
        <v>831</v>
      </c>
      <c r="C844" s="89">
        <f t="shared" ca="1" si="102"/>
        <v>1661618332</v>
      </c>
      <c r="D844" s="55">
        <f t="shared" ca="1" si="98"/>
        <v>0.77375133185356448</v>
      </c>
      <c r="E844" s="56">
        <f t="shared" ca="1" si="103"/>
        <v>1478309219</v>
      </c>
      <c r="F844" s="55">
        <f t="shared" ca="1" si="99"/>
        <v>0.68839137427899588</v>
      </c>
      <c r="G844" s="56">
        <f t="shared" ca="1" si="100"/>
        <v>0.71624679222709087</v>
      </c>
      <c r="H844" s="56">
        <f t="shared" ca="1" si="104"/>
        <v>-0.377503113348516</v>
      </c>
      <c r="I844" s="56">
        <f t="shared" ca="1" si="105"/>
        <v>-0.27038539399161449</v>
      </c>
      <c r="J844" s="56">
        <f t="shared" ca="1" si="101"/>
        <v>406.77724443735161</v>
      </c>
      <c r="K844" s="57">
        <f ca="1">LN(('Calibration Data'!D841/J844) *100)</f>
        <v>7.3401416595390954</v>
      </c>
    </row>
    <row r="845" spans="2:11" x14ac:dyDescent="0.3">
      <c r="B845" s="88">
        <v>832</v>
      </c>
      <c r="C845" s="89">
        <f t="shared" ca="1" si="102"/>
        <v>2093508907</v>
      </c>
      <c r="D845" s="55">
        <f t="shared" ca="1" si="98"/>
        <v>0.97486605307779561</v>
      </c>
      <c r="E845" s="56">
        <f t="shared" ca="1" si="103"/>
        <v>482278302</v>
      </c>
      <c r="F845" s="55">
        <f t="shared" ca="1" si="99"/>
        <v>0.22457833505448807</v>
      </c>
      <c r="G845" s="56">
        <f t="shared" ca="1" si="100"/>
        <v>0.2256333259102388</v>
      </c>
      <c r="H845" s="56">
        <f t="shared" ca="1" si="104"/>
        <v>0.1590506934400229</v>
      </c>
      <c r="I845" s="56">
        <f t="shared" ca="1" si="105"/>
        <v>3.5887136949202168E-2</v>
      </c>
      <c r="J845" s="56">
        <f t="shared" ca="1" si="101"/>
        <v>407.51501937084953</v>
      </c>
      <c r="K845" s="57">
        <f ca="1">LN(('Calibration Data'!D842/J845) *100)</f>
        <v>7.3273309745113178</v>
      </c>
    </row>
    <row r="846" spans="2:11" x14ac:dyDescent="0.3">
      <c r="B846" s="88">
        <v>833</v>
      </c>
      <c r="C846" s="89">
        <f t="shared" ca="1" si="102"/>
        <v>911704072</v>
      </c>
      <c r="D846" s="55">
        <f t="shared" ref="D846:D909" ca="1" si="106">C846/2147483647</f>
        <v>0.4245452920089221</v>
      </c>
      <c r="E846" s="56">
        <f t="shared" ca="1" si="103"/>
        <v>1710287308</v>
      </c>
      <c r="F846" s="55">
        <f t="shared" ref="F846:F909" ca="1" si="107">E846/2147483647</f>
        <v>0.7964145898802274</v>
      </c>
      <c r="G846" s="56">
        <f t="shared" ref="G846:G909" ca="1" si="108">SQRT(-2*LN(D846))</f>
        <v>1.3089970083739697</v>
      </c>
      <c r="H846" s="56">
        <f t="shared" ca="1" si="104"/>
        <v>0.28751518919734437</v>
      </c>
      <c r="I846" s="56">
        <f t="shared" ca="1" si="105"/>
        <v>0.37635652252139967</v>
      </c>
      <c r="J846" s="56">
        <f t="shared" ref="J846:J909" ca="1" si="109">I846*$E$5+$G$5</f>
        <v>408.33517055295846</v>
      </c>
      <c r="K846" s="57">
        <f ca="1">LN(('Calibration Data'!D843/J846) *100)</f>
        <v>7.3410596514888828</v>
      </c>
    </row>
    <row r="847" spans="2:11" x14ac:dyDescent="0.3">
      <c r="B847" s="88">
        <v>834</v>
      </c>
      <c r="C847" s="89">
        <f t="shared" ref="C847:C910" ca="1" si="110">RANDBETWEEN(0,2147483647)</f>
        <v>1895720341</v>
      </c>
      <c r="D847" s="55">
        <f t="shared" ca="1" si="106"/>
        <v>0.88276357477659528</v>
      </c>
      <c r="E847" s="56">
        <f t="shared" ref="E847:E910" ca="1" si="111">RANDBETWEEN(0,2147483647)</f>
        <v>1836106867</v>
      </c>
      <c r="F847" s="55">
        <f t="shared" ca="1" si="107"/>
        <v>0.85500388771994218</v>
      </c>
      <c r="G847" s="56">
        <f t="shared" ca="1" si="108"/>
        <v>0.49939536734954382</v>
      </c>
      <c r="H847" s="56">
        <f t="shared" ca="1" si="104"/>
        <v>0.61292635479585145</v>
      </c>
      <c r="I847" s="56">
        <f t="shared" ca="1" si="105"/>
        <v>0.30609258211149104</v>
      </c>
      <c r="J847" s="56">
        <f t="shared" ca="1" si="109"/>
        <v>408.16591288625233</v>
      </c>
      <c r="K847" s="57">
        <f ca="1">LN(('Calibration Data'!D844/J847) *100)</f>
        <v>7.3364675236421277</v>
      </c>
    </row>
    <row r="848" spans="2:11" x14ac:dyDescent="0.3">
      <c r="B848" s="88">
        <v>835</v>
      </c>
      <c r="C848" s="89">
        <f t="shared" ca="1" si="110"/>
        <v>1143284839</v>
      </c>
      <c r="D848" s="55">
        <f t="shared" ca="1" si="106"/>
        <v>0.53238349013607178</v>
      </c>
      <c r="E848" s="56">
        <f t="shared" ca="1" si="111"/>
        <v>160569056</v>
      </c>
      <c r="F848" s="55">
        <f t="shared" ca="1" si="107"/>
        <v>7.4770793353566345E-2</v>
      </c>
      <c r="G848" s="56">
        <f t="shared" ca="1" si="108"/>
        <v>1.1228456734608137</v>
      </c>
      <c r="H848" s="56">
        <f t="shared" ca="1" si="104"/>
        <v>0.89165941341175614</v>
      </c>
      <c r="I848" s="56">
        <f t="shared" ca="1" si="105"/>
        <v>1.0011959145499973</v>
      </c>
      <c r="J848" s="56">
        <f t="shared" ca="1" si="109"/>
        <v>409.84033603248969</v>
      </c>
      <c r="K848" s="57">
        <f ca="1">LN(('Calibration Data'!D845/J848) *100)</f>
        <v>7.3402576897685474</v>
      </c>
    </row>
    <row r="849" spans="2:11" x14ac:dyDescent="0.3">
      <c r="B849" s="88">
        <v>836</v>
      </c>
      <c r="C849" s="89">
        <f t="shared" ca="1" si="110"/>
        <v>1688259891</v>
      </c>
      <c r="D849" s="55">
        <f t="shared" ca="1" si="106"/>
        <v>0.78615727451916662</v>
      </c>
      <c r="E849" s="56">
        <f t="shared" ca="1" si="111"/>
        <v>1177488308</v>
      </c>
      <c r="F849" s="55">
        <f t="shared" ca="1" si="107"/>
        <v>0.54831072154841887</v>
      </c>
      <c r="G849" s="56">
        <f t="shared" ca="1" si="108"/>
        <v>0.69368351827202368</v>
      </c>
      <c r="H849" s="56">
        <f t="shared" ca="1" si="104"/>
        <v>-0.95428280481735728</v>
      </c>
      <c r="I849" s="56">
        <f t="shared" ca="1" si="105"/>
        <v>-0.66197025347219929</v>
      </c>
      <c r="J849" s="56">
        <f t="shared" ca="1" si="109"/>
        <v>405.8339620189949</v>
      </c>
      <c r="K849" s="57">
        <f ca="1">LN(('Calibration Data'!D846/J849) *100)</f>
        <v>7.3401510150134008</v>
      </c>
    </row>
    <row r="850" spans="2:11" x14ac:dyDescent="0.3">
      <c r="B850" s="88">
        <v>837</v>
      </c>
      <c r="C850" s="89">
        <f t="shared" ca="1" si="110"/>
        <v>1086047375</v>
      </c>
      <c r="D850" s="55">
        <f t="shared" ca="1" si="106"/>
        <v>0.50573021895518999</v>
      </c>
      <c r="E850" s="56">
        <f t="shared" ca="1" si="111"/>
        <v>531520152</v>
      </c>
      <c r="F850" s="55">
        <f t="shared" ca="1" si="107"/>
        <v>0.2475083583255803</v>
      </c>
      <c r="G850" s="56">
        <f t="shared" ca="1" si="108"/>
        <v>1.1676916682047354</v>
      </c>
      <c r="H850" s="56">
        <f t="shared" ca="1" si="104"/>
        <v>1.5654806860586234E-2</v>
      </c>
      <c r="I850" s="56">
        <f t="shared" ca="1" si="105"/>
        <v>1.8279987538460878E-2</v>
      </c>
      <c r="J850" s="56">
        <f t="shared" ca="1" si="109"/>
        <v>407.4726057941383</v>
      </c>
      <c r="K850" s="57">
        <f ca="1">LN(('Calibration Data'!D847/J850) *100)</f>
        <v>7.3328300116822849</v>
      </c>
    </row>
    <row r="851" spans="2:11" x14ac:dyDescent="0.3">
      <c r="B851" s="88">
        <v>838</v>
      </c>
      <c r="C851" s="89">
        <f t="shared" ca="1" si="110"/>
        <v>755845689</v>
      </c>
      <c r="D851" s="55">
        <f t="shared" ca="1" si="106"/>
        <v>0.35196807670964303</v>
      </c>
      <c r="E851" s="56">
        <f t="shared" ca="1" si="111"/>
        <v>1605498</v>
      </c>
      <c r="F851" s="55">
        <f t="shared" ca="1" si="107"/>
        <v>7.4761826579813765E-4</v>
      </c>
      <c r="G851" s="56">
        <f t="shared" ca="1" si="108"/>
        <v>1.4451399922931476</v>
      </c>
      <c r="H851" s="56">
        <f t="shared" ca="1" si="104"/>
        <v>0.99998896712368557</v>
      </c>
      <c r="I851" s="56">
        <f t="shared" ca="1" si="105"/>
        <v>1.4451240482423555</v>
      </c>
      <c r="J851" s="56">
        <f t="shared" ca="1" si="109"/>
        <v>410.90970731533588</v>
      </c>
      <c r="K851" s="57">
        <f ca="1">LN(('Calibration Data'!D848/J851) *100)</f>
        <v>7.3311408962454321</v>
      </c>
    </row>
    <row r="852" spans="2:11" x14ac:dyDescent="0.3">
      <c r="B852" s="88">
        <v>839</v>
      </c>
      <c r="C852" s="89">
        <f t="shared" ca="1" si="110"/>
        <v>1176720189</v>
      </c>
      <c r="D852" s="55">
        <f t="shared" ca="1" si="106"/>
        <v>0.5479530382659068</v>
      </c>
      <c r="E852" s="56">
        <f t="shared" ca="1" si="111"/>
        <v>561806933</v>
      </c>
      <c r="F852" s="55">
        <f t="shared" ca="1" si="107"/>
        <v>0.26161173976101526</v>
      </c>
      <c r="G852" s="56">
        <f t="shared" ca="1" si="108"/>
        <v>1.0968734587921662</v>
      </c>
      <c r="H852" s="56">
        <f t="shared" ca="1" si="104"/>
        <v>-7.2894003663069404E-2</v>
      </c>
      <c r="I852" s="56">
        <f t="shared" ca="1" si="105"/>
        <v>-7.9955497923119775E-2</v>
      </c>
      <c r="J852" s="56">
        <f t="shared" ca="1" si="109"/>
        <v>407.23596792612278</v>
      </c>
      <c r="K852" s="57">
        <f ca="1">LN(('Calibration Data'!D849/J852) *100)</f>
        <v>7.3365856144646147</v>
      </c>
    </row>
    <row r="853" spans="2:11" x14ac:dyDescent="0.3">
      <c r="B853" s="88">
        <v>840</v>
      </c>
      <c r="C853" s="89">
        <f t="shared" ca="1" si="110"/>
        <v>742168249</v>
      </c>
      <c r="D853" s="55">
        <f t="shared" ca="1" si="106"/>
        <v>0.34559902238920287</v>
      </c>
      <c r="E853" s="56">
        <f t="shared" ca="1" si="111"/>
        <v>1852058055</v>
      </c>
      <c r="F853" s="55">
        <f t="shared" ca="1" si="107"/>
        <v>0.86243173846156884</v>
      </c>
      <c r="G853" s="56">
        <f t="shared" ca="1" si="108"/>
        <v>1.4577215583170764</v>
      </c>
      <c r="H853" s="56">
        <f t="shared" ref="H853:H916" ca="1" si="112">COS(2*PI()*F853)</f>
        <v>0.64912185056649285</v>
      </c>
      <c r="I853" s="56">
        <f t="shared" ref="I853:I916" ca="1" si="113">G853*H853</f>
        <v>0.94623891554545236</v>
      </c>
      <c r="J853" s="56">
        <f t="shared" ca="1" si="109"/>
        <v>409.70795100872908</v>
      </c>
      <c r="K853" s="57">
        <f ca="1">LN(('Calibration Data'!D850/J853) *100)</f>
        <v>7.3355020827414892</v>
      </c>
    </row>
    <row r="854" spans="2:11" x14ac:dyDescent="0.3">
      <c r="B854" s="88">
        <v>841</v>
      </c>
      <c r="C854" s="89">
        <f t="shared" ca="1" si="110"/>
        <v>1814408701</v>
      </c>
      <c r="D854" s="55">
        <f t="shared" ca="1" si="106"/>
        <v>0.84489989180346015</v>
      </c>
      <c r="E854" s="56">
        <f t="shared" ca="1" si="111"/>
        <v>1090829098</v>
      </c>
      <c r="F854" s="55">
        <f t="shared" ca="1" si="107"/>
        <v>0.50795688224395596</v>
      </c>
      <c r="G854" s="56">
        <f t="shared" ca="1" si="108"/>
        <v>0.58058096744854359</v>
      </c>
      <c r="H854" s="56">
        <f t="shared" ca="1" si="112"/>
        <v>-0.99875053198670694</v>
      </c>
      <c r="I854" s="56">
        <f t="shared" ca="1" si="113"/>
        <v>-0.57985555010058987</v>
      </c>
      <c r="J854" s="56">
        <f t="shared" ca="1" si="109"/>
        <v>406.03176679643639</v>
      </c>
      <c r="K854" s="57">
        <f ca="1">LN(('Calibration Data'!D851/J854) *100)</f>
        <v>7.3211041500739693</v>
      </c>
    </row>
    <row r="855" spans="2:11" x14ac:dyDescent="0.3">
      <c r="B855" s="88">
        <v>842</v>
      </c>
      <c r="C855" s="89">
        <f t="shared" ca="1" si="110"/>
        <v>1006466679</v>
      </c>
      <c r="D855" s="55">
        <f t="shared" ca="1" si="106"/>
        <v>0.46867256959372783</v>
      </c>
      <c r="E855" s="56">
        <f t="shared" ca="1" si="111"/>
        <v>626694944</v>
      </c>
      <c r="F855" s="55">
        <f t="shared" ca="1" si="107"/>
        <v>0.29182757450818436</v>
      </c>
      <c r="G855" s="56">
        <f t="shared" ca="1" si="108"/>
        <v>1.2311384164331427</v>
      </c>
      <c r="H855" s="56">
        <f t="shared" ca="1" si="112"/>
        <v>-0.25979547698664657</v>
      </c>
      <c r="I855" s="56">
        <f t="shared" ca="1" si="113"/>
        <v>-0.31984419213383303</v>
      </c>
      <c r="J855" s="56">
        <f t="shared" ca="1" si="109"/>
        <v>406.65810394049356</v>
      </c>
      <c r="K855" s="57">
        <f ca="1">LN(('Calibration Data'!D852/J855) *100)</f>
        <v>7.3366739210016725</v>
      </c>
    </row>
    <row r="856" spans="2:11" x14ac:dyDescent="0.3">
      <c r="B856" s="88">
        <v>843</v>
      </c>
      <c r="C856" s="89">
        <f t="shared" ca="1" si="110"/>
        <v>2067679485</v>
      </c>
      <c r="D856" s="55">
        <f t="shared" ca="1" si="106"/>
        <v>0.96283829117325981</v>
      </c>
      <c r="E856" s="56">
        <f t="shared" ca="1" si="111"/>
        <v>775313415</v>
      </c>
      <c r="F856" s="55">
        <f t="shared" ca="1" si="107"/>
        <v>0.36103344306397878</v>
      </c>
      <c r="G856" s="56">
        <f t="shared" ca="1" si="108"/>
        <v>0.27520829646993594</v>
      </c>
      <c r="H856" s="56">
        <f t="shared" ca="1" si="112"/>
        <v>-0.64241370138099596</v>
      </c>
      <c r="I856" s="56">
        <f t="shared" ca="1" si="113"/>
        <v>-0.17679758038601004</v>
      </c>
      <c r="J856" s="56">
        <f t="shared" ca="1" si="109"/>
        <v>407.00268660399638</v>
      </c>
      <c r="K856" s="57">
        <f ca="1">LN(('Calibration Data'!D853/J856) *100)</f>
        <v>7.3389571622387439</v>
      </c>
    </row>
    <row r="857" spans="2:11" x14ac:dyDescent="0.3">
      <c r="B857" s="88">
        <v>844</v>
      </c>
      <c r="C857" s="89">
        <f t="shared" ca="1" si="110"/>
        <v>1556467146</v>
      </c>
      <c r="D857" s="55">
        <f t="shared" ca="1" si="106"/>
        <v>0.72478649519606797</v>
      </c>
      <c r="E857" s="56">
        <f t="shared" ca="1" si="111"/>
        <v>457784209</v>
      </c>
      <c r="F857" s="55">
        <f t="shared" ca="1" si="107"/>
        <v>0.21317238417136128</v>
      </c>
      <c r="G857" s="56">
        <f t="shared" ca="1" si="108"/>
        <v>0.80234426137750858</v>
      </c>
      <c r="H857" s="56">
        <f t="shared" ca="1" si="112"/>
        <v>0.22933530763534035</v>
      </c>
      <c r="I857" s="56">
        <f t="shared" ca="1" si="113"/>
        <v>0.18400586801246085</v>
      </c>
      <c r="J857" s="56">
        <f t="shared" ca="1" si="109"/>
        <v>407.87182018032564</v>
      </c>
      <c r="K857" s="57">
        <f ca="1">LN(('Calibration Data'!D854/J857) *100)</f>
        <v>7.3306482124793382</v>
      </c>
    </row>
    <row r="858" spans="2:11" x14ac:dyDescent="0.3">
      <c r="B858" s="88">
        <v>845</v>
      </c>
      <c r="C858" s="89">
        <f t="shared" ca="1" si="110"/>
        <v>1257522208</v>
      </c>
      <c r="D858" s="55">
        <f t="shared" ca="1" si="106"/>
        <v>0.5855794104680323</v>
      </c>
      <c r="E858" s="56">
        <f t="shared" ca="1" si="111"/>
        <v>1165190012</v>
      </c>
      <c r="F858" s="55">
        <f t="shared" ca="1" si="107"/>
        <v>0.54258388119870049</v>
      </c>
      <c r="G858" s="56">
        <f t="shared" ca="1" si="108"/>
        <v>1.0345564041395161</v>
      </c>
      <c r="H858" s="56">
        <f t="shared" ca="1" si="112"/>
        <v>-0.96441821255402427</v>
      </c>
      <c r="I858" s="56">
        <f t="shared" ca="1" si="113"/>
        <v>-0.9977450380665509</v>
      </c>
      <c r="J858" s="56">
        <f t="shared" ca="1" si="109"/>
        <v>405.02511958505733</v>
      </c>
      <c r="K858" s="57">
        <f ca="1">LN(('Calibration Data'!D855/J858) *100)</f>
        <v>7.3324644516730011</v>
      </c>
    </row>
    <row r="859" spans="2:11" x14ac:dyDescent="0.3">
      <c r="B859" s="88">
        <v>846</v>
      </c>
      <c r="C859" s="89">
        <f t="shared" ca="1" si="110"/>
        <v>343640171</v>
      </c>
      <c r="D859" s="55">
        <f t="shared" ca="1" si="106"/>
        <v>0.16001992447302674</v>
      </c>
      <c r="E859" s="56">
        <f t="shared" ca="1" si="111"/>
        <v>1178473952</v>
      </c>
      <c r="F859" s="55">
        <f t="shared" ca="1" si="107"/>
        <v>0.54876969780249973</v>
      </c>
      <c r="G859" s="56">
        <f t="shared" ca="1" si="108"/>
        <v>1.9143964811631133</v>
      </c>
      <c r="H859" s="56">
        <f t="shared" ca="1" si="112"/>
        <v>-0.95341684518820469</v>
      </c>
      <c r="I859" s="56">
        <f t="shared" ca="1" si="113"/>
        <v>-1.8252178535099359</v>
      </c>
      <c r="J859" s="56">
        <f t="shared" ca="1" si="109"/>
        <v>403.03183373761368</v>
      </c>
      <c r="K859" s="57">
        <f ca="1">LN(('Calibration Data'!D856/J859) *100)</f>
        <v>7.3385523087218347</v>
      </c>
    </row>
    <row r="860" spans="2:11" x14ac:dyDescent="0.3">
      <c r="B860" s="88">
        <v>847</v>
      </c>
      <c r="C860" s="89">
        <f t="shared" ca="1" si="110"/>
        <v>2027710187</v>
      </c>
      <c r="D860" s="55">
        <f t="shared" ca="1" si="106"/>
        <v>0.9442261364051262</v>
      </c>
      <c r="E860" s="56">
        <f t="shared" ca="1" si="111"/>
        <v>2067955195</v>
      </c>
      <c r="F860" s="55">
        <f t="shared" ca="1" si="107"/>
        <v>0.96296667864684327</v>
      </c>
      <c r="G860" s="56">
        <f t="shared" ca="1" si="108"/>
        <v>0.33879076211681247</v>
      </c>
      <c r="H860" s="56">
        <f t="shared" ca="1" si="112"/>
        <v>0.97305025434894898</v>
      </c>
      <c r="I860" s="56">
        <f t="shared" ca="1" si="113"/>
        <v>0.32966043724883864</v>
      </c>
      <c r="J860" s="56">
        <f t="shared" ca="1" si="109"/>
        <v>408.22268511033406</v>
      </c>
      <c r="K860" s="57">
        <f ca="1">LN(('Calibration Data'!D857/J860) *100)</f>
        <v>7.3274617540399127</v>
      </c>
    </row>
    <row r="861" spans="2:11" x14ac:dyDescent="0.3">
      <c r="B861" s="88">
        <v>848</v>
      </c>
      <c r="C861" s="89">
        <f t="shared" ca="1" si="110"/>
        <v>926168566</v>
      </c>
      <c r="D861" s="55">
        <f t="shared" ca="1" si="106"/>
        <v>0.43128084690835367</v>
      </c>
      <c r="E861" s="56">
        <f t="shared" ca="1" si="111"/>
        <v>1397731721</v>
      </c>
      <c r="F861" s="55">
        <f t="shared" ca="1" si="107"/>
        <v>0.65086955281480663</v>
      </c>
      <c r="G861" s="56">
        <f t="shared" ca="1" si="108"/>
        <v>1.296916176267225</v>
      </c>
      <c r="H861" s="56">
        <f t="shared" ca="1" si="112"/>
        <v>-0.58335638738282047</v>
      </c>
      <c r="I861" s="56">
        <f t="shared" ca="1" si="113"/>
        <v>-0.75656433532558953</v>
      </c>
      <c r="J861" s="56">
        <f t="shared" ca="1" si="109"/>
        <v>405.60609586908487</v>
      </c>
      <c r="K861" s="57">
        <f ca="1">LN(('Calibration Data'!D858/J861) *100)</f>
        <v>7.3329450788868549</v>
      </c>
    </row>
    <row r="862" spans="2:11" x14ac:dyDescent="0.3">
      <c r="B862" s="88">
        <v>849</v>
      </c>
      <c r="C862" s="89">
        <f t="shared" ca="1" si="110"/>
        <v>2131737623</v>
      </c>
      <c r="D862" s="55">
        <f t="shared" ca="1" si="106"/>
        <v>0.99266768619076706</v>
      </c>
      <c r="E862" s="56">
        <f t="shared" ca="1" si="111"/>
        <v>1132090436</v>
      </c>
      <c r="F862" s="55">
        <f t="shared" ca="1" si="107"/>
        <v>0.52717069002202277</v>
      </c>
      <c r="G862" s="56">
        <f t="shared" ca="1" si="108"/>
        <v>0.12132046283275237</v>
      </c>
      <c r="H862" s="56">
        <f t="shared" ca="1" si="112"/>
        <v>-0.98546295834333053</v>
      </c>
      <c r="I862" s="56">
        <f t="shared" ca="1" si="113"/>
        <v>-0.11955682221074623</v>
      </c>
      <c r="J862" s="56">
        <f t="shared" ca="1" si="109"/>
        <v>407.14057293819167</v>
      </c>
      <c r="K862" s="57">
        <f ca="1">LN(('Calibration Data'!D859/J862) *100)</f>
        <v>7.340341653545555</v>
      </c>
    </row>
    <row r="863" spans="2:11" x14ac:dyDescent="0.3">
      <c r="B863" s="88">
        <v>850</v>
      </c>
      <c r="C863" s="89">
        <f t="shared" ca="1" si="110"/>
        <v>1580145397</v>
      </c>
      <c r="D863" s="55">
        <f t="shared" ca="1" si="106"/>
        <v>0.73581254004305807</v>
      </c>
      <c r="E863" s="56">
        <f t="shared" ca="1" si="111"/>
        <v>1824964432</v>
      </c>
      <c r="F863" s="55">
        <f t="shared" ca="1" si="107"/>
        <v>0.8498152870916833</v>
      </c>
      <c r="G863" s="56">
        <f t="shared" ca="1" si="108"/>
        <v>0.78330057286271682</v>
      </c>
      <c r="H863" s="56">
        <f t="shared" ca="1" si="112"/>
        <v>0.58684592330454388</v>
      </c>
      <c r="I863" s="56">
        <f t="shared" ca="1" si="113"/>
        <v>0.45967674790659918</v>
      </c>
      <c r="J863" s="56">
        <f t="shared" ca="1" si="109"/>
        <v>408.53587929283066</v>
      </c>
      <c r="K863" s="57">
        <f ca="1">LN(('Calibration Data'!D860/J863) *100)</f>
        <v>7.3374171771376293</v>
      </c>
    </row>
    <row r="864" spans="2:11" x14ac:dyDescent="0.3">
      <c r="B864" s="88">
        <v>851</v>
      </c>
      <c r="C864" s="89">
        <f t="shared" ca="1" si="110"/>
        <v>1309366925</v>
      </c>
      <c r="D864" s="55">
        <f t="shared" ca="1" si="106"/>
        <v>0.60972148813759974</v>
      </c>
      <c r="E864" s="56">
        <f t="shared" ca="1" si="111"/>
        <v>1021041884</v>
      </c>
      <c r="F864" s="55">
        <f t="shared" ca="1" si="107"/>
        <v>0.47545967831996255</v>
      </c>
      <c r="G864" s="56">
        <f t="shared" ca="1" si="108"/>
        <v>0.99473916470733392</v>
      </c>
      <c r="H864" s="56">
        <f t="shared" ca="1" si="112"/>
        <v>-0.98813604125995114</v>
      </c>
      <c r="I864" s="56">
        <f t="shared" ca="1" si="113"/>
        <v>-0.98293762030013543</v>
      </c>
      <c r="J864" s="56">
        <f t="shared" ca="1" si="109"/>
        <v>405.06078893360888</v>
      </c>
      <c r="K864" s="57">
        <f ca="1">LN(('Calibration Data'!D861/J864) *100)</f>
        <v>7.3500783486728025</v>
      </c>
    </row>
    <row r="865" spans="2:11" x14ac:dyDescent="0.3">
      <c r="B865" s="88">
        <v>852</v>
      </c>
      <c r="C865" s="89">
        <f t="shared" ca="1" si="110"/>
        <v>2072071904</v>
      </c>
      <c r="D865" s="55">
        <f t="shared" ca="1" si="106"/>
        <v>0.96488367066014724</v>
      </c>
      <c r="E865" s="56">
        <f t="shared" ca="1" si="111"/>
        <v>2073391583</v>
      </c>
      <c r="F865" s="55">
        <f t="shared" ca="1" si="107"/>
        <v>0.96549819408240645</v>
      </c>
      <c r="G865" s="56">
        <f t="shared" ca="1" si="108"/>
        <v>0.26738636258574494</v>
      </c>
      <c r="H865" s="56">
        <f t="shared" ca="1" si="112"/>
        <v>0.97659482154919863</v>
      </c>
      <c r="I865" s="56">
        <f t="shared" ca="1" si="113"/>
        <v>0.26112813705411492</v>
      </c>
      <c r="J865" s="56">
        <f t="shared" ca="1" si="109"/>
        <v>408.05759876366329</v>
      </c>
      <c r="K865" s="57">
        <f ca="1">LN(('Calibration Data'!D862/J865) *100)</f>
        <v>7.320215135334629</v>
      </c>
    </row>
    <row r="866" spans="2:11" x14ac:dyDescent="0.3">
      <c r="B866" s="88">
        <v>853</v>
      </c>
      <c r="C866" s="89">
        <f t="shared" ca="1" si="110"/>
        <v>1344549501</v>
      </c>
      <c r="D866" s="55">
        <f t="shared" ca="1" si="106"/>
        <v>0.62610465177619112</v>
      </c>
      <c r="E866" s="56">
        <f t="shared" ca="1" si="111"/>
        <v>45761392</v>
      </c>
      <c r="F866" s="55">
        <f t="shared" ca="1" si="107"/>
        <v>2.1309308717637001E-2</v>
      </c>
      <c r="G866" s="56">
        <f t="shared" ca="1" si="108"/>
        <v>0.96771663878736158</v>
      </c>
      <c r="H866" s="56">
        <f t="shared" ca="1" si="112"/>
        <v>0.9910500711962259</v>
      </c>
      <c r="I866" s="56">
        <f t="shared" ca="1" si="113"/>
        <v>0.95905564376798713</v>
      </c>
      <c r="J866" s="56">
        <f t="shared" ca="1" si="109"/>
        <v>409.73882501751791</v>
      </c>
      <c r="K866" s="57">
        <f ca="1">LN(('Calibration Data'!D863/J866) *100)</f>
        <v>7.3177253273590024</v>
      </c>
    </row>
    <row r="867" spans="2:11" x14ac:dyDescent="0.3">
      <c r="B867" s="88">
        <v>854</v>
      </c>
      <c r="C867" s="89">
        <f t="shared" ca="1" si="110"/>
        <v>1579737500</v>
      </c>
      <c r="D867" s="55">
        <f t="shared" ca="1" si="106"/>
        <v>0.73562259820086073</v>
      </c>
      <c r="E867" s="56">
        <f t="shared" ca="1" si="111"/>
        <v>189020609</v>
      </c>
      <c r="F867" s="55">
        <f t="shared" ca="1" si="107"/>
        <v>8.8019580155620156E-2</v>
      </c>
      <c r="G867" s="56">
        <f t="shared" ca="1" si="108"/>
        <v>0.78363009889936641</v>
      </c>
      <c r="H867" s="56">
        <f t="shared" ca="1" si="112"/>
        <v>0.85092986535412563</v>
      </c>
      <c r="I867" s="56">
        <f t="shared" ca="1" si="113"/>
        <v>0.66681425454387799</v>
      </c>
      <c r="J867" s="56">
        <f t="shared" ca="1" si="109"/>
        <v>409.03484947378291</v>
      </c>
      <c r="K867" s="57">
        <f ca="1">LN(('Calibration Data'!D864/J867) *100)</f>
        <v>7.3305600178211359</v>
      </c>
    </row>
    <row r="868" spans="2:11" x14ac:dyDescent="0.3">
      <c r="B868" s="88">
        <v>855</v>
      </c>
      <c r="C868" s="89">
        <f t="shared" ca="1" si="110"/>
        <v>951174202</v>
      </c>
      <c r="D868" s="55">
        <f t="shared" ca="1" si="106"/>
        <v>0.44292500356348463</v>
      </c>
      <c r="E868" s="56">
        <f t="shared" ca="1" si="111"/>
        <v>787569925</v>
      </c>
      <c r="F868" s="55">
        <f t="shared" ca="1" si="107"/>
        <v>0.36674082529113666</v>
      </c>
      <c r="G868" s="56">
        <f t="shared" ca="1" si="108"/>
        <v>1.2762090858870192</v>
      </c>
      <c r="H868" s="56">
        <f t="shared" ca="1" si="112"/>
        <v>-0.66947680380818564</v>
      </c>
      <c r="I868" s="56">
        <f t="shared" ca="1" si="113"/>
        <v>-0.85439237981060789</v>
      </c>
      <c r="J868" s="56">
        <f t="shared" ca="1" si="109"/>
        <v>405.37043947903101</v>
      </c>
      <c r="K868" s="57">
        <f ca="1">LN(('Calibration Data'!D865/J868) *100)</f>
        <v>7.343530722779299</v>
      </c>
    </row>
    <row r="869" spans="2:11" x14ac:dyDescent="0.3">
      <c r="B869" s="88">
        <v>856</v>
      </c>
      <c r="C869" s="89">
        <f t="shared" ca="1" si="110"/>
        <v>739520651</v>
      </c>
      <c r="D869" s="55">
        <f t="shared" ca="1" si="106"/>
        <v>0.34436613849567538</v>
      </c>
      <c r="E869" s="56">
        <f t="shared" ca="1" si="111"/>
        <v>657620316</v>
      </c>
      <c r="F869" s="55">
        <f t="shared" ca="1" si="107"/>
        <v>0.30622832305088094</v>
      </c>
      <c r="G869" s="56">
        <f t="shared" ca="1" si="108"/>
        <v>1.460171107467892</v>
      </c>
      <c r="H869" s="56">
        <f t="shared" ca="1" si="112"/>
        <v>-0.34598927193721424</v>
      </c>
      <c r="I869" s="56">
        <f t="shared" ca="1" si="113"/>
        <v>-0.50520353837657173</v>
      </c>
      <c r="J869" s="56">
        <f t="shared" ca="1" si="109"/>
        <v>406.21159481697737</v>
      </c>
      <c r="K869" s="57">
        <f ca="1">LN(('Calibration Data'!D866/J869) *100)</f>
        <v>7.3545822587179348</v>
      </c>
    </row>
    <row r="870" spans="2:11" x14ac:dyDescent="0.3">
      <c r="B870" s="88">
        <v>857</v>
      </c>
      <c r="C870" s="89">
        <f t="shared" ca="1" si="110"/>
        <v>1611320494</v>
      </c>
      <c r="D870" s="55">
        <f t="shared" ca="1" si="106"/>
        <v>0.75032957585078175</v>
      </c>
      <c r="E870" s="56">
        <f t="shared" ca="1" si="111"/>
        <v>1002868970</v>
      </c>
      <c r="F870" s="55">
        <f t="shared" ca="1" si="107"/>
        <v>0.46699725578864909</v>
      </c>
      <c r="G870" s="56">
        <f t="shared" ca="1" si="108"/>
        <v>0.75794819678804126</v>
      </c>
      <c r="H870" s="56">
        <f t="shared" ca="1" si="112"/>
        <v>-0.97857735461694062</v>
      </c>
      <c r="I870" s="56">
        <f t="shared" ca="1" si="113"/>
        <v>-0.74171094134952176</v>
      </c>
      <c r="J870" s="56">
        <f t="shared" ca="1" si="109"/>
        <v>405.64187596898233</v>
      </c>
      <c r="K870" s="57">
        <f ca="1">LN(('Calibration Data'!D867/J870) *100)</f>
        <v>7.3338655923446572</v>
      </c>
    </row>
    <row r="871" spans="2:11" x14ac:dyDescent="0.3">
      <c r="B871" s="88">
        <v>858</v>
      </c>
      <c r="C871" s="89">
        <f t="shared" ca="1" si="110"/>
        <v>942072629</v>
      </c>
      <c r="D871" s="55">
        <f t="shared" ca="1" si="106"/>
        <v>0.43868675336180568</v>
      </c>
      <c r="E871" s="56">
        <f t="shared" ca="1" si="111"/>
        <v>1286960321</v>
      </c>
      <c r="F871" s="55">
        <f t="shared" ca="1" si="107"/>
        <v>0.59928760006990633</v>
      </c>
      <c r="G871" s="56">
        <f t="shared" ca="1" si="108"/>
        <v>1.2837208937108309</v>
      </c>
      <c r="H871" s="56">
        <f t="shared" ca="1" si="112"/>
        <v>-0.81163989047064822</v>
      </c>
      <c r="I871" s="56">
        <f t="shared" ca="1" si="113"/>
        <v>-1.0419190855663414</v>
      </c>
      <c r="J871" s="56">
        <f t="shared" ca="1" si="109"/>
        <v>404.91870943832828</v>
      </c>
      <c r="K871" s="57">
        <f ca="1">LN(('Calibration Data'!D868/J871) *100)</f>
        <v>7.3589582476662851</v>
      </c>
    </row>
    <row r="872" spans="2:11" x14ac:dyDescent="0.3">
      <c r="B872" s="88">
        <v>859</v>
      </c>
      <c r="C872" s="89">
        <f t="shared" ca="1" si="110"/>
        <v>1265826578</v>
      </c>
      <c r="D872" s="55">
        <f t="shared" ca="1" si="106"/>
        <v>0.58944643409431285</v>
      </c>
      <c r="E872" s="56">
        <f t="shared" ca="1" si="111"/>
        <v>1557707359</v>
      </c>
      <c r="F872" s="55">
        <f t="shared" ca="1" si="107"/>
        <v>0.72536401437845266</v>
      </c>
      <c r="G872" s="56">
        <f t="shared" ca="1" si="108"/>
        <v>1.0281745278012406</v>
      </c>
      <c r="H872" s="56">
        <f t="shared" ca="1" si="112"/>
        <v>-0.1541750469054203</v>
      </c>
      <c r="I872" s="56">
        <f t="shared" ca="1" si="113"/>
        <v>-0.15851885605071464</v>
      </c>
      <c r="J872" s="56">
        <f t="shared" ca="1" si="109"/>
        <v>407.04671792665363</v>
      </c>
      <c r="K872" s="57">
        <f ca="1">LN(('Calibration Data'!D869/J872) *100)</f>
        <v>7.3348587303160473</v>
      </c>
    </row>
    <row r="873" spans="2:11" x14ac:dyDescent="0.3">
      <c r="B873" s="88">
        <v>860</v>
      </c>
      <c r="C873" s="89">
        <f t="shared" ca="1" si="110"/>
        <v>2117108837</v>
      </c>
      <c r="D873" s="55">
        <f t="shared" ca="1" si="106"/>
        <v>0.9858556268670855</v>
      </c>
      <c r="E873" s="56">
        <f t="shared" ca="1" si="111"/>
        <v>1067982990</v>
      </c>
      <c r="F873" s="55">
        <f t="shared" ca="1" si="107"/>
        <v>0.49731833417775034</v>
      </c>
      <c r="G873" s="56">
        <f t="shared" ca="1" si="108"/>
        <v>0.16879193201156276</v>
      </c>
      <c r="H873" s="56">
        <f t="shared" ca="1" si="112"/>
        <v>-0.999858052162658</v>
      </c>
      <c r="I873" s="56">
        <f t="shared" ca="1" si="113"/>
        <v>-0.16876797236185292</v>
      </c>
      <c r="J873" s="56">
        <f t="shared" ca="1" si="109"/>
        <v>407.02202899656368</v>
      </c>
      <c r="K873" s="57">
        <f ca="1">LN(('Calibration Data'!D870/J873) *100)</f>
        <v>7.3483726621173</v>
      </c>
    </row>
    <row r="874" spans="2:11" x14ac:dyDescent="0.3">
      <c r="B874" s="88">
        <v>861</v>
      </c>
      <c r="C874" s="89">
        <f t="shared" ca="1" si="110"/>
        <v>751230726</v>
      </c>
      <c r="D874" s="55">
        <f t="shared" ca="1" si="106"/>
        <v>0.34981906709718474</v>
      </c>
      <c r="E874" s="56">
        <f t="shared" ca="1" si="111"/>
        <v>183930763</v>
      </c>
      <c r="F874" s="55">
        <f t="shared" ca="1" si="107"/>
        <v>8.5649435913958322E-2</v>
      </c>
      <c r="G874" s="56">
        <f t="shared" ca="1" si="108"/>
        <v>1.4493717323826156</v>
      </c>
      <c r="H874" s="56">
        <f t="shared" ca="1" si="112"/>
        <v>0.85865770997212088</v>
      </c>
      <c r="I874" s="56">
        <f t="shared" ca="1" si="113"/>
        <v>1.2445142126259823</v>
      </c>
      <c r="J874" s="56">
        <f t="shared" ca="1" si="109"/>
        <v>410.42646153525811</v>
      </c>
      <c r="K874" s="57">
        <f ca="1">LN(('Calibration Data'!D871/J874) *100)</f>
        <v>7.3338996168173205</v>
      </c>
    </row>
    <row r="875" spans="2:11" x14ac:dyDescent="0.3">
      <c r="B875" s="88">
        <v>862</v>
      </c>
      <c r="C875" s="89">
        <f t="shared" ca="1" si="110"/>
        <v>652640489</v>
      </c>
      <c r="D875" s="55">
        <f t="shared" ca="1" si="106"/>
        <v>0.30390941039841129</v>
      </c>
      <c r="E875" s="56">
        <f t="shared" ca="1" si="111"/>
        <v>1279748651</v>
      </c>
      <c r="F875" s="55">
        <f t="shared" ca="1" si="107"/>
        <v>0.59592940453250398</v>
      </c>
      <c r="G875" s="56">
        <f t="shared" ca="1" si="108"/>
        <v>1.5433895257483614</v>
      </c>
      <c r="H875" s="56">
        <f t="shared" ca="1" si="112"/>
        <v>-0.82378413691881114</v>
      </c>
      <c r="I875" s="56">
        <f t="shared" ca="1" si="113"/>
        <v>-1.2714198083981472</v>
      </c>
      <c r="J875" s="56">
        <f t="shared" ca="1" si="109"/>
        <v>404.36586886851018</v>
      </c>
      <c r="K875" s="57">
        <f ca="1">LN(('Calibration Data'!D872/J875) *100)</f>
        <v>7.3337238551719626</v>
      </c>
    </row>
    <row r="876" spans="2:11" x14ac:dyDescent="0.3">
      <c r="B876" s="88">
        <v>863</v>
      </c>
      <c r="C876" s="89">
        <f t="shared" ca="1" si="110"/>
        <v>862593889</v>
      </c>
      <c r="D876" s="55">
        <f t="shared" ca="1" si="106"/>
        <v>0.40167658096257436</v>
      </c>
      <c r="E876" s="56">
        <f t="shared" ca="1" si="111"/>
        <v>75525315</v>
      </c>
      <c r="F876" s="55">
        <f t="shared" ca="1" si="107"/>
        <v>3.5169215423599451E-2</v>
      </c>
      <c r="G876" s="56">
        <f t="shared" ca="1" si="108"/>
        <v>1.3506354349977148</v>
      </c>
      <c r="H876" s="56">
        <f t="shared" ca="1" si="112"/>
        <v>0.9756842779026903</v>
      </c>
      <c r="I876" s="56">
        <f t="shared" ca="1" si="113"/>
        <v>1.3177937591055313</v>
      </c>
      <c r="J876" s="56">
        <f t="shared" ca="1" si="109"/>
        <v>410.60298344652659</v>
      </c>
      <c r="K876" s="57">
        <f ca="1">LN(('Calibration Data'!D873/J876) *100)</f>
        <v>7.3288060828272839</v>
      </c>
    </row>
    <row r="877" spans="2:11" x14ac:dyDescent="0.3">
      <c r="B877" s="88">
        <v>864</v>
      </c>
      <c r="C877" s="89">
        <f t="shared" ca="1" si="110"/>
        <v>1269794874</v>
      </c>
      <c r="D877" s="55">
        <f t="shared" ca="1" si="106"/>
        <v>0.59129431591895143</v>
      </c>
      <c r="E877" s="56">
        <f t="shared" ca="1" si="111"/>
        <v>1708662464</v>
      </c>
      <c r="F877" s="55">
        <f t="shared" ca="1" si="107"/>
        <v>0.79565796293116076</v>
      </c>
      <c r="G877" s="56">
        <f t="shared" ca="1" si="108"/>
        <v>1.0251257377086633</v>
      </c>
      <c r="H877" s="56">
        <f t="shared" ca="1" si="112"/>
        <v>0.28295866367037886</v>
      </c>
      <c r="I877" s="56">
        <f t="shared" ca="1" si="113"/>
        <v>0.2900682088361547</v>
      </c>
      <c r="J877" s="56">
        <f t="shared" ca="1" si="109"/>
        <v>408.12731203330856</v>
      </c>
      <c r="K877" s="57">
        <f ca="1">LN(('Calibration Data'!D874/J877) *100)</f>
        <v>7.3301340809473858</v>
      </c>
    </row>
    <row r="878" spans="2:11" x14ac:dyDescent="0.3">
      <c r="B878" s="88">
        <v>865</v>
      </c>
      <c r="C878" s="89">
        <f t="shared" ca="1" si="110"/>
        <v>353869032</v>
      </c>
      <c r="D878" s="55">
        <f t="shared" ca="1" si="106"/>
        <v>0.1647831090561967</v>
      </c>
      <c r="E878" s="56">
        <f t="shared" ca="1" si="111"/>
        <v>195493152</v>
      </c>
      <c r="F878" s="55">
        <f t="shared" ca="1" si="107"/>
        <v>9.1033592862558368E-2</v>
      </c>
      <c r="G878" s="56">
        <f t="shared" ca="1" si="108"/>
        <v>1.8990129859222302</v>
      </c>
      <c r="H878" s="56">
        <f t="shared" ca="1" si="112"/>
        <v>0.8408303490063822</v>
      </c>
      <c r="I878" s="56">
        <f t="shared" ca="1" si="113"/>
        <v>1.5967477517206408</v>
      </c>
      <c r="J878" s="56">
        <f t="shared" ca="1" si="109"/>
        <v>411.27495119602861</v>
      </c>
      <c r="K878" s="57">
        <f ca="1">LN(('Calibration Data'!D875/J878) *100)</f>
        <v>7.323479763809206</v>
      </c>
    </row>
    <row r="879" spans="2:11" x14ac:dyDescent="0.3">
      <c r="B879" s="88">
        <v>866</v>
      </c>
      <c r="C879" s="89">
        <f t="shared" ca="1" si="110"/>
        <v>2056802073</v>
      </c>
      <c r="D879" s="55">
        <f t="shared" ca="1" si="106"/>
        <v>0.9577731014964046</v>
      </c>
      <c r="E879" s="56">
        <f t="shared" ca="1" si="111"/>
        <v>1261140550</v>
      </c>
      <c r="F879" s="55">
        <f t="shared" ca="1" si="107"/>
        <v>0.58726433226245656</v>
      </c>
      <c r="G879" s="56">
        <f t="shared" ca="1" si="108"/>
        <v>0.29374946842806238</v>
      </c>
      <c r="H879" s="56">
        <f t="shared" ca="1" si="112"/>
        <v>-0.8534129159699948</v>
      </c>
      <c r="I879" s="56">
        <f t="shared" ca="1" si="113"/>
        <v>-0.25068959041582861</v>
      </c>
      <c r="J879" s="56">
        <f t="shared" ca="1" si="109"/>
        <v>406.82468933921291</v>
      </c>
      <c r="K879" s="57">
        <f ca="1">LN(('Calibration Data'!D876/J879) *100)</f>
        <v>7.3462967062869655</v>
      </c>
    </row>
    <row r="880" spans="2:11" x14ac:dyDescent="0.3">
      <c r="B880" s="88">
        <v>867</v>
      </c>
      <c r="C880" s="89">
        <f t="shared" ca="1" si="110"/>
        <v>197383496</v>
      </c>
      <c r="D880" s="55">
        <f t="shared" ca="1" si="106"/>
        <v>9.1913852883462724E-2</v>
      </c>
      <c r="E880" s="56">
        <f t="shared" ca="1" si="111"/>
        <v>406047090</v>
      </c>
      <c r="F880" s="55">
        <f t="shared" ca="1" si="107"/>
        <v>0.18908041072500889</v>
      </c>
      <c r="G880" s="56">
        <f t="shared" ca="1" si="108"/>
        <v>2.1849043559450392</v>
      </c>
      <c r="H880" s="56">
        <f t="shared" ca="1" si="112"/>
        <v>0.37349057982607664</v>
      </c>
      <c r="I880" s="56">
        <f t="shared" ca="1" si="113"/>
        <v>0.81604119476643322</v>
      </c>
      <c r="J880" s="56">
        <f t="shared" ca="1" si="109"/>
        <v>409.39431983033296</v>
      </c>
      <c r="K880" s="57">
        <f ca="1">LN(('Calibration Data'!D877/J880) *100)</f>
        <v>7.3248750461914192</v>
      </c>
    </row>
    <row r="881" spans="2:11" x14ac:dyDescent="0.3">
      <c r="B881" s="88">
        <v>868</v>
      </c>
      <c r="C881" s="89">
        <f t="shared" ca="1" si="110"/>
        <v>2047024328</v>
      </c>
      <c r="D881" s="55">
        <f t="shared" ca="1" si="106"/>
        <v>0.95321998417061748</v>
      </c>
      <c r="E881" s="56">
        <f t="shared" ca="1" si="111"/>
        <v>1195841654</v>
      </c>
      <c r="F881" s="55">
        <f t="shared" ca="1" si="107"/>
        <v>0.55685716427716292</v>
      </c>
      <c r="G881" s="56">
        <f t="shared" ca="1" si="108"/>
        <v>0.30954666410210785</v>
      </c>
      <c r="H881" s="56">
        <f t="shared" ca="1" si="112"/>
        <v>-0.93686410123147312</v>
      </c>
      <c r="I881" s="56">
        <f t="shared" ca="1" si="113"/>
        <v>-0.29000315725322195</v>
      </c>
      <c r="J881" s="56">
        <f t="shared" ca="1" si="109"/>
        <v>406.72998752553764</v>
      </c>
      <c r="K881" s="57">
        <f ca="1">LN(('Calibration Data'!D878/J881) *100)</f>
        <v>7.3448213513381795</v>
      </c>
    </row>
    <row r="882" spans="2:11" x14ac:dyDescent="0.3">
      <c r="B882" s="88">
        <v>869</v>
      </c>
      <c r="C882" s="89">
        <f t="shared" ca="1" si="110"/>
        <v>1760201530</v>
      </c>
      <c r="D882" s="55">
        <f t="shared" ca="1" si="106"/>
        <v>0.81965771076253513</v>
      </c>
      <c r="E882" s="56">
        <f t="shared" ca="1" si="111"/>
        <v>1870637027</v>
      </c>
      <c r="F882" s="55">
        <f t="shared" ca="1" si="107"/>
        <v>0.87108324648397195</v>
      </c>
      <c r="G882" s="56">
        <f t="shared" ca="1" si="108"/>
        <v>0.63066385938886438</v>
      </c>
      <c r="H882" s="56">
        <f t="shared" ca="1" si="112"/>
        <v>0.68949274615990408</v>
      </c>
      <c r="I882" s="56">
        <f t="shared" ca="1" si="113"/>
        <v>0.43483815631383171</v>
      </c>
      <c r="J882" s="56">
        <f t="shared" ca="1" si="109"/>
        <v>408.47604601230677</v>
      </c>
      <c r="K882" s="57">
        <f ca="1">LN(('Calibration Data'!D879/J882) *100)</f>
        <v>7.3324200112657154</v>
      </c>
    </row>
    <row r="883" spans="2:11" x14ac:dyDescent="0.3">
      <c r="B883" s="88">
        <v>870</v>
      </c>
      <c r="C883" s="89">
        <f t="shared" ca="1" si="110"/>
        <v>1508304104</v>
      </c>
      <c r="D883" s="55">
        <f t="shared" ca="1" si="106"/>
        <v>0.7023588310472475</v>
      </c>
      <c r="E883" s="56">
        <f t="shared" ca="1" si="111"/>
        <v>454511590</v>
      </c>
      <c r="F883" s="55">
        <f t="shared" ca="1" si="107"/>
        <v>0.21164845219424389</v>
      </c>
      <c r="G883" s="56">
        <f t="shared" ca="1" si="108"/>
        <v>0.84060793502530673</v>
      </c>
      <c r="H883" s="56">
        <f t="shared" ca="1" si="112"/>
        <v>0.23864459738712296</v>
      </c>
      <c r="I883" s="56">
        <f t="shared" ca="1" si="113"/>
        <v>0.20060654221453514</v>
      </c>
      <c r="J883" s="56">
        <f t="shared" ca="1" si="109"/>
        <v>407.91180927522697</v>
      </c>
      <c r="K883" s="57">
        <f ca="1">LN(('Calibration Data'!D880/J883) *100)</f>
        <v>7.3452043433759275</v>
      </c>
    </row>
    <row r="884" spans="2:11" x14ac:dyDescent="0.3">
      <c r="B884" s="88">
        <v>871</v>
      </c>
      <c r="C884" s="89">
        <f t="shared" ca="1" si="110"/>
        <v>562156988</v>
      </c>
      <c r="D884" s="55">
        <f t="shared" ca="1" si="106"/>
        <v>0.26177474682301971</v>
      </c>
      <c r="E884" s="56">
        <f t="shared" ca="1" si="111"/>
        <v>1222198767</v>
      </c>
      <c r="F884" s="55">
        <f t="shared" ca="1" si="107"/>
        <v>0.56913065145217379</v>
      </c>
      <c r="G884" s="56">
        <f t="shared" ca="1" si="108"/>
        <v>1.6372360183944179</v>
      </c>
      <c r="H884" s="56">
        <f t="shared" ca="1" si="112"/>
        <v>-0.90713926737344974</v>
      </c>
      <c r="I884" s="56">
        <f t="shared" ca="1" si="113"/>
        <v>-1.485201082243736</v>
      </c>
      <c r="J884" s="56">
        <f t="shared" ca="1" si="109"/>
        <v>403.85089462446018</v>
      </c>
      <c r="K884" s="57">
        <f ca="1">LN(('Calibration Data'!D881/J884) *100)</f>
        <v>7.3447112519486213</v>
      </c>
    </row>
    <row r="885" spans="2:11" x14ac:dyDescent="0.3">
      <c r="B885" s="88">
        <v>872</v>
      </c>
      <c r="C885" s="89">
        <f t="shared" ca="1" si="110"/>
        <v>1933746934</v>
      </c>
      <c r="D885" s="55">
        <f t="shared" ca="1" si="106"/>
        <v>0.90047108703314838</v>
      </c>
      <c r="E885" s="56">
        <f t="shared" ca="1" si="111"/>
        <v>266309359</v>
      </c>
      <c r="F885" s="55">
        <f t="shared" ca="1" si="107"/>
        <v>0.12400995899178552</v>
      </c>
      <c r="G885" s="56">
        <f t="shared" ca="1" si="108"/>
        <v>0.45790222223245941</v>
      </c>
      <c r="H885" s="56">
        <f t="shared" ca="1" si="112"/>
        <v>0.7114917080629759</v>
      </c>
      <c r="I885" s="56">
        <f t="shared" ca="1" si="113"/>
        <v>0.32579363422200491</v>
      </c>
      <c r="J885" s="56">
        <f t="shared" ca="1" si="109"/>
        <v>408.21337043122389</v>
      </c>
      <c r="K885" s="57">
        <f ca="1">LN(('Calibration Data'!D882/J885) *100)</f>
        <v>7.3321185846385211</v>
      </c>
    </row>
    <row r="886" spans="2:11" x14ac:dyDescent="0.3">
      <c r="B886" s="88">
        <v>873</v>
      </c>
      <c r="C886" s="89">
        <f t="shared" ca="1" si="110"/>
        <v>2084370891</v>
      </c>
      <c r="D886" s="55">
        <f t="shared" ca="1" si="106"/>
        <v>0.97061083278181537</v>
      </c>
      <c r="E886" s="56">
        <f t="shared" ca="1" si="111"/>
        <v>775203372</v>
      </c>
      <c r="F886" s="55">
        <f t="shared" ca="1" si="107"/>
        <v>0.3609822002989157</v>
      </c>
      <c r="G886" s="56">
        <f t="shared" ca="1" si="108"/>
        <v>0.24425266082749872</v>
      </c>
      <c r="H886" s="56">
        <f t="shared" ca="1" si="112"/>
        <v>-0.64216692548647114</v>
      </c>
      <c r="I886" s="56">
        <f t="shared" ca="1" si="113"/>
        <v>-0.15685098024548469</v>
      </c>
      <c r="J886" s="56">
        <f t="shared" ca="1" si="109"/>
        <v>407.05073564563583</v>
      </c>
      <c r="K886" s="57">
        <f ca="1">LN(('Calibration Data'!D883/J886) *100)</f>
        <v>7.3372245917307133</v>
      </c>
    </row>
    <row r="887" spans="2:11" x14ac:dyDescent="0.3">
      <c r="B887" s="88">
        <v>874</v>
      </c>
      <c r="C887" s="89">
        <f t="shared" ca="1" si="110"/>
        <v>346364102</v>
      </c>
      <c r="D887" s="55">
        <f t="shared" ca="1" si="106"/>
        <v>0.16128835368961486</v>
      </c>
      <c r="E887" s="56">
        <f t="shared" ca="1" si="111"/>
        <v>1656254550</v>
      </c>
      <c r="F887" s="55">
        <f t="shared" ca="1" si="107"/>
        <v>0.77125362622144333</v>
      </c>
      <c r="G887" s="56">
        <f t="shared" ca="1" si="108"/>
        <v>1.9102677818829177</v>
      </c>
      <c r="H887" s="56">
        <f t="shared" ca="1" si="112"/>
        <v>0.13314391992796495</v>
      </c>
      <c r="I887" s="56">
        <f t="shared" ca="1" si="113"/>
        <v>0.2543405405919904</v>
      </c>
      <c r="J887" s="56">
        <f t="shared" ca="1" si="109"/>
        <v>408.04124823260827</v>
      </c>
      <c r="K887" s="57">
        <f ca="1">LN(('Calibration Data'!D884/J887) *100)</f>
        <v>7.3403572402578066</v>
      </c>
    </row>
    <row r="888" spans="2:11" x14ac:dyDescent="0.3">
      <c r="B888" s="88">
        <v>875</v>
      </c>
      <c r="C888" s="89">
        <f t="shared" ca="1" si="110"/>
        <v>1681135963</v>
      </c>
      <c r="D888" s="55">
        <f t="shared" ca="1" si="106"/>
        <v>0.7828399370344542</v>
      </c>
      <c r="E888" s="56">
        <f t="shared" ca="1" si="111"/>
        <v>1261246395</v>
      </c>
      <c r="F888" s="55">
        <f t="shared" ca="1" si="107"/>
        <v>0.58731362018143463</v>
      </c>
      <c r="G888" s="56">
        <f t="shared" ca="1" si="108"/>
        <v>0.69975285148054223</v>
      </c>
      <c r="H888" s="56">
        <f t="shared" ca="1" si="112"/>
        <v>-0.85325145618195908</v>
      </c>
      <c r="I888" s="56">
        <f t="shared" ca="1" si="113"/>
        <v>-0.5970651394932508</v>
      </c>
      <c r="J888" s="56">
        <f t="shared" ca="1" si="109"/>
        <v>405.99031089560617</v>
      </c>
      <c r="K888" s="57">
        <f ca="1">LN(('Calibration Data'!D885/J888) *100)</f>
        <v>7.3425238145596827</v>
      </c>
    </row>
    <row r="889" spans="2:11" x14ac:dyDescent="0.3">
      <c r="B889" s="88">
        <v>876</v>
      </c>
      <c r="C889" s="89">
        <f t="shared" ca="1" si="110"/>
        <v>1048660367</v>
      </c>
      <c r="D889" s="55">
        <f t="shared" ca="1" si="106"/>
        <v>0.48832053667321829</v>
      </c>
      <c r="E889" s="56">
        <f t="shared" ca="1" si="111"/>
        <v>1435324890</v>
      </c>
      <c r="F889" s="55">
        <f t="shared" ca="1" si="107"/>
        <v>0.66837523629347573</v>
      </c>
      <c r="G889" s="56">
        <f t="shared" ca="1" si="108"/>
        <v>1.1973163753220537</v>
      </c>
      <c r="H889" s="56">
        <f t="shared" ca="1" si="112"/>
        <v>-0.49067435989107189</v>
      </c>
      <c r="I889" s="56">
        <f t="shared" ca="1" si="113"/>
        <v>-0.58749244604824713</v>
      </c>
      <c r="J889" s="56">
        <f t="shared" ca="1" si="109"/>
        <v>406.01337040162224</v>
      </c>
      <c r="K889" s="57">
        <f ca="1">LN(('Calibration Data'!D886/J889) *100)</f>
        <v>7.3453736893370341</v>
      </c>
    </row>
    <row r="890" spans="2:11" x14ac:dyDescent="0.3">
      <c r="B890" s="88">
        <v>877</v>
      </c>
      <c r="C890" s="89">
        <f t="shared" ca="1" si="110"/>
        <v>1951997303</v>
      </c>
      <c r="D890" s="55">
        <f t="shared" ca="1" si="106"/>
        <v>0.90896957735948714</v>
      </c>
      <c r="E890" s="56">
        <f t="shared" ca="1" si="111"/>
        <v>644178044</v>
      </c>
      <c r="F890" s="55">
        <f t="shared" ca="1" si="107"/>
        <v>0.29996877736410532</v>
      </c>
      <c r="G890" s="56">
        <f t="shared" ca="1" si="108"/>
        <v>0.43690652001571673</v>
      </c>
      <c r="H890" s="56">
        <f t="shared" ca="1" si="112"/>
        <v>-0.30883041243819537</v>
      </c>
      <c r="I890" s="56">
        <f t="shared" ca="1" si="113"/>
        <v>-0.13493002077339045</v>
      </c>
      <c r="J890" s="56">
        <f t="shared" ca="1" si="109"/>
        <v>407.10354068945435</v>
      </c>
      <c r="K890" s="57">
        <f ca="1">LN(('Calibration Data'!D887/J890) *100)</f>
        <v>7.33281530748223</v>
      </c>
    </row>
    <row r="891" spans="2:11" x14ac:dyDescent="0.3">
      <c r="B891" s="88">
        <v>878</v>
      </c>
      <c r="C891" s="89">
        <f t="shared" ca="1" si="110"/>
        <v>155610566</v>
      </c>
      <c r="D891" s="55">
        <f t="shared" ca="1" si="106"/>
        <v>7.2461816515988584E-2</v>
      </c>
      <c r="E891" s="56">
        <f t="shared" ca="1" si="111"/>
        <v>447842073</v>
      </c>
      <c r="F891" s="55">
        <f t="shared" ca="1" si="107"/>
        <v>0.2085427163208568</v>
      </c>
      <c r="G891" s="56">
        <f t="shared" ca="1" si="108"/>
        <v>2.2911549596678054</v>
      </c>
      <c r="H891" s="56">
        <f t="shared" ca="1" si="112"/>
        <v>0.25754805709270701</v>
      </c>
      <c r="I891" s="56">
        <f t="shared" ca="1" si="113"/>
        <v>0.5900825083607627</v>
      </c>
      <c r="J891" s="56">
        <f t="shared" ca="1" si="109"/>
        <v>408.85001161462679</v>
      </c>
      <c r="K891" s="57">
        <f ca="1">LN(('Calibration Data'!D888/J891) *100)</f>
        <v>7.324898405475051</v>
      </c>
    </row>
    <row r="892" spans="2:11" x14ac:dyDescent="0.3">
      <c r="B892" s="88">
        <v>879</v>
      </c>
      <c r="C892" s="89">
        <f t="shared" ca="1" si="110"/>
        <v>2042654016</v>
      </c>
      <c r="D892" s="55">
        <f t="shared" ca="1" si="106"/>
        <v>0.95118489905781345</v>
      </c>
      <c r="E892" s="56">
        <f t="shared" ca="1" si="111"/>
        <v>1037213371</v>
      </c>
      <c r="F892" s="55">
        <f t="shared" ca="1" si="107"/>
        <v>0.48299011377756956</v>
      </c>
      <c r="G892" s="56">
        <f t="shared" ca="1" si="108"/>
        <v>0.31637575572953719</v>
      </c>
      <c r="H892" s="56">
        <f t="shared" ca="1" si="112"/>
        <v>-0.99429416611713228</v>
      </c>
      <c r="I892" s="56">
        <f t="shared" ca="1" si="113"/>
        <v>-0.31457056822277774</v>
      </c>
      <c r="J892" s="56">
        <f t="shared" ca="1" si="109"/>
        <v>406.67080748761975</v>
      </c>
      <c r="K892" s="57">
        <f ca="1">LN(('Calibration Data'!D889/J892) *100)</f>
        <v>7.3440355861565276</v>
      </c>
    </row>
    <row r="893" spans="2:11" x14ac:dyDescent="0.3">
      <c r="B893" s="88">
        <v>880</v>
      </c>
      <c r="C893" s="89">
        <f t="shared" ca="1" si="110"/>
        <v>1302109611</v>
      </c>
      <c r="D893" s="55">
        <f t="shared" ca="1" si="106"/>
        <v>0.60634203795638963</v>
      </c>
      <c r="E893" s="56">
        <f t="shared" ca="1" si="111"/>
        <v>1793649122</v>
      </c>
      <c r="F893" s="55">
        <f t="shared" ca="1" si="107"/>
        <v>0.83523295951785193</v>
      </c>
      <c r="G893" s="56">
        <f t="shared" ca="1" si="108"/>
        <v>1.0003109847116605</v>
      </c>
      <c r="H893" s="56">
        <f t="shared" ca="1" si="112"/>
        <v>0.51030076204072783</v>
      </c>
      <c r="I893" s="56">
        <f t="shared" ca="1" si="113"/>
        <v>0.51045945777607116</v>
      </c>
      <c r="J893" s="56">
        <f t="shared" ca="1" si="109"/>
        <v>408.65820893918089</v>
      </c>
      <c r="K893" s="57">
        <f ca="1">LN(('Calibration Data'!D890/J893) *100)</f>
        <v>7.3321265896876122</v>
      </c>
    </row>
    <row r="894" spans="2:11" x14ac:dyDescent="0.3">
      <c r="B894" s="88">
        <v>881</v>
      </c>
      <c r="C894" s="89">
        <f t="shared" ca="1" si="110"/>
        <v>1991325804</v>
      </c>
      <c r="D894" s="55">
        <f t="shared" ca="1" si="106"/>
        <v>0.9272833377715588</v>
      </c>
      <c r="E894" s="56">
        <f t="shared" ca="1" si="111"/>
        <v>609404776</v>
      </c>
      <c r="F894" s="55">
        <f t="shared" ca="1" si="107"/>
        <v>0.28377621261578806</v>
      </c>
      <c r="G894" s="56">
        <f t="shared" ca="1" si="108"/>
        <v>0.38857717349014198</v>
      </c>
      <c r="H894" s="56">
        <f t="shared" ca="1" si="112"/>
        <v>-0.21063276642673495</v>
      </c>
      <c r="I894" s="56">
        <f t="shared" ca="1" si="113"/>
        <v>-8.1847085022509938E-2</v>
      </c>
      <c r="J894" s="56">
        <f t="shared" ca="1" si="109"/>
        <v>407.23141131263162</v>
      </c>
      <c r="K894" s="57">
        <f ca="1">LN(('Calibration Data'!D891/J894) *100)</f>
        <v>7.334735685681296</v>
      </c>
    </row>
    <row r="895" spans="2:11" x14ac:dyDescent="0.3">
      <c r="B895" s="88">
        <v>882</v>
      </c>
      <c r="C895" s="89">
        <f t="shared" ca="1" si="110"/>
        <v>1898993822</v>
      </c>
      <c r="D895" s="55">
        <f t="shared" ca="1" si="106"/>
        <v>0.88428790815374247</v>
      </c>
      <c r="E895" s="56">
        <f t="shared" ca="1" si="111"/>
        <v>741319051</v>
      </c>
      <c r="F895" s="55">
        <f t="shared" ca="1" si="107"/>
        <v>0.34520358375515958</v>
      </c>
      <c r="G895" s="56">
        <f t="shared" ca="1" si="108"/>
        <v>0.49592858641659532</v>
      </c>
      <c r="H895" s="56">
        <f t="shared" ca="1" si="112"/>
        <v>-0.56314088151781494</v>
      </c>
      <c r="I895" s="56">
        <f t="shared" ca="1" si="113"/>
        <v>-0.27927766132452536</v>
      </c>
      <c r="J895" s="56">
        <f t="shared" ca="1" si="109"/>
        <v>406.75582399876367</v>
      </c>
      <c r="K895" s="57">
        <f ca="1">LN(('Calibration Data'!D892/J895) *100)</f>
        <v>7.3400549951004939</v>
      </c>
    </row>
    <row r="896" spans="2:11" x14ac:dyDescent="0.3">
      <c r="B896" s="88">
        <v>883</v>
      </c>
      <c r="C896" s="89">
        <f t="shared" ca="1" si="110"/>
        <v>1588093226</v>
      </c>
      <c r="D896" s="55">
        <f t="shared" ca="1" si="106"/>
        <v>0.73951353632822336</v>
      </c>
      <c r="E896" s="56">
        <f t="shared" ca="1" si="111"/>
        <v>268327964</v>
      </c>
      <c r="F896" s="55">
        <f t="shared" ca="1" si="107"/>
        <v>0.12494994519508906</v>
      </c>
      <c r="G896" s="56">
        <f t="shared" ca="1" si="108"/>
        <v>0.77686896230359437</v>
      </c>
      <c r="H896" s="56">
        <f t="shared" ca="1" si="112"/>
        <v>0.70732913385073526</v>
      </c>
      <c r="I896" s="56">
        <f t="shared" ca="1" si="113"/>
        <v>0.54950205022172094</v>
      </c>
      <c r="J896" s="56">
        <f t="shared" ca="1" si="109"/>
        <v>408.75225800703788</v>
      </c>
      <c r="K896" s="57">
        <f ca="1">LN(('Calibration Data'!D893/J896) *100)</f>
        <v>7.3355562663747236</v>
      </c>
    </row>
    <row r="897" spans="2:11" x14ac:dyDescent="0.3">
      <c r="B897" s="88">
        <v>884</v>
      </c>
      <c r="C897" s="89">
        <f t="shared" ca="1" si="110"/>
        <v>1540827750</v>
      </c>
      <c r="D897" s="55">
        <f t="shared" ca="1" si="106"/>
        <v>0.71750383391860117</v>
      </c>
      <c r="E897" s="56">
        <f t="shared" ca="1" si="111"/>
        <v>392043613</v>
      </c>
      <c r="F897" s="55">
        <f t="shared" ca="1" si="107"/>
        <v>0.18255953359536806</v>
      </c>
      <c r="G897" s="56">
        <f t="shared" ca="1" si="108"/>
        <v>0.81483371054722309</v>
      </c>
      <c r="H897" s="56">
        <f t="shared" ca="1" si="112"/>
        <v>0.41117340975607519</v>
      </c>
      <c r="I897" s="56">
        <f t="shared" ca="1" si="113"/>
        <v>0.33503795514989654</v>
      </c>
      <c r="J897" s="56">
        <f t="shared" ca="1" si="109"/>
        <v>408.23563892600811</v>
      </c>
      <c r="K897" s="57">
        <f ca="1">LN(('Calibration Data'!D894/J897) *100)</f>
        <v>7.3298414391610631</v>
      </c>
    </row>
    <row r="898" spans="2:11" x14ac:dyDescent="0.3">
      <c r="B898" s="88">
        <v>885</v>
      </c>
      <c r="C898" s="89">
        <f t="shared" ca="1" si="110"/>
        <v>341244749</v>
      </c>
      <c r="D898" s="55">
        <f t="shared" ca="1" si="106"/>
        <v>0.15890446918034204</v>
      </c>
      <c r="E898" s="56">
        <f t="shared" ca="1" si="111"/>
        <v>864336084</v>
      </c>
      <c r="F898" s="55">
        <f t="shared" ca="1" si="107"/>
        <v>0.40248785372939327</v>
      </c>
      <c r="G898" s="56">
        <f t="shared" ca="1" si="108"/>
        <v>1.9180469650628353</v>
      </c>
      <c r="H898" s="56">
        <f t="shared" ca="1" si="112"/>
        <v>-0.81810583221197652</v>
      </c>
      <c r="I898" s="56">
        <f t="shared" ca="1" si="113"/>
        <v>-1.5691654085743867</v>
      </c>
      <c r="J898" s="56">
        <f t="shared" ca="1" si="109"/>
        <v>403.6486343202647</v>
      </c>
      <c r="K898" s="57">
        <f ca="1">LN(('Calibration Data'!D895/J898) *100)</f>
        <v>7.3431543569207678</v>
      </c>
    </row>
    <row r="899" spans="2:11" x14ac:dyDescent="0.3">
      <c r="B899" s="88">
        <v>886</v>
      </c>
      <c r="C899" s="89">
        <f t="shared" ca="1" si="110"/>
        <v>2135205470</v>
      </c>
      <c r="D899" s="55">
        <f t="shared" ca="1" si="106"/>
        <v>0.9942825282897253</v>
      </c>
      <c r="E899" s="56">
        <f t="shared" ca="1" si="111"/>
        <v>567334260</v>
      </c>
      <c r="F899" s="55">
        <f t="shared" ca="1" si="107"/>
        <v>0.26418560196840463</v>
      </c>
      <c r="G899" s="56">
        <f t="shared" ca="1" si="108"/>
        <v>0.10708761852268067</v>
      </c>
      <c r="H899" s="56">
        <f t="shared" ca="1" si="112"/>
        <v>-8.9012799236365639E-2</v>
      </c>
      <c r="I899" s="56">
        <f t="shared" ca="1" si="113"/>
        <v>-9.5321686882598854E-3</v>
      </c>
      <c r="J899" s="56">
        <f t="shared" ca="1" si="109"/>
        <v>407.4056095419848</v>
      </c>
      <c r="K899" s="57">
        <f ca="1">LN(('Calibration Data'!D896/J899) *100)</f>
        <v>7.3445306431974444</v>
      </c>
    </row>
    <row r="900" spans="2:11" x14ac:dyDescent="0.3">
      <c r="B900" s="88">
        <v>887</v>
      </c>
      <c r="C900" s="89">
        <f t="shared" ca="1" si="110"/>
        <v>781409635</v>
      </c>
      <c r="D900" s="55">
        <f t="shared" ca="1" si="106"/>
        <v>0.36387221671821185</v>
      </c>
      <c r="E900" s="56">
        <f t="shared" ca="1" si="111"/>
        <v>771640033</v>
      </c>
      <c r="F900" s="55">
        <f t="shared" ca="1" si="107"/>
        <v>0.35932289127228917</v>
      </c>
      <c r="G900" s="56">
        <f t="shared" ca="1" si="108"/>
        <v>1.421937077335605</v>
      </c>
      <c r="H900" s="56">
        <f t="shared" ca="1" si="112"/>
        <v>-0.63414015974679938</v>
      </c>
      <c r="I900" s="56">
        <f t="shared" ca="1" si="113"/>
        <v>-0.90170740537149763</v>
      </c>
      <c r="J900" s="56">
        <f t="shared" ca="1" si="109"/>
        <v>405.25646308118235</v>
      </c>
      <c r="K900" s="57">
        <f ca="1">LN(('Calibration Data'!D897/J900) *100)</f>
        <v>7.353276880017015</v>
      </c>
    </row>
    <row r="901" spans="2:11" x14ac:dyDescent="0.3">
      <c r="B901" s="88">
        <v>888</v>
      </c>
      <c r="C901" s="89">
        <f t="shared" ca="1" si="110"/>
        <v>1526998677</v>
      </c>
      <c r="D901" s="55">
        <f t="shared" ca="1" si="106"/>
        <v>0.71106416998014976</v>
      </c>
      <c r="E901" s="56">
        <f t="shared" ca="1" si="111"/>
        <v>192626719</v>
      </c>
      <c r="F901" s="55">
        <f t="shared" ca="1" si="107"/>
        <v>8.9698805981175411E-2</v>
      </c>
      <c r="G901" s="56">
        <f t="shared" ca="1" si="108"/>
        <v>0.82582395232256045</v>
      </c>
      <c r="H901" s="56">
        <f t="shared" ca="1" si="112"/>
        <v>0.8453404425762483</v>
      </c>
      <c r="I901" s="56">
        <f t="shared" ca="1" si="113"/>
        <v>0.69810238534641977</v>
      </c>
      <c r="J901" s="56">
        <f t="shared" ca="1" si="109"/>
        <v>409.11021894472827</v>
      </c>
      <c r="K901" s="57">
        <f ca="1">LN(('Calibration Data'!D898/J901) *100)</f>
        <v>7.3313359732944043</v>
      </c>
    </row>
    <row r="902" spans="2:11" x14ac:dyDescent="0.3">
      <c r="B902" s="88">
        <v>889</v>
      </c>
      <c r="C902" s="89">
        <f t="shared" ca="1" si="110"/>
        <v>101612887</v>
      </c>
      <c r="D902" s="55">
        <f t="shared" ca="1" si="106"/>
        <v>4.7317187789509628E-2</v>
      </c>
      <c r="E902" s="56">
        <f t="shared" ca="1" si="111"/>
        <v>1329472112</v>
      </c>
      <c r="F902" s="55">
        <f t="shared" ca="1" si="107"/>
        <v>0.61908369540194219</v>
      </c>
      <c r="G902" s="56">
        <f t="shared" ca="1" si="108"/>
        <v>2.4701747595165768</v>
      </c>
      <c r="H902" s="56">
        <f t="shared" ca="1" si="112"/>
        <v>-0.7328976752381311</v>
      </c>
      <c r="I902" s="56">
        <f t="shared" ca="1" si="113"/>
        <v>-1.8103853386816087</v>
      </c>
      <c r="J902" s="56">
        <f t="shared" ca="1" si="109"/>
        <v>403.06756354207073</v>
      </c>
      <c r="K902" s="57">
        <f ca="1">LN(('Calibration Data'!D899/J902) *100)</f>
        <v>7.3433092574121073</v>
      </c>
    </row>
    <row r="903" spans="2:11" x14ac:dyDescent="0.3">
      <c r="B903" s="88">
        <v>890</v>
      </c>
      <c r="C903" s="89">
        <f t="shared" ca="1" si="110"/>
        <v>1680056906</v>
      </c>
      <c r="D903" s="55">
        <f t="shared" ca="1" si="106"/>
        <v>0.78233746196252174</v>
      </c>
      <c r="E903" s="56">
        <f t="shared" ca="1" si="111"/>
        <v>367188817</v>
      </c>
      <c r="F903" s="55">
        <f t="shared" ca="1" si="107"/>
        <v>0.17098561728884729</v>
      </c>
      <c r="G903" s="56">
        <f t="shared" ca="1" si="108"/>
        <v>0.7006698145141993</v>
      </c>
      <c r="H903" s="56">
        <f t="shared" ca="1" si="112"/>
        <v>0.47631766486934463</v>
      </c>
      <c r="I903" s="56">
        <f t="shared" ca="1" si="113"/>
        <v>0.33374140989384027</v>
      </c>
      <c r="J903" s="56">
        <f t="shared" ca="1" si="109"/>
        <v>408.23251569916459</v>
      </c>
      <c r="K903" s="57">
        <f ca="1">LN(('Calibration Data'!D900/J903) *100)</f>
        <v>7.3344203339914138</v>
      </c>
    </row>
    <row r="904" spans="2:11" x14ac:dyDescent="0.3">
      <c r="B904" s="88">
        <v>891</v>
      </c>
      <c r="C904" s="89">
        <f t="shared" ca="1" si="110"/>
        <v>1413180289</v>
      </c>
      <c r="D904" s="55">
        <f t="shared" ca="1" si="106"/>
        <v>0.65806335288009765</v>
      </c>
      <c r="E904" s="56">
        <f t="shared" ca="1" si="111"/>
        <v>344269336</v>
      </c>
      <c r="F904" s="55">
        <f t="shared" ca="1" si="107"/>
        <v>0.16031290225699213</v>
      </c>
      <c r="G904" s="56">
        <f t="shared" ca="1" si="108"/>
        <v>0.91482683751488447</v>
      </c>
      <c r="H904" s="56">
        <f t="shared" ca="1" si="112"/>
        <v>0.53416579249152163</v>
      </c>
      <c r="I904" s="56">
        <f t="shared" ca="1" si="113"/>
        <v>0.48866920265365077</v>
      </c>
      <c r="J904" s="56">
        <f t="shared" ca="1" si="109"/>
        <v>408.60571874695091</v>
      </c>
      <c r="K904" s="57">
        <f ca="1">LN(('Calibration Data'!D901/J904) *100)</f>
        <v>7.3381590205249729</v>
      </c>
    </row>
    <row r="905" spans="2:11" x14ac:dyDescent="0.3">
      <c r="B905" s="88">
        <v>892</v>
      </c>
      <c r="C905" s="89">
        <f t="shared" ca="1" si="110"/>
        <v>370953380</v>
      </c>
      <c r="D905" s="55">
        <f t="shared" ca="1" si="106"/>
        <v>0.17273862854239466</v>
      </c>
      <c r="E905" s="56">
        <f t="shared" ca="1" si="111"/>
        <v>299587046</v>
      </c>
      <c r="F905" s="55">
        <f t="shared" ca="1" si="107"/>
        <v>0.13950608956604549</v>
      </c>
      <c r="G905" s="56">
        <f t="shared" ca="1" si="108"/>
        <v>1.8740200877227646</v>
      </c>
      <c r="H905" s="56">
        <f t="shared" ca="1" si="112"/>
        <v>0.63981207396960693</v>
      </c>
      <c r="I905" s="56">
        <f t="shared" ca="1" si="113"/>
        <v>1.1990206789866067</v>
      </c>
      <c r="J905" s="56">
        <f t="shared" ca="1" si="109"/>
        <v>410.31687289976321</v>
      </c>
      <c r="K905" s="57">
        <f ca="1">LN(('Calibration Data'!D902/J905) *100)</f>
        <v>7.3371235416894631</v>
      </c>
    </row>
    <row r="906" spans="2:11" x14ac:dyDescent="0.3">
      <c r="B906" s="88">
        <v>893</v>
      </c>
      <c r="C906" s="89">
        <f t="shared" ca="1" si="110"/>
        <v>434648882</v>
      </c>
      <c r="D906" s="55">
        <f t="shared" ca="1" si="106"/>
        <v>0.2023991580132391</v>
      </c>
      <c r="E906" s="56">
        <f t="shared" ca="1" si="111"/>
        <v>2089654616</v>
      </c>
      <c r="F906" s="55">
        <f t="shared" ca="1" si="107"/>
        <v>0.9730712589682412</v>
      </c>
      <c r="G906" s="56">
        <f t="shared" ca="1" si="108"/>
        <v>1.7874638466783714</v>
      </c>
      <c r="H906" s="56">
        <f t="shared" ca="1" si="112"/>
        <v>0.98572008870853078</v>
      </c>
      <c r="I906" s="56">
        <f t="shared" ca="1" si="113"/>
        <v>1.7619390215110959</v>
      </c>
      <c r="J906" s="56">
        <f t="shared" ca="1" si="109"/>
        <v>411.67287776720923</v>
      </c>
      <c r="K906" s="57">
        <f ca="1">LN(('Calibration Data'!D903/J906) *100)</f>
        <v>7.3250222488098142</v>
      </c>
    </row>
    <row r="907" spans="2:11" x14ac:dyDescent="0.3">
      <c r="B907" s="88">
        <v>894</v>
      </c>
      <c r="C907" s="89">
        <f t="shared" ca="1" si="110"/>
        <v>878274959</v>
      </c>
      <c r="D907" s="55">
        <f t="shared" ca="1" si="106"/>
        <v>0.40897864820853747</v>
      </c>
      <c r="E907" s="56">
        <f t="shared" ca="1" si="111"/>
        <v>1262373715</v>
      </c>
      <c r="F907" s="55">
        <f t="shared" ca="1" si="107"/>
        <v>0.58783856946408686</v>
      </c>
      <c r="G907" s="56">
        <f t="shared" ca="1" si="108"/>
        <v>1.3372302189011123</v>
      </c>
      <c r="H907" s="56">
        <f t="shared" ca="1" si="112"/>
        <v>-0.8515267275134607</v>
      </c>
      <c r="I907" s="56">
        <f t="shared" ca="1" si="113"/>
        <v>-1.1386872722329728</v>
      </c>
      <c r="J907" s="56">
        <f t="shared" ca="1" si="109"/>
        <v>404.68560612258733</v>
      </c>
      <c r="K907" s="57">
        <f ca="1">LN(('Calibration Data'!D904/J907) *100)</f>
        <v>7.3582104912130726</v>
      </c>
    </row>
    <row r="908" spans="2:11" x14ac:dyDescent="0.3">
      <c r="B908" s="88">
        <v>895</v>
      </c>
      <c r="C908" s="89">
        <f t="shared" ca="1" si="110"/>
        <v>1342063911</v>
      </c>
      <c r="D908" s="55">
        <f t="shared" ca="1" si="106"/>
        <v>0.62494720873653298</v>
      </c>
      <c r="E908" s="56">
        <f t="shared" ca="1" si="111"/>
        <v>454841235</v>
      </c>
      <c r="F908" s="55">
        <f t="shared" ca="1" si="107"/>
        <v>0.21180195510936992</v>
      </c>
      <c r="G908" s="56">
        <f t="shared" ca="1" si="108"/>
        <v>0.96962683423545792</v>
      </c>
      <c r="H908" s="56">
        <f t="shared" ca="1" si="112"/>
        <v>0.23770786622847359</v>
      </c>
      <c r="I908" s="56">
        <f t="shared" ca="1" si="113"/>
        <v>0.23048792580398056</v>
      </c>
      <c r="J908" s="56">
        <f t="shared" ca="1" si="109"/>
        <v>407.98379005562151</v>
      </c>
      <c r="K908" s="57">
        <f ca="1">LN(('Calibration Data'!D905/J908) *100)</f>
        <v>7.3300406465503212</v>
      </c>
    </row>
    <row r="909" spans="2:11" x14ac:dyDescent="0.3">
      <c r="B909" s="88">
        <v>896</v>
      </c>
      <c r="C909" s="89">
        <f t="shared" ca="1" si="110"/>
        <v>283531620</v>
      </c>
      <c r="D909" s="55">
        <f t="shared" ca="1" si="106"/>
        <v>0.13202969922312988</v>
      </c>
      <c r="E909" s="56">
        <f t="shared" ca="1" si="111"/>
        <v>1155484512</v>
      </c>
      <c r="F909" s="55">
        <f t="shared" ca="1" si="107"/>
        <v>0.53806440557263069</v>
      </c>
      <c r="G909" s="56">
        <f t="shared" ca="1" si="108"/>
        <v>2.0123262099314445</v>
      </c>
      <c r="H909" s="56">
        <f t="shared" ca="1" si="112"/>
        <v>-0.97153594880325744</v>
      </c>
      <c r="I909" s="56">
        <f t="shared" ca="1" si="113"/>
        <v>-1.9550472536674091</v>
      </c>
      <c r="J909" s="56">
        <f t="shared" ca="1" si="109"/>
        <v>402.71908980079041</v>
      </c>
      <c r="K909" s="57">
        <f ca="1">LN(('Calibration Data'!D906/J909) *100)</f>
        <v>7.3293418693478154</v>
      </c>
    </row>
    <row r="910" spans="2:11" x14ac:dyDescent="0.3">
      <c r="B910" s="88">
        <v>897</v>
      </c>
      <c r="C910" s="89">
        <f t="shared" ca="1" si="110"/>
        <v>1416341529</v>
      </c>
      <c r="D910" s="55">
        <f t="shared" ref="D910:D973" ca="1" si="114">C910/2147483647</f>
        <v>0.65953541996867182</v>
      </c>
      <c r="E910" s="56">
        <f t="shared" ca="1" si="111"/>
        <v>1068134515</v>
      </c>
      <c r="F910" s="55">
        <f t="shared" ref="F910:F973" ca="1" si="115">E910/2147483647</f>
        <v>0.49738889350434246</v>
      </c>
      <c r="G910" s="56">
        <f t="shared" ref="G910:G973" ca="1" si="116">SQRT(-2*LN(D910))</f>
        <v>0.91238106179424872</v>
      </c>
      <c r="H910" s="56">
        <f t="shared" ca="1" si="112"/>
        <v>-0.99986542351829033</v>
      </c>
      <c r="I910" s="56">
        <f t="shared" ca="1" si="113"/>
        <v>-0.91225827676097393</v>
      </c>
      <c r="J910" s="56">
        <f t="shared" ref="J910:J973" ca="1" si="117">I910*$E$5+$G$5</f>
        <v>405.23104725817723</v>
      </c>
      <c r="K910" s="57">
        <f ca="1">LN(('Calibration Data'!D907/J910) *100)</f>
        <v>7.3456968976566532</v>
      </c>
    </row>
    <row r="911" spans="2:11" x14ac:dyDescent="0.3">
      <c r="B911" s="88">
        <v>898</v>
      </c>
      <c r="C911" s="89">
        <f t="shared" ref="C911:C974" ca="1" si="118">RANDBETWEEN(0,2147483647)</f>
        <v>977784305</v>
      </c>
      <c r="D911" s="55">
        <f t="shared" ca="1" si="114"/>
        <v>0.45531629838762633</v>
      </c>
      <c r="E911" s="56">
        <f t="shared" ref="E911:E974" ca="1" si="119">RANDBETWEEN(0,2147483647)</f>
        <v>1945425773</v>
      </c>
      <c r="F911" s="55">
        <f t="shared" ca="1" si="115"/>
        <v>0.90590947023868074</v>
      </c>
      <c r="G911" s="56">
        <f t="shared" ca="1" si="116"/>
        <v>1.2544025990505523</v>
      </c>
      <c r="H911" s="56">
        <f t="shared" ca="1" si="112"/>
        <v>0.83027900549088685</v>
      </c>
      <c r="I911" s="56">
        <f t="shared" ca="1" si="113"/>
        <v>1.0415041424248763</v>
      </c>
      <c r="J911" s="56">
        <f t="shared" ca="1" si="117"/>
        <v>409.93743386900951</v>
      </c>
      <c r="K911" s="57">
        <f ca="1">LN(('Calibration Data'!D908/J911) *100)</f>
        <v>7.3210065882895456</v>
      </c>
    </row>
    <row r="912" spans="2:11" x14ac:dyDescent="0.3">
      <c r="B912" s="88">
        <v>899</v>
      </c>
      <c r="C912" s="89">
        <f t="shared" ca="1" si="118"/>
        <v>1672426434</v>
      </c>
      <c r="D912" s="55">
        <f t="shared" ca="1" si="114"/>
        <v>0.77878424654658152</v>
      </c>
      <c r="E912" s="56">
        <f t="shared" ca="1" si="119"/>
        <v>828649346</v>
      </c>
      <c r="F912" s="55">
        <f t="shared" ca="1" si="115"/>
        <v>0.38586992136476095</v>
      </c>
      <c r="G912" s="56">
        <f t="shared" ca="1" si="116"/>
        <v>0.70713680931430367</v>
      </c>
      <c r="H912" s="56">
        <f t="shared" ca="1" si="112"/>
        <v>-0.75371449597638174</v>
      </c>
      <c r="I912" s="56">
        <f t="shared" ca="1" si="113"/>
        <v>-0.53297926381867711</v>
      </c>
      <c r="J912" s="56">
        <f t="shared" ca="1" si="117"/>
        <v>406.1446863223502</v>
      </c>
      <c r="K912" s="57">
        <f ca="1">LN(('Calibration Data'!D909/J912) *100)</f>
        <v>7.3502758673040987</v>
      </c>
    </row>
    <row r="913" spans="2:11" x14ac:dyDescent="0.3">
      <c r="B913" s="88">
        <v>900</v>
      </c>
      <c r="C913" s="89">
        <f t="shared" ca="1" si="118"/>
        <v>1146803955</v>
      </c>
      <c r="D913" s="55">
        <f t="shared" ca="1" si="114"/>
        <v>0.5340222062235801</v>
      </c>
      <c r="E913" s="56">
        <f t="shared" ca="1" si="119"/>
        <v>154348550</v>
      </c>
      <c r="F913" s="55">
        <f t="shared" ca="1" si="115"/>
        <v>7.1874144520551964E-2</v>
      </c>
      <c r="G913" s="56">
        <f t="shared" ca="1" si="116"/>
        <v>1.1201052238055218</v>
      </c>
      <c r="H913" s="56">
        <f t="shared" ca="1" si="112"/>
        <v>0.89975062979819964</v>
      </c>
      <c r="I913" s="56">
        <f t="shared" ca="1" si="113"/>
        <v>1.0078153805592716</v>
      </c>
      <c r="J913" s="56">
        <f t="shared" ca="1" si="117"/>
        <v>409.85628155682315</v>
      </c>
      <c r="K913" s="57">
        <f ca="1">LN(('Calibration Data'!D910/J913) *100)</f>
        <v>7.3359397912092499</v>
      </c>
    </row>
    <row r="914" spans="2:11" x14ac:dyDescent="0.3">
      <c r="B914" s="88">
        <v>901</v>
      </c>
      <c r="C914" s="89">
        <f t="shared" ca="1" si="118"/>
        <v>1575228600</v>
      </c>
      <c r="D914" s="55">
        <f t="shared" ca="1" si="114"/>
        <v>0.73352297802154109</v>
      </c>
      <c r="E914" s="56">
        <f t="shared" ca="1" si="119"/>
        <v>1949328466</v>
      </c>
      <c r="F914" s="55">
        <f t="shared" ca="1" si="115"/>
        <v>0.90772680328587385</v>
      </c>
      <c r="G914" s="56">
        <f t="shared" ca="1" si="116"/>
        <v>0.78726914755209143</v>
      </c>
      <c r="H914" s="56">
        <f t="shared" ca="1" si="112"/>
        <v>0.83658889580191065</v>
      </c>
      <c r="I914" s="56">
        <f t="shared" ca="1" si="113"/>
        <v>0.65862062684951561</v>
      </c>
      <c r="J914" s="56">
        <f t="shared" ca="1" si="117"/>
        <v>409.01511197689166</v>
      </c>
      <c r="K914" s="57">
        <f ca="1">LN(('Calibration Data'!D911/J914) *100)</f>
        <v>7.3196786378590755</v>
      </c>
    </row>
    <row r="915" spans="2:11" x14ac:dyDescent="0.3">
      <c r="B915" s="88">
        <v>902</v>
      </c>
      <c r="C915" s="89">
        <f t="shared" ca="1" si="118"/>
        <v>1290027283</v>
      </c>
      <c r="D915" s="55">
        <f t="shared" ca="1" si="114"/>
        <v>0.60071576554361539</v>
      </c>
      <c r="E915" s="56">
        <f t="shared" ca="1" si="119"/>
        <v>1484195774</v>
      </c>
      <c r="F915" s="55">
        <f t="shared" ca="1" si="115"/>
        <v>0.69113251505938011</v>
      </c>
      <c r="G915" s="56">
        <f t="shared" ca="1" si="116"/>
        <v>1.0095874327505252</v>
      </c>
      <c r="H915" s="56">
        <f t="shared" ca="1" si="112"/>
        <v>-0.36149918327076769</v>
      </c>
      <c r="I915" s="56">
        <f t="shared" ca="1" si="113"/>
        <v>-0.36496503237974598</v>
      </c>
      <c r="J915" s="56">
        <f t="shared" ca="1" si="117"/>
        <v>406.54941308007085</v>
      </c>
      <c r="K915" s="57">
        <f ca="1">LN(('Calibration Data'!D912/J915) *100)</f>
        <v>7.3296518880072883</v>
      </c>
    </row>
    <row r="916" spans="2:11" x14ac:dyDescent="0.3">
      <c r="B916" s="88">
        <v>903</v>
      </c>
      <c r="C916" s="89">
        <f t="shared" ca="1" si="118"/>
        <v>1765649873</v>
      </c>
      <c r="D916" s="55">
        <f t="shared" ca="1" si="114"/>
        <v>0.82219479317879063</v>
      </c>
      <c r="E916" s="56">
        <f t="shared" ca="1" si="119"/>
        <v>1812672902</v>
      </c>
      <c r="F916" s="55">
        <f t="shared" ca="1" si="115"/>
        <v>0.84409159740623629</v>
      </c>
      <c r="G916" s="56">
        <f t="shared" ca="1" si="116"/>
        <v>0.62574425659363031</v>
      </c>
      <c r="H916" s="56">
        <f t="shared" ca="1" si="112"/>
        <v>0.55735355167552525</v>
      </c>
      <c r="I916" s="56">
        <f t="shared" ca="1" si="113"/>
        <v>0.34876078385302106</v>
      </c>
      <c r="J916" s="56">
        <f t="shared" ca="1" si="117"/>
        <v>408.26869562555197</v>
      </c>
      <c r="K916" s="57">
        <f ca="1">LN(('Calibration Data'!D913/J916) *100)</f>
        <v>7.3279013586191795</v>
      </c>
    </row>
    <row r="917" spans="2:11" x14ac:dyDescent="0.3">
      <c r="B917" s="88">
        <v>904</v>
      </c>
      <c r="C917" s="89">
        <f t="shared" ca="1" si="118"/>
        <v>490518366</v>
      </c>
      <c r="D917" s="55">
        <f t="shared" ca="1" si="114"/>
        <v>0.22841541386601302</v>
      </c>
      <c r="E917" s="56">
        <f t="shared" ca="1" si="119"/>
        <v>1121166052</v>
      </c>
      <c r="F917" s="55">
        <f t="shared" ca="1" si="115"/>
        <v>0.52208362730316982</v>
      </c>
      <c r="G917" s="56">
        <f t="shared" ca="1" si="116"/>
        <v>1.7184814908510726</v>
      </c>
      <c r="H917" s="56">
        <f t="shared" ref="H917:H980" ca="1" si="120">COS(2*PI()*F917)</f>
        <v>-0.9903888876347029</v>
      </c>
      <c r="I917" s="56">
        <f t="shared" ref="I917:I980" ca="1" si="121">G917*H917</f>
        <v>-1.7019649721448196</v>
      </c>
      <c r="J917" s="56">
        <f t="shared" ca="1" si="117"/>
        <v>403.32873560495796</v>
      </c>
      <c r="K917" s="57">
        <f ca="1">LN(('Calibration Data'!D914/J917) *100)</f>
        <v>7.3392099255505476</v>
      </c>
    </row>
    <row r="918" spans="2:11" x14ac:dyDescent="0.3">
      <c r="B918" s="88">
        <v>905</v>
      </c>
      <c r="C918" s="89">
        <f t="shared" ca="1" si="118"/>
        <v>1157028569</v>
      </c>
      <c r="D918" s="55">
        <f t="shared" ca="1" si="114"/>
        <v>0.53878341314326195</v>
      </c>
      <c r="E918" s="56">
        <f t="shared" ca="1" si="119"/>
        <v>509325733</v>
      </c>
      <c r="F918" s="55">
        <f t="shared" ca="1" si="115"/>
        <v>0.2371732765981803</v>
      </c>
      <c r="G918" s="56">
        <f t="shared" ca="1" si="116"/>
        <v>1.1121525252696687</v>
      </c>
      <c r="H918" s="56">
        <f t="shared" ca="1" si="120"/>
        <v>8.0505464351589576E-2</v>
      </c>
      <c r="I918" s="56">
        <f t="shared" ca="1" si="121"/>
        <v>8.9534355476627636E-2</v>
      </c>
      <c r="J918" s="56">
        <f t="shared" ca="1" si="117"/>
        <v>407.64424928565722</v>
      </c>
      <c r="K918" s="57">
        <f ca="1">LN(('Calibration Data'!D915/J918) *100)</f>
        <v>7.3408360983697314</v>
      </c>
    </row>
    <row r="919" spans="2:11" x14ac:dyDescent="0.3">
      <c r="B919" s="88">
        <v>906</v>
      </c>
      <c r="C919" s="89">
        <f t="shared" ca="1" si="118"/>
        <v>1307371099</v>
      </c>
      <c r="D919" s="55">
        <f t="shared" ca="1" si="114"/>
        <v>0.60879210923276472</v>
      </c>
      <c r="E919" s="56">
        <f t="shared" ca="1" si="119"/>
        <v>816129613</v>
      </c>
      <c r="F919" s="55">
        <f t="shared" ca="1" si="115"/>
        <v>0.38003996637651694</v>
      </c>
      <c r="G919" s="56">
        <f t="shared" ca="1" si="116"/>
        <v>0.9962714827797251</v>
      </c>
      <c r="H919" s="56">
        <f t="shared" ca="1" si="120"/>
        <v>-0.7291405052690092</v>
      </c>
      <c r="I919" s="56">
        <f t="shared" ca="1" si="121"/>
        <v>-0.72642189233911381</v>
      </c>
      <c r="J919" s="56">
        <f t="shared" ca="1" si="117"/>
        <v>405.67870551122775</v>
      </c>
      <c r="K919" s="57">
        <f ca="1">LN(('Calibration Data'!D916/J919) *100)</f>
        <v>7.3388940216976328</v>
      </c>
    </row>
    <row r="920" spans="2:11" x14ac:dyDescent="0.3">
      <c r="B920" s="88">
        <v>907</v>
      </c>
      <c r="C920" s="89">
        <f t="shared" ca="1" si="118"/>
        <v>654485038</v>
      </c>
      <c r="D920" s="55">
        <f t="shared" ca="1" si="114"/>
        <v>0.30476834546065346</v>
      </c>
      <c r="E920" s="56">
        <f t="shared" ca="1" si="119"/>
        <v>931535726</v>
      </c>
      <c r="F920" s="55">
        <f t="shared" ca="1" si="115"/>
        <v>0.43378012554430406</v>
      </c>
      <c r="G920" s="56">
        <f t="shared" ca="1" si="116"/>
        <v>1.5415598036004559</v>
      </c>
      <c r="H920" s="56">
        <f t="shared" ca="1" si="120"/>
        <v>-0.91468367933933259</v>
      </c>
      <c r="I920" s="56">
        <f t="shared" ca="1" si="121"/>
        <v>-1.4100395930788838</v>
      </c>
      <c r="J920" s="56">
        <f t="shared" ca="1" si="117"/>
        <v>404.0319499169471</v>
      </c>
      <c r="K920" s="57">
        <f ca="1">LN(('Calibration Data'!D917/J920) *100)</f>
        <v>7.3367763863457931</v>
      </c>
    </row>
    <row r="921" spans="2:11" x14ac:dyDescent="0.3">
      <c r="B921" s="88">
        <v>908</v>
      </c>
      <c r="C921" s="89">
        <f t="shared" ca="1" si="118"/>
        <v>2010265884</v>
      </c>
      <c r="D921" s="55">
        <f t="shared" ca="1" si="114"/>
        <v>0.93610299981017742</v>
      </c>
      <c r="E921" s="56">
        <f t="shared" ca="1" si="119"/>
        <v>787530126</v>
      </c>
      <c r="F921" s="55">
        <f t="shared" ca="1" si="115"/>
        <v>0.3667222924375545</v>
      </c>
      <c r="G921" s="56">
        <f t="shared" ca="1" si="116"/>
        <v>0.36339996154798776</v>
      </c>
      <c r="H921" s="56">
        <f t="shared" ca="1" si="120"/>
        <v>-0.66939029982278653</v>
      </c>
      <c r="I921" s="56">
        <f t="shared" ca="1" si="121"/>
        <v>-0.24325640921619662</v>
      </c>
      <c r="J921" s="56">
        <f t="shared" ca="1" si="117"/>
        <v>406.84259500887384</v>
      </c>
      <c r="K921" s="57">
        <f ca="1">LN(('Calibration Data'!D918/J921) *100)</f>
        <v>7.3446340350404142</v>
      </c>
    </row>
    <row r="922" spans="2:11" x14ac:dyDescent="0.3">
      <c r="B922" s="88">
        <v>909</v>
      </c>
      <c r="C922" s="89">
        <f t="shared" ca="1" si="118"/>
        <v>19752641</v>
      </c>
      <c r="D922" s="55">
        <f t="shared" ca="1" si="114"/>
        <v>9.1980402400708011E-3</v>
      </c>
      <c r="E922" s="56">
        <f t="shared" ca="1" si="119"/>
        <v>2147024283</v>
      </c>
      <c r="F922" s="55">
        <f t="shared" ca="1" si="115"/>
        <v>0.99978609196831758</v>
      </c>
      <c r="G922" s="56">
        <f t="shared" ca="1" si="116"/>
        <v>3.0622752439982195</v>
      </c>
      <c r="H922" s="56">
        <f t="shared" ca="1" si="120"/>
        <v>0.99999909680014609</v>
      </c>
      <c r="I922" s="56">
        <f t="shared" ca="1" si="121"/>
        <v>3.0622724781516664</v>
      </c>
      <c r="J922" s="56">
        <f t="shared" ca="1" si="117"/>
        <v>414.80522994567968</v>
      </c>
      <c r="K922" s="57">
        <f ca="1">LN(('Calibration Data'!D919/J922) *100)</f>
        <v>7.3286073675764776</v>
      </c>
    </row>
    <row r="923" spans="2:11" x14ac:dyDescent="0.3">
      <c r="B923" s="88">
        <v>910</v>
      </c>
      <c r="C923" s="89">
        <f t="shared" ca="1" si="118"/>
        <v>1469437006</v>
      </c>
      <c r="D923" s="55">
        <f t="shared" ca="1" si="114"/>
        <v>0.68425992815022352</v>
      </c>
      <c r="E923" s="56">
        <f t="shared" ca="1" si="119"/>
        <v>2128242886</v>
      </c>
      <c r="F923" s="55">
        <f t="shared" ca="1" si="115"/>
        <v>0.99104032245978724</v>
      </c>
      <c r="G923" s="56">
        <f t="shared" ca="1" si="116"/>
        <v>0.8711112691617483</v>
      </c>
      <c r="H923" s="56">
        <f t="shared" ca="1" si="120"/>
        <v>0.9984158372339127</v>
      </c>
      <c r="I923" s="56">
        <f t="shared" ca="1" si="121"/>
        <v>0.86973128712402326</v>
      </c>
      <c r="J923" s="56">
        <f t="shared" ca="1" si="117"/>
        <v>409.52365302321493</v>
      </c>
      <c r="K923" s="57">
        <f ca="1">LN(('Calibration Data'!D920/J923) *100)</f>
        <v>7.3439222095375287</v>
      </c>
    </row>
    <row r="924" spans="2:11" x14ac:dyDescent="0.3">
      <c r="B924" s="88">
        <v>911</v>
      </c>
      <c r="C924" s="89">
        <f t="shared" ca="1" si="118"/>
        <v>1967101538</v>
      </c>
      <c r="D924" s="55">
        <f t="shared" ca="1" si="114"/>
        <v>0.9160030348766609</v>
      </c>
      <c r="E924" s="56">
        <f t="shared" ca="1" si="119"/>
        <v>649260624</v>
      </c>
      <c r="F924" s="55">
        <f t="shared" ca="1" si="115"/>
        <v>0.30233553811085201</v>
      </c>
      <c r="G924" s="56">
        <f t="shared" ca="1" si="116"/>
        <v>0.41889282908488118</v>
      </c>
      <c r="H924" s="56">
        <f t="shared" ca="1" si="120"/>
        <v>-0.32293961330630755</v>
      </c>
      <c r="I924" s="56">
        <f t="shared" ca="1" si="121"/>
        <v>-0.13527708824145671</v>
      </c>
      <c r="J924" s="56">
        <f t="shared" ca="1" si="117"/>
        <v>407.10270464425827</v>
      </c>
      <c r="K924" s="57">
        <f ca="1">LN(('Calibration Data'!D921/J924) *100)</f>
        <v>7.3377232317993943</v>
      </c>
    </row>
    <row r="925" spans="2:11" x14ac:dyDescent="0.3">
      <c r="B925" s="88">
        <v>912</v>
      </c>
      <c r="C925" s="89">
        <f t="shared" ca="1" si="118"/>
        <v>1807410633</v>
      </c>
      <c r="D925" s="55">
        <f t="shared" ca="1" si="114"/>
        <v>0.8416411624483956</v>
      </c>
      <c r="E925" s="56">
        <f t="shared" ca="1" si="119"/>
        <v>205333712</v>
      </c>
      <c r="F925" s="55">
        <f t="shared" ca="1" si="115"/>
        <v>9.5615960702121236E-2</v>
      </c>
      <c r="G925" s="56">
        <f t="shared" ca="1" si="116"/>
        <v>0.58719933317641437</v>
      </c>
      <c r="H925" s="56">
        <f t="shared" ca="1" si="120"/>
        <v>0.82489901312672875</v>
      </c>
      <c r="I925" s="56">
        <f t="shared" ca="1" si="121"/>
        <v>0.48438015044589738</v>
      </c>
      <c r="J925" s="56">
        <f t="shared" ca="1" si="117"/>
        <v>408.59538691863571</v>
      </c>
      <c r="K925" s="57">
        <f ca="1">LN(('Calibration Data'!D922/J925) *100)</f>
        <v>7.3371432626625861</v>
      </c>
    </row>
    <row r="926" spans="2:11" x14ac:dyDescent="0.3">
      <c r="B926" s="88">
        <v>913</v>
      </c>
      <c r="C926" s="89">
        <f t="shared" ca="1" si="118"/>
        <v>1881691623</v>
      </c>
      <c r="D926" s="55">
        <f t="shared" ca="1" si="114"/>
        <v>0.87623094389039602</v>
      </c>
      <c r="E926" s="56">
        <f t="shared" ca="1" si="119"/>
        <v>696893991</v>
      </c>
      <c r="F926" s="55">
        <f t="shared" ca="1" si="115"/>
        <v>0.32451655311720284</v>
      </c>
      <c r="G926" s="56">
        <f t="shared" ca="1" si="116"/>
        <v>0.51405367076436037</v>
      </c>
      <c r="H926" s="56">
        <f t="shared" ca="1" si="120"/>
        <v>-0.45128190017747111</v>
      </c>
      <c r="I926" s="56">
        <f t="shared" ca="1" si="121"/>
        <v>-0.23198311733574467</v>
      </c>
      <c r="J926" s="56">
        <f t="shared" ca="1" si="117"/>
        <v>406.86975105888541</v>
      </c>
      <c r="K926" s="57">
        <f ca="1">LN(('Calibration Data'!D923/J926) *100)</f>
        <v>7.3497876071359718</v>
      </c>
    </row>
    <row r="927" spans="2:11" x14ac:dyDescent="0.3">
      <c r="B927" s="88">
        <v>914</v>
      </c>
      <c r="C927" s="89">
        <f t="shared" ca="1" si="118"/>
        <v>234197540</v>
      </c>
      <c r="D927" s="55">
        <f t="shared" ca="1" si="114"/>
        <v>0.10905672801148926</v>
      </c>
      <c r="E927" s="56">
        <f t="shared" ca="1" si="119"/>
        <v>1895374849</v>
      </c>
      <c r="F927" s="55">
        <f t="shared" ca="1" si="115"/>
        <v>0.88260269252704582</v>
      </c>
      <c r="G927" s="56">
        <f t="shared" ca="1" si="116"/>
        <v>2.1051779457626791</v>
      </c>
      <c r="H927" s="56">
        <f t="shared" ca="1" si="120"/>
        <v>0.7400651930046297</v>
      </c>
      <c r="I927" s="56">
        <f t="shared" ca="1" si="121"/>
        <v>1.5579689227399469</v>
      </c>
      <c r="J927" s="56">
        <f t="shared" ca="1" si="117"/>
        <v>411.18153750370539</v>
      </c>
      <c r="K927" s="57">
        <f ca="1">LN(('Calibration Data'!D924/J927) *100)</f>
        <v>7.329014160998117</v>
      </c>
    </row>
    <row r="928" spans="2:11" x14ac:dyDescent="0.3">
      <c r="B928" s="88">
        <v>915</v>
      </c>
      <c r="C928" s="89">
        <f t="shared" ca="1" si="118"/>
        <v>1161865184</v>
      </c>
      <c r="D928" s="55">
        <f t="shared" ca="1" si="114"/>
        <v>0.5410356375114227</v>
      </c>
      <c r="E928" s="56">
        <f t="shared" ca="1" si="119"/>
        <v>1861255014</v>
      </c>
      <c r="F928" s="55">
        <f t="shared" ca="1" si="115"/>
        <v>0.86671440623081963</v>
      </c>
      <c r="G928" s="56">
        <f t="shared" ca="1" si="116"/>
        <v>1.1083953526621033</v>
      </c>
      <c r="H928" s="56">
        <f t="shared" ca="1" si="120"/>
        <v>0.66935348739505818</v>
      </c>
      <c r="I928" s="56">
        <f t="shared" ca="1" si="121"/>
        <v>0.74190829471685427</v>
      </c>
      <c r="J928" s="56">
        <f t="shared" ca="1" si="117"/>
        <v>409.21574228948703</v>
      </c>
      <c r="K928" s="57">
        <f ca="1">LN(('Calibration Data'!D925/J928) *100)</f>
        <v>7.3292325654452073</v>
      </c>
    </row>
    <row r="929" spans="2:11" x14ac:dyDescent="0.3">
      <c r="B929" s="88">
        <v>916</v>
      </c>
      <c r="C929" s="89">
        <f t="shared" ca="1" si="118"/>
        <v>1300719137</v>
      </c>
      <c r="D929" s="55">
        <f t="shared" ca="1" si="114"/>
        <v>0.60569454804328016</v>
      </c>
      <c r="E929" s="56">
        <f t="shared" ca="1" si="119"/>
        <v>242305669</v>
      </c>
      <c r="F929" s="55">
        <f t="shared" ca="1" si="115"/>
        <v>0.11283236980104464</v>
      </c>
      <c r="G929" s="56">
        <f t="shared" ca="1" si="116"/>
        <v>1.0013785159668429</v>
      </c>
      <c r="H929" s="56">
        <f t="shared" ca="1" si="120"/>
        <v>0.75904803943776233</v>
      </c>
      <c r="I929" s="56">
        <f t="shared" ca="1" si="121"/>
        <v>0.76009439927972811</v>
      </c>
      <c r="J929" s="56">
        <f t="shared" ca="1" si="117"/>
        <v>409.25955050187628</v>
      </c>
      <c r="K929" s="57">
        <f ca="1">LN(('Calibration Data'!D926/J929) *100)</f>
        <v>7.3244659071424874</v>
      </c>
    </row>
    <row r="930" spans="2:11" x14ac:dyDescent="0.3">
      <c r="B930" s="88">
        <v>917</v>
      </c>
      <c r="C930" s="89">
        <f t="shared" ca="1" si="118"/>
        <v>1688640446</v>
      </c>
      <c r="D930" s="55">
        <f t="shared" ca="1" si="114"/>
        <v>0.7863344842504405</v>
      </c>
      <c r="E930" s="56">
        <f t="shared" ca="1" si="119"/>
        <v>820947711</v>
      </c>
      <c r="F930" s="55">
        <f t="shared" ca="1" si="115"/>
        <v>0.38228356809461655</v>
      </c>
      <c r="G930" s="56">
        <f t="shared" ca="1" si="116"/>
        <v>0.69335852860296021</v>
      </c>
      <c r="H930" s="56">
        <f t="shared" ca="1" si="120"/>
        <v>-0.73871519392218743</v>
      </c>
      <c r="I930" s="56">
        <f t="shared" ca="1" si="121"/>
        <v>-0.51219447991453826</v>
      </c>
      <c r="J930" s="56">
        <f t="shared" ca="1" si="117"/>
        <v>406.19475445126642</v>
      </c>
      <c r="K930" s="57">
        <f ca="1">LN(('Calibration Data'!D927/J930) *100)</f>
        <v>7.3326806850795894</v>
      </c>
    </row>
    <row r="931" spans="2:11" x14ac:dyDescent="0.3">
      <c r="B931" s="88">
        <v>918</v>
      </c>
      <c r="C931" s="89">
        <f t="shared" ca="1" si="118"/>
        <v>2016245548</v>
      </c>
      <c r="D931" s="55">
        <f t="shared" ca="1" si="114"/>
        <v>0.93888749784738179</v>
      </c>
      <c r="E931" s="56">
        <f t="shared" ca="1" si="119"/>
        <v>997086151</v>
      </c>
      <c r="F931" s="55">
        <f t="shared" ca="1" si="115"/>
        <v>0.4643044208475875</v>
      </c>
      <c r="G931" s="56">
        <f t="shared" ca="1" si="116"/>
        <v>0.35513270069343017</v>
      </c>
      <c r="H931" s="56">
        <f t="shared" ca="1" si="120"/>
        <v>-0.97495405984483152</v>
      </c>
      <c r="I931" s="56">
        <f t="shared" ca="1" si="121"/>
        <v>-0.34623806832471915</v>
      </c>
      <c r="J931" s="56">
        <f t="shared" ca="1" si="117"/>
        <v>406.59452416012061</v>
      </c>
      <c r="K931" s="57">
        <f ca="1">LN(('Calibration Data'!D928/J931) *100)</f>
        <v>7.3306363264394143</v>
      </c>
    </row>
    <row r="932" spans="2:11" x14ac:dyDescent="0.3">
      <c r="B932" s="88">
        <v>919</v>
      </c>
      <c r="C932" s="89">
        <f t="shared" ca="1" si="118"/>
        <v>1876856216</v>
      </c>
      <c r="D932" s="55">
        <f t="shared" ca="1" si="114"/>
        <v>0.87397928204107067</v>
      </c>
      <c r="E932" s="56">
        <f t="shared" ca="1" si="119"/>
        <v>1727661153</v>
      </c>
      <c r="F932" s="55">
        <f t="shared" ca="1" si="115"/>
        <v>0.80450491691217985</v>
      </c>
      <c r="G932" s="56">
        <f t="shared" ca="1" si="116"/>
        <v>0.51903488970600853</v>
      </c>
      <c r="H932" s="56">
        <f t="shared" ca="1" si="120"/>
        <v>0.33580948941387789</v>
      </c>
      <c r="I932" s="56">
        <f t="shared" ca="1" si="121"/>
        <v>0.17429684130016315</v>
      </c>
      <c r="J932" s="56">
        <f t="shared" ca="1" si="117"/>
        <v>407.8484322633127</v>
      </c>
      <c r="K932" s="57">
        <f ca="1">LN(('Calibration Data'!D929/J932) *100)</f>
        <v>7.3353554218407861</v>
      </c>
    </row>
    <row r="933" spans="2:11" x14ac:dyDescent="0.3">
      <c r="B933" s="88">
        <v>920</v>
      </c>
      <c r="C933" s="89">
        <f t="shared" ca="1" si="118"/>
        <v>322167142</v>
      </c>
      <c r="D933" s="55">
        <f t="shared" ca="1" si="114"/>
        <v>0.1500207661418341</v>
      </c>
      <c r="E933" s="56">
        <f t="shared" ca="1" si="119"/>
        <v>11887561</v>
      </c>
      <c r="F933" s="55">
        <f t="shared" ca="1" si="115"/>
        <v>5.5355769607869799E-3</v>
      </c>
      <c r="G933" s="56">
        <f t="shared" ca="1" si="116"/>
        <v>1.9478098231205139</v>
      </c>
      <c r="H933" s="56">
        <f t="shared" ca="1" si="120"/>
        <v>0.99939520005145099</v>
      </c>
      <c r="I933" s="56">
        <f t="shared" ca="1" si="121"/>
        <v>1.9466317878397073</v>
      </c>
      <c r="J933" s="56">
        <f t="shared" ca="1" si="117"/>
        <v>412.11778117717898</v>
      </c>
      <c r="K933" s="57">
        <f ca="1">LN(('Calibration Data'!D930/J933) *100)</f>
        <v>7.3148719937912281</v>
      </c>
    </row>
    <row r="934" spans="2:11" x14ac:dyDescent="0.3">
      <c r="B934" s="88">
        <v>921</v>
      </c>
      <c r="C934" s="89">
        <f t="shared" ca="1" si="118"/>
        <v>834871322</v>
      </c>
      <c r="D934" s="55">
        <f t="shared" ca="1" si="114"/>
        <v>0.38876725471986795</v>
      </c>
      <c r="E934" s="56">
        <f t="shared" ca="1" si="119"/>
        <v>441005364</v>
      </c>
      <c r="F934" s="55">
        <f t="shared" ca="1" si="115"/>
        <v>0.20535912560548591</v>
      </c>
      <c r="G934" s="56">
        <f t="shared" ca="1" si="116"/>
        <v>1.3746086216390401</v>
      </c>
      <c r="H934" s="56">
        <f t="shared" ca="1" si="120"/>
        <v>0.27682354031914636</v>
      </c>
      <c r="I934" s="56">
        <f t="shared" ca="1" si="121"/>
        <v>0.38052402519534101</v>
      </c>
      <c r="J934" s="56">
        <f t="shared" ca="1" si="117"/>
        <v>408.34520958257264</v>
      </c>
      <c r="K934" s="57">
        <f ca="1">LN(('Calibration Data'!D931/J934) *100)</f>
        <v>7.3356766332952796</v>
      </c>
    </row>
    <row r="935" spans="2:11" x14ac:dyDescent="0.3">
      <c r="B935" s="88">
        <v>922</v>
      </c>
      <c r="C935" s="89">
        <f t="shared" ca="1" si="118"/>
        <v>1956541454</v>
      </c>
      <c r="D935" s="55">
        <f t="shared" ca="1" si="114"/>
        <v>0.91108561256485321</v>
      </c>
      <c r="E935" s="56">
        <f t="shared" ca="1" si="119"/>
        <v>1227665277</v>
      </c>
      <c r="F935" s="55">
        <f t="shared" ca="1" si="115"/>
        <v>0.5716761935370398</v>
      </c>
      <c r="G935" s="56">
        <f t="shared" ca="1" si="116"/>
        <v>0.43155164156086967</v>
      </c>
      <c r="H935" s="56">
        <f t="shared" ca="1" si="120"/>
        <v>-0.90029271725084048</v>
      </c>
      <c r="I935" s="56">
        <f t="shared" ca="1" si="121"/>
        <v>-0.38852280001489609</v>
      </c>
      <c r="J935" s="56">
        <f t="shared" ca="1" si="117"/>
        <v>406.49266515560959</v>
      </c>
      <c r="K935" s="57">
        <f ca="1">LN(('Calibration Data'!D932/J935) *100)</f>
        <v>7.3407592359673863</v>
      </c>
    </row>
    <row r="936" spans="2:11" x14ac:dyDescent="0.3">
      <c r="B936" s="88">
        <v>923</v>
      </c>
      <c r="C936" s="89">
        <f t="shared" ca="1" si="118"/>
        <v>390510701</v>
      </c>
      <c r="D936" s="55">
        <f t="shared" ca="1" si="114"/>
        <v>0.18184571581978617</v>
      </c>
      <c r="E936" s="56">
        <f t="shared" ca="1" si="119"/>
        <v>2020201876</v>
      </c>
      <c r="F936" s="55">
        <f t="shared" ca="1" si="115"/>
        <v>0.94072980663773131</v>
      </c>
      <c r="G936" s="56">
        <f t="shared" ca="1" si="116"/>
        <v>1.8464001011129887</v>
      </c>
      <c r="H936" s="56">
        <f t="shared" ca="1" si="120"/>
        <v>0.93145474377265902</v>
      </c>
      <c r="I936" s="56">
        <f t="shared" ca="1" si="121"/>
        <v>1.7198381330840107</v>
      </c>
      <c r="J936" s="56">
        <f t="shared" ca="1" si="117"/>
        <v>411.57146161975362</v>
      </c>
      <c r="K936" s="57">
        <f ca="1">LN(('Calibration Data'!D933/J936) *100)</f>
        <v>7.3308929610743787</v>
      </c>
    </row>
    <row r="937" spans="2:11" x14ac:dyDescent="0.3">
      <c r="B937" s="88">
        <v>924</v>
      </c>
      <c r="C937" s="89">
        <f t="shared" ca="1" si="118"/>
        <v>209775509</v>
      </c>
      <c r="D937" s="55">
        <f t="shared" ca="1" si="114"/>
        <v>9.768433361206405E-2</v>
      </c>
      <c r="E937" s="56">
        <f t="shared" ca="1" si="119"/>
        <v>1918828904</v>
      </c>
      <c r="F937" s="55">
        <f t="shared" ca="1" si="115"/>
        <v>0.89352433797601816</v>
      </c>
      <c r="G937" s="56">
        <f t="shared" ca="1" si="116"/>
        <v>2.1568560845665767</v>
      </c>
      <c r="H937" s="56">
        <f t="shared" ca="1" si="120"/>
        <v>0.78443834313838312</v>
      </c>
      <c r="I937" s="56">
        <f t="shared" ca="1" si="121"/>
        <v>1.6919206133653457</v>
      </c>
      <c r="J937" s="56">
        <f t="shared" ca="1" si="117"/>
        <v>411.50421155919287</v>
      </c>
      <c r="K937" s="57">
        <f ca="1">LN(('Calibration Data'!D934/J937) *100)</f>
        <v>7.323242344578353</v>
      </c>
    </row>
    <row r="938" spans="2:11" x14ac:dyDescent="0.3">
      <c r="B938" s="88">
        <v>925</v>
      </c>
      <c r="C938" s="89">
        <f t="shared" ca="1" si="118"/>
        <v>2085624050</v>
      </c>
      <c r="D938" s="55">
        <f t="shared" ca="1" si="114"/>
        <v>0.97119438041522832</v>
      </c>
      <c r="E938" s="56">
        <f t="shared" ca="1" si="119"/>
        <v>777205768</v>
      </c>
      <c r="F938" s="55">
        <f t="shared" ca="1" si="115"/>
        <v>0.36191463859840978</v>
      </c>
      <c r="G938" s="56">
        <f t="shared" ca="1" si="116"/>
        <v>0.24177942394581758</v>
      </c>
      <c r="H938" s="56">
        <f t="shared" ca="1" si="120"/>
        <v>-0.64664693895900149</v>
      </c>
      <c r="I938" s="56">
        <f t="shared" ca="1" si="121"/>
        <v>-0.15634592439783365</v>
      </c>
      <c r="J938" s="56">
        <f t="shared" ca="1" si="117"/>
        <v>407.05195226647766</v>
      </c>
      <c r="K938" s="57">
        <f ca="1">LN(('Calibration Data'!D935/J938) *100)</f>
        <v>7.3343465146091757</v>
      </c>
    </row>
    <row r="939" spans="2:11" x14ac:dyDescent="0.3">
      <c r="B939" s="88">
        <v>926</v>
      </c>
      <c r="C939" s="89">
        <f t="shared" ca="1" si="118"/>
        <v>455206390</v>
      </c>
      <c r="D939" s="55">
        <f t="shared" ca="1" si="114"/>
        <v>0.21197199365681596</v>
      </c>
      <c r="E939" s="56">
        <f t="shared" ca="1" si="119"/>
        <v>1782511121</v>
      </c>
      <c r="F939" s="55">
        <f t="shared" ca="1" si="115"/>
        <v>0.83004642363174186</v>
      </c>
      <c r="G939" s="56">
        <f t="shared" ca="1" si="116"/>
        <v>1.761420516758669</v>
      </c>
      <c r="H939" s="56">
        <f t="shared" ca="1" si="120"/>
        <v>0.48200926199280869</v>
      </c>
      <c r="I939" s="56">
        <f t="shared" ca="1" si="121"/>
        <v>0.84902100334183772</v>
      </c>
      <c r="J939" s="56">
        <f t="shared" ca="1" si="117"/>
        <v>409.47376435643446</v>
      </c>
      <c r="K939" s="57">
        <f ca="1">LN(('Calibration Data'!D936/J939) *100)</f>
        <v>7.3386564937616798</v>
      </c>
    </row>
    <row r="940" spans="2:11" x14ac:dyDescent="0.3">
      <c r="B940" s="88">
        <v>927</v>
      </c>
      <c r="C940" s="89">
        <f t="shared" ca="1" si="118"/>
        <v>781348479</v>
      </c>
      <c r="D940" s="55">
        <f t="shared" ca="1" si="114"/>
        <v>0.36384373873651199</v>
      </c>
      <c r="E940" s="56">
        <f t="shared" ca="1" si="119"/>
        <v>1104610109</v>
      </c>
      <c r="F940" s="55">
        <f t="shared" ca="1" si="115"/>
        <v>0.51437416556960636</v>
      </c>
      <c r="G940" s="56">
        <f t="shared" ca="1" si="116"/>
        <v>1.4219921186151385</v>
      </c>
      <c r="H940" s="56">
        <f t="shared" ca="1" si="120"/>
        <v>-0.99592432262075758</v>
      </c>
      <c r="I940" s="56">
        <f t="shared" ca="1" si="121"/>
        <v>-1.4161965375038379</v>
      </c>
      <c r="J940" s="56">
        <f t="shared" ca="1" si="117"/>
        <v>404.01711855335822</v>
      </c>
      <c r="K940" s="57">
        <f ca="1">LN(('Calibration Data'!D937/J940) *100)</f>
        <v>7.3468832664412229</v>
      </c>
    </row>
    <row r="941" spans="2:11" x14ac:dyDescent="0.3">
      <c r="B941" s="88">
        <v>928</v>
      </c>
      <c r="C941" s="89">
        <f t="shared" ca="1" si="118"/>
        <v>1173145404</v>
      </c>
      <c r="D941" s="55">
        <f t="shared" ca="1" si="114"/>
        <v>0.54628839928018325</v>
      </c>
      <c r="E941" s="56">
        <f t="shared" ca="1" si="119"/>
        <v>1910965357</v>
      </c>
      <c r="F941" s="55">
        <f t="shared" ca="1" si="115"/>
        <v>0.88986258855548805</v>
      </c>
      <c r="G941" s="56">
        <f t="shared" ca="1" si="116"/>
        <v>1.0996437958520038</v>
      </c>
      <c r="H941" s="56">
        <f t="shared" ca="1" si="120"/>
        <v>0.76996261553869727</v>
      </c>
      <c r="I941" s="56">
        <f t="shared" ca="1" si="121"/>
        <v>0.84668461321511013</v>
      </c>
      <c r="J941" s="56">
        <f t="shared" ca="1" si="117"/>
        <v>409.46813626414331</v>
      </c>
      <c r="K941" s="57">
        <f ca="1">LN(('Calibration Data'!D938/J941) *100)</f>
        <v>7.318776868371045</v>
      </c>
    </row>
    <row r="942" spans="2:11" x14ac:dyDescent="0.3">
      <c r="B942" s="88">
        <v>929</v>
      </c>
      <c r="C942" s="89">
        <f t="shared" ca="1" si="118"/>
        <v>84155542</v>
      </c>
      <c r="D942" s="55">
        <f t="shared" ca="1" si="114"/>
        <v>3.9187978040048844E-2</v>
      </c>
      <c r="E942" s="56">
        <f t="shared" ca="1" si="119"/>
        <v>1857536333</v>
      </c>
      <c r="F942" s="55">
        <f t="shared" ca="1" si="115"/>
        <v>0.86498276044846645</v>
      </c>
      <c r="G942" s="56">
        <f t="shared" ca="1" si="116"/>
        <v>2.5453429088727031</v>
      </c>
      <c r="H942" s="56">
        <f t="shared" ca="1" si="120"/>
        <v>0.66123060994054372</v>
      </c>
      <c r="I942" s="56">
        <f t="shared" ca="1" si="121"/>
        <v>1.6830586441417352</v>
      </c>
      <c r="J942" s="56">
        <f t="shared" ca="1" si="117"/>
        <v>411.48286410522917</v>
      </c>
      <c r="K942" s="57">
        <f ca="1">LN(('Calibration Data'!D939/J942) *100)</f>
        <v>7.3333031206913208</v>
      </c>
    </row>
    <row r="943" spans="2:11" x14ac:dyDescent="0.3">
      <c r="B943" s="88">
        <v>930</v>
      </c>
      <c r="C943" s="89">
        <f t="shared" ca="1" si="118"/>
        <v>559395463</v>
      </c>
      <c r="D943" s="55">
        <f t="shared" ca="1" si="114"/>
        <v>0.26048881153598841</v>
      </c>
      <c r="E943" s="56">
        <f t="shared" ca="1" si="119"/>
        <v>955162473</v>
      </c>
      <c r="F943" s="55">
        <f t="shared" ca="1" si="115"/>
        <v>0.44478218697234156</v>
      </c>
      <c r="G943" s="56">
        <f t="shared" ca="1" si="116"/>
        <v>1.640241060740103</v>
      </c>
      <c r="H943" s="56">
        <f t="shared" ca="1" si="120"/>
        <v>-0.94041630494745754</v>
      </c>
      <c r="I943" s="56">
        <f t="shared" ca="1" si="121"/>
        <v>-1.542509437564306</v>
      </c>
      <c r="J943" s="56">
        <f t="shared" ca="1" si="117"/>
        <v>403.71284545659768</v>
      </c>
      <c r="K943" s="57">
        <f ca="1">LN(('Calibration Data'!D940/J943) *100)</f>
        <v>7.3418014502905073</v>
      </c>
    </row>
    <row r="944" spans="2:11" x14ac:dyDescent="0.3">
      <c r="B944" s="88">
        <v>931</v>
      </c>
      <c r="C944" s="89">
        <f t="shared" ca="1" si="118"/>
        <v>985152990</v>
      </c>
      <c r="D944" s="55">
        <f t="shared" ca="1" si="114"/>
        <v>0.45874760973208939</v>
      </c>
      <c r="E944" s="56">
        <f t="shared" ca="1" si="119"/>
        <v>1100608196</v>
      </c>
      <c r="F944" s="55">
        <f t="shared" ca="1" si="115"/>
        <v>0.51251062960946492</v>
      </c>
      <c r="G944" s="56">
        <f t="shared" ca="1" si="116"/>
        <v>1.248403051918888</v>
      </c>
      <c r="H944" s="56">
        <f t="shared" ca="1" si="120"/>
        <v>-0.99691209139883641</v>
      </c>
      <c r="I944" s="56">
        <f t="shared" ca="1" si="121"/>
        <v>-1.2445480973971488</v>
      </c>
      <c r="J944" s="56">
        <f t="shared" ca="1" si="117"/>
        <v>404.43059969740898</v>
      </c>
      <c r="K944" s="57">
        <f ca="1">LN(('Calibration Data'!D941/J944) *100)</f>
        <v>7.3400854956994772</v>
      </c>
    </row>
    <row r="945" spans="2:11" x14ac:dyDescent="0.3">
      <c r="B945" s="88">
        <v>932</v>
      </c>
      <c r="C945" s="89">
        <f t="shared" ca="1" si="118"/>
        <v>1100211423</v>
      </c>
      <c r="D945" s="55">
        <f t="shared" ca="1" si="114"/>
        <v>0.51232586778342992</v>
      </c>
      <c r="E945" s="56">
        <f t="shared" ca="1" si="119"/>
        <v>1534207886</v>
      </c>
      <c r="F945" s="55">
        <f t="shared" ca="1" si="115"/>
        <v>0.71442121952512361</v>
      </c>
      <c r="G945" s="56">
        <f t="shared" ca="1" si="116"/>
        <v>1.1565417380131271</v>
      </c>
      <c r="H945" s="56">
        <f t="shared" ca="1" si="120"/>
        <v>-0.22169079536486441</v>
      </c>
      <c r="I945" s="56">
        <f t="shared" ca="1" si="121"/>
        <v>-0.2563946577727928</v>
      </c>
      <c r="J945" s="56">
        <f t="shared" ca="1" si="117"/>
        <v>406.81094649496583</v>
      </c>
      <c r="K945" s="57">
        <f ca="1">LN(('Calibration Data'!D942/J945) *100)</f>
        <v>7.3498908069410476</v>
      </c>
    </row>
    <row r="946" spans="2:11" x14ac:dyDescent="0.3">
      <c r="B946" s="88">
        <v>933</v>
      </c>
      <c r="C946" s="89">
        <f t="shared" ca="1" si="118"/>
        <v>1069781457</v>
      </c>
      <c r="D946" s="55">
        <f t="shared" ca="1" si="114"/>
        <v>0.4981558106365408</v>
      </c>
      <c r="E946" s="56">
        <f t="shared" ca="1" si="119"/>
        <v>2109518466</v>
      </c>
      <c r="F946" s="55">
        <f t="shared" ca="1" si="115"/>
        <v>0.98232108493443626</v>
      </c>
      <c r="G946" s="56">
        <f t="shared" ca="1" si="116"/>
        <v>1.1805442627261569</v>
      </c>
      <c r="H946" s="56">
        <f t="shared" ca="1" si="120"/>
        <v>0.99383696889283824</v>
      </c>
      <c r="I946" s="56">
        <f t="shared" ca="1" si="121"/>
        <v>1.1732685317115943</v>
      </c>
      <c r="J946" s="56">
        <f t="shared" ca="1" si="117"/>
        <v>410.25483896976988</v>
      </c>
      <c r="K946" s="57">
        <f ca="1">LN(('Calibration Data'!D943/J946) *100)</f>
        <v>7.3353647139827638</v>
      </c>
    </row>
    <row r="947" spans="2:11" x14ac:dyDescent="0.3">
      <c r="B947" s="88">
        <v>934</v>
      </c>
      <c r="C947" s="89">
        <f t="shared" ca="1" si="118"/>
        <v>1003076814</v>
      </c>
      <c r="D947" s="55">
        <f t="shared" ca="1" si="114"/>
        <v>0.46709404069329336</v>
      </c>
      <c r="E947" s="56">
        <f t="shared" ca="1" si="119"/>
        <v>586923321</v>
      </c>
      <c r="F947" s="55">
        <f t="shared" ca="1" si="115"/>
        <v>0.27330746933506217</v>
      </c>
      <c r="G947" s="56">
        <f t="shared" ca="1" si="116"/>
        <v>1.2338757390042152</v>
      </c>
      <c r="H947" s="56">
        <f t="shared" ca="1" si="120"/>
        <v>-0.14592226167511543</v>
      </c>
      <c r="I947" s="56">
        <f t="shared" ca="1" si="121"/>
        <v>-0.18004993846154951</v>
      </c>
      <c r="J947" s="56">
        <f t="shared" ca="1" si="117"/>
        <v>406.99485205136602</v>
      </c>
      <c r="K947" s="57">
        <f ca="1">LN(('Calibration Data'!D944/J947) *100)</f>
        <v>7.3379216501527136</v>
      </c>
    </row>
    <row r="948" spans="2:11" x14ac:dyDescent="0.3">
      <c r="B948" s="88">
        <v>935</v>
      </c>
      <c r="C948" s="89">
        <f t="shared" ca="1" si="118"/>
        <v>985538862</v>
      </c>
      <c r="D948" s="55">
        <f t="shared" ca="1" si="114"/>
        <v>0.45892729538442906</v>
      </c>
      <c r="E948" s="56">
        <f t="shared" ca="1" si="119"/>
        <v>2018826994</v>
      </c>
      <c r="F948" s="55">
        <f t="shared" ca="1" si="115"/>
        <v>0.94008957731541687</v>
      </c>
      <c r="G948" s="56">
        <f t="shared" ca="1" si="116"/>
        <v>1.2480893231841474</v>
      </c>
      <c r="H948" s="56">
        <f t="shared" ca="1" si="120"/>
        <v>0.92998353047369686</v>
      </c>
      <c r="I948" s="56">
        <f t="shared" ca="1" si="121"/>
        <v>1.1607025151213204</v>
      </c>
      <c r="J948" s="56">
        <f t="shared" ca="1" si="117"/>
        <v>410.22456889616666</v>
      </c>
      <c r="K948" s="57">
        <f ca="1">LN(('Calibration Data'!D945/J948) *100)</f>
        <v>7.3327740877050198</v>
      </c>
    </row>
    <row r="949" spans="2:11" x14ac:dyDescent="0.3">
      <c r="B949" s="88">
        <v>936</v>
      </c>
      <c r="C949" s="89">
        <f t="shared" ca="1" si="118"/>
        <v>584433605</v>
      </c>
      <c r="D949" s="55">
        <f t="shared" ca="1" si="114"/>
        <v>0.27214810497693165</v>
      </c>
      <c r="E949" s="56">
        <f t="shared" ca="1" si="119"/>
        <v>1471438122</v>
      </c>
      <c r="F949" s="55">
        <f t="shared" ca="1" si="115"/>
        <v>0.68519177040326962</v>
      </c>
      <c r="G949" s="56">
        <f t="shared" ca="1" si="116"/>
        <v>1.6133250492586853</v>
      </c>
      <c r="H949" s="56">
        <f t="shared" ca="1" si="120"/>
        <v>-0.39604177345687608</v>
      </c>
      <c r="I949" s="56">
        <f t="shared" ca="1" si="121"/>
        <v>-0.63894411367081161</v>
      </c>
      <c r="J949" s="56">
        <f t="shared" ca="1" si="117"/>
        <v>405.88942931378784</v>
      </c>
      <c r="K949" s="57">
        <f ca="1">LN(('Calibration Data'!D946/J949) *100)</f>
        <v>7.3379372669025926</v>
      </c>
    </row>
    <row r="950" spans="2:11" x14ac:dyDescent="0.3">
      <c r="B950" s="88">
        <v>937</v>
      </c>
      <c r="C950" s="89">
        <f t="shared" ca="1" si="118"/>
        <v>71298202</v>
      </c>
      <c r="D950" s="55">
        <f t="shared" ca="1" si="114"/>
        <v>3.3200812541507564E-2</v>
      </c>
      <c r="E950" s="56">
        <f t="shared" ca="1" si="119"/>
        <v>2107616893</v>
      </c>
      <c r="F950" s="55">
        <f t="shared" ca="1" si="115"/>
        <v>0.98143559600293429</v>
      </c>
      <c r="G950" s="56">
        <f t="shared" ca="1" si="116"/>
        <v>2.609667001445735</v>
      </c>
      <c r="H950" s="56">
        <f t="shared" ca="1" si="120"/>
        <v>0.99320484606728554</v>
      </c>
      <c r="I950" s="56">
        <f t="shared" ca="1" si="121"/>
        <v>2.5919339124577858</v>
      </c>
      <c r="J950" s="56">
        <f t="shared" ca="1" si="117"/>
        <v>413.67223900143671</v>
      </c>
      <c r="K950" s="57">
        <f ca="1">LN(('Calibration Data'!D947/J950) *100)</f>
        <v>7.3131629535744542</v>
      </c>
    </row>
    <row r="951" spans="2:11" x14ac:dyDescent="0.3">
      <c r="B951" s="88">
        <v>938</v>
      </c>
      <c r="C951" s="89">
        <f t="shared" ca="1" si="118"/>
        <v>1035436982</v>
      </c>
      <c r="D951" s="55">
        <f t="shared" ca="1" si="114"/>
        <v>0.48216291818868506</v>
      </c>
      <c r="E951" s="56">
        <f t="shared" ca="1" si="119"/>
        <v>1691341944</v>
      </c>
      <c r="F951" s="55">
        <f t="shared" ca="1" si="115"/>
        <v>0.78759246728736554</v>
      </c>
      <c r="G951" s="56">
        <f t="shared" ca="1" si="116"/>
        <v>1.2078685503823356</v>
      </c>
      <c r="H951" s="56">
        <f t="shared" ca="1" si="120"/>
        <v>0.23401026075082765</v>
      </c>
      <c r="I951" s="56">
        <f t="shared" ca="1" si="121"/>
        <v>0.28265363442769459</v>
      </c>
      <c r="J951" s="56">
        <f t="shared" ca="1" si="117"/>
        <v>408.10945118524518</v>
      </c>
      <c r="K951" s="57">
        <f ca="1">LN(('Calibration Data'!D948/J951) *100)</f>
        <v>7.3283610159430133</v>
      </c>
    </row>
    <row r="952" spans="2:11" x14ac:dyDescent="0.3">
      <c r="B952" s="88">
        <v>939</v>
      </c>
      <c r="C952" s="89">
        <f t="shared" ca="1" si="118"/>
        <v>1643368872</v>
      </c>
      <c r="D952" s="55">
        <f t="shared" ca="1" si="114"/>
        <v>0.76525326481333622</v>
      </c>
      <c r="E952" s="56">
        <f t="shared" ca="1" si="119"/>
        <v>1044513792</v>
      </c>
      <c r="F952" s="55">
        <f t="shared" ca="1" si="115"/>
        <v>0.48638963721990103</v>
      </c>
      <c r="G952" s="56">
        <f t="shared" ca="1" si="116"/>
        <v>0.73150315765564811</v>
      </c>
      <c r="H952" s="56">
        <f t="shared" ca="1" si="120"/>
        <v>-0.9963456978019305</v>
      </c>
      <c r="I952" s="56">
        <f t="shared" ca="1" si="121"/>
        <v>-0.72883002405873232</v>
      </c>
      <c r="J952" s="56">
        <f t="shared" ca="1" si="117"/>
        <v>405.67290460177685</v>
      </c>
      <c r="K952" s="57">
        <f ca="1">LN(('Calibration Data'!D949/J952) *100)</f>
        <v>7.3369726613962429</v>
      </c>
    </row>
    <row r="953" spans="2:11" x14ac:dyDescent="0.3">
      <c r="B953" s="88">
        <v>940</v>
      </c>
      <c r="C953" s="89">
        <f t="shared" ca="1" si="118"/>
        <v>398947705</v>
      </c>
      <c r="D953" s="55">
        <f t="shared" ca="1" si="114"/>
        <v>0.1857745019652762</v>
      </c>
      <c r="E953" s="56">
        <f t="shared" ca="1" si="119"/>
        <v>1452303575</v>
      </c>
      <c r="F953" s="55">
        <f t="shared" ca="1" si="115"/>
        <v>0.67628155261104994</v>
      </c>
      <c r="G953" s="56">
        <f t="shared" ca="1" si="116"/>
        <v>1.834787015318782</v>
      </c>
      <c r="H953" s="56">
        <f t="shared" ca="1" si="120"/>
        <v>-0.44680126760652555</v>
      </c>
      <c r="I953" s="56">
        <f t="shared" ca="1" si="121"/>
        <v>-0.81978516423242542</v>
      </c>
      <c r="J953" s="56">
        <f t="shared" ca="1" si="117"/>
        <v>405.45380423947267</v>
      </c>
      <c r="K953" s="57">
        <f ca="1">LN(('Calibration Data'!D950/J953) *100)</f>
        <v>7.335835291314968</v>
      </c>
    </row>
    <row r="954" spans="2:11" x14ac:dyDescent="0.3">
      <c r="B954" s="88">
        <v>941</v>
      </c>
      <c r="C954" s="89">
        <f t="shared" ca="1" si="118"/>
        <v>462127087</v>
      </c>
      <c r="D954" s="55">
        <f t="shared" ca="1" si="114"/>
        <v>0.21519469433240346</v>
      </c>
      <c r="E954" s="56">
        <f t="shared" ca="1" si="119"/>
        <v>1962707029</v>
      </c>
      <c r="F954" s="55">
        <f t="shared" ca="1" si="115"/>
        <v>0.91395668215768255</v>
      </c>
      <c r="G954" s="56">
        <f t="shared" ca="1" si="116"/>
        <v>1.7528331954796157</v>
      </c>
      <c r="H954" s="56">
        <f t="shared" ca="1" si="120"/>
        <v>0.85738660735185002</v>
      </c>
      <c r="I954" s="56">
        <f t="shared" ca="1" si="121"/>
        <v>1.5028557067259698</v>
      </c>
      <c r="J954" s="56">
        <f t="shared" ca="1" si="117"/>
        <v>411.04877617132382</v>
      </c>
      <c r="K954" s="57">
        <f ca="1">LN(('Calibration Data'!D951/J954) *100)</f>
        <v>7.3160043865428914</v>
      </c>
    </row>
    <row r="955" spans="2:11" x14ac:dyDescent="0.3">
      <c r="B955" s="88">
        <v>942</v>
      </c>
      <c r="C955" s="89">
        <f t="shared" ca="1" si="118"/>
        <v>299549633</v>
      </c>
      <c r="D955" s="55">
        <f t="shared" ca="1" si="114"/>
        <v>0.13948866778029534</v>
      </c>
      <c r="E955" s="56">
        <f t="shared" ca="1" si="119"/>
        <v>569001369</v>
      </c>
      <c r="F955" s="55">
        <f t="shared" ca="1" si="115"/>
        <v>0.26496191009178849</v>
      </c>
      <c r="G955" s="56">
        <f t="shared" ca="1" si="116"/>
        <v>1.9848284135261041</v>
      </c>
      <c r="H955" s="56">
        <f t="shared" ca="1" si="120"/>
        <v>-9.3870046811090416E-2</v>
      </c>
      <c r="I955" s="56">
        <f t="shared" ca="1" si="121"/>
        <v>-0.18631593608967773</v>
      </c>
      <c r="J955" s="56">
        <f t="shared" ca="1" si="117"/>
        <v>406.97975799128437</v>
      </c>
      <c r="K955" s="57">
        <f ca="1">LN(('Calibration Data'!D952/J955) *100)</f>
        <v>7.3465294237411252</v>
      </c>
    </row>
    <row r="956" spans="2:11" x14ac:dyDescent="0.3">
      <c r="B956" s="88">
        <v>943</v>
      </c>
      <c r="C956" s="89">
        <f t="shared" ca="1" si="118"/>
        <v>946008272</v>
      </c>
      <c r="D956" s="55">
        <f t="shared" ca="1" si="114"/>
        <v>0.4405194299484228</v>
      </c>
      <c r="E956" s="56">
        <f t="shared" ca="1" si="119"/>
        <v>1740814036</v>
      </c>
      <c r="F956" s="55">
        <f t="shared" ca="1" si="115"/>
        <v>0.81062970534461998</v>
      </c>
      <c r="G956" s="56">
        <f t="shared" ca="1" si="116"/>
        <v>1.2804692309686121</v>
      </c>
      <c r="H956" s="56">
        <f t="shared" ca="1" si="120"/>
        <v>0.37180037386616333</v>
      </c>
      <c r="I956" s="56">
        <f t="shared" ca="1" si="121"/>
        <v>0.47607893879824864</v>
      </c>
      <c r="J956" s="56">
        <f t="shared" ca="1" si="117"/>
        <v>408.57539026450394</v>
      </c>
      <c r="K956" s="57">
        <f ca="1">LN(('Calibration Data'!D953/J956) *100)</f>
        <v>7.3396831896254051</v>
      </c>
    </row>
    <row r="957" spans="2:11" x14ac:dyDescent="0.3">
      <c r="B957" s="88">
        <v>944</v>
      </c>
      <c r="C957" s="89">
        <f t="shared" ca="1" si="118"/>
        <v>876855015</v>
      </c>
      <c r="D957" s="55">
        <f t="shared" ca="1" si="114"/>
        <v>0.40831743525728464</v>
      </c>
      <c r="E957" s="56">
        <f t="shared" ca="1" si="119"/>
        <v>1039092750</v>
      </c>
      <c r="F957" s="55">
        <f t="shared" ca="1" si="115"/>
        <v>0.4838652678224562</v>
      </c>
      <c r="G957" s="56">
        <f t="shared" ca="1" si="116"/>
        <v>1.3384396732712032</v>
      </c>
      <c r="H957" s="56">
        <f t="shared" ca="1" si="120"/>
        <v>-0.99486569954696991</v>
      </c>
      <c r="I957" s="56">
        <f t="shared" ca="1" si="121"/>
        <v>-1.3315677218503734</v>
      </c>
      <c r="J957" s="56">
        <f t="shared" ca="1" si="117"/>
        <v>404.22097953510848</v>
      </c>
      <c r="K957" s="57">
        <f ca="1">LN(('Calibration Data'!D954/J957) *100)</f>
        <v>7.3343774632301635</v>
      </c>
    </row>
    <row r="958" spans="2:11" x14ac:dyDescent="0.3">
      <c r="B958" s="88">
        <v>945</v>
      </c>
      <c r="C958" s="89">
        <f t="shared" ca="1" si="118"/>
        <v>1584386512</v>
      </c>
      <c r="D958" s="55">
        <f t="shared" ca="1" si="114"/>
        <v>0.73778746311449794</v>
      </c>
      <c r="E958" s="56">
        <f t="shared" ca="1" si="119"/>
        <v>765740247</v>
      </c>
      <c r="F958" s="55">
        <f t="shared" ca="1" si="115"/>
        <v>0.35657558932740968</v>
      </c>
      <c r="G958" s="56">
        <f t="shared" ca="1" si="116"/>
        <v>0.77987112553114912</v>
      </c>
      <c r="H958" s="56">
        <f t="shared" ca="1" si="120"/>
        <v>-0.62069920547082913</v>
      </c>
      <c r="I958" s="56">
        <f t="shared" ca="1" si="121"/>
        <v>-0.48406538798682552</v>
      </c>
      <c r="J958" s="56">
        <f t="shared" ca="1" si="117"/>
        <v>406.26251416469086</v>
      </c>
      <c r="K958" s="57">
        <f ca="1">LN(('Calibration Data'!D955/J958) *100)</f>
        <v>7.3426495095851863</v>
      </c>
    </row>
    <row r="959" spans="2:11" x14ac:dyDescent="0.3">
      <c r="B959" s="88">
        <v>946</v>
      </c>
      <c r="C959" s="89">
        <f t="shared" ca="1" si="118"/>
        <v>1119306484</v>
      </c>
      <c r="D959" s="55">
        <f t="shared" ca="1" si="114"/>
        <v>0.52121769847405031</v>
      </c>
      <c r="E959" s="56">
        <f t="shared" ca="1" si="119"/>
        <v>79136747</v>
      </c>
      <c r="F959" s="55">
        <f t="shared" ca="1" si="115"/>
        <v>3.6850919498526917E-2</v>
      </c>
      <c r="G959" s="56">
        <f t="shared" ca="1" si="116"/>
        <v>1.1415668855950978</v>
      </c>
      <c r="H959" s="56">
        <f t="shared" ca="1" si="120"/>
        <v>0.97331388992046275</v>
      </c>
      <c r="I959" s="56">
        <f t="shared" ca="1" si="121"/>
        <v>1.1111029060229525</v>
      </c>
      <c r="J959" s="56">
        <f t="shared" ca="1" si="117"/>
        <v>410.10508920207963</v>
      </c>
      <c r="K959" s="57">
        <f ca="1">LN(('Calibration Data'!D956/J959) *100)</f>
        <v>7.3261253727520881</v>
      </c>
    </row>
    <row r="960" spans="2:11" x14ac:dyDescent="0.3">
      <c r="B960" s="88">
        <v>947</v>
      </c>
      <c r="C960" s="89">
        <f t="shared" ca="1" si="118"/>
        <v>482583294</v>
      </c>
      <c r="D960" s="55">
        <f t="shared" ca="1" si="114"/>
        <v>0.22472035802189277</v>
      </c>
      <c r="E960" s="56">
        <f t="shared" ca="1" si="119"/>
        <v>921669553</v>
      </c>
      <c r="F960" s="55">
        <f t="shared" ca="1" si="115"/>
        <v>0.42918583072218386</v>
      </c>
      <c r="G960" s="56">
        <f t="shared" ca="1" si="116"/>
        <v>1.7279458920905875</v>
      </c>
      <c r="H960" s="56">
        <f t="shared" ca="1" si="120"/>
        <v>-0.90263711621251508</v>
      </c>
      <c r="I960" s="56">
        <f t="shared" ca="1" si="121"/>
        <v>-1.5597080970079096</v>
      </c>
      <c r="J960" s="56">
        <f t="shared" ca="1" si="117"/>
        <v>403.67141588474453</v>
      </c>
      <c r="K960" s="57">
        <f ca="1">LN(('Calibration Data'!D957/J960) *100)</f>
        <v>7.3555528675454331</v>
      </c>
    </row>
    <row r="961" spans="2:11" x14ac:dyDescent="0.3">
      <c r="B961" s="88">
        <v>948</v>
      </c>
      <c r="C961" s="89">
        <f t="shared" ca="1" si="118"/>
        <v>1346806680</v>
      </c>
      <c r="D961" s="55">
        <f t="shared" ca="1" si="114"/>
        <v>0.62715573265550462</v>
      </c>
      <c r="E961" s="56">
        <f t="shared" ca="1" si="119"/>
        <v>632082133</v>
      </c>
      <c r="F961" s="55">
        <f t="shared" ca="1" si="115"/>
        <v>0.29433617987406263</v>
      </c>
      <c r="G961" s="56">
        <f t="shared" ca="1" si="116"/>
        <v>0.96598177182469658</v>
      </c>
      <c r="H961" s="56">
        <f t="shared" ca="1" si="120"/>
        <v>-0.27498339732622945</v>
      </c>
      <c r="I961" s="56">
        <f t="shared" ca="1" si="121"/>
        <v>-0.26562894937156567</v>
      </c>
      <c r="J961" s="56">
        <f t="shared" ca="1" si="117"/>
        <v>406.78870215966987</v>
      </c>
      <c r="K961" s="57">
        <f ca="1">LN(('Calibration Data'!D958/J961) *100)</f>
        <v>7.3306263506338682</v>
      </c>
    </row>
    <row r="962" spans="2:11" x14ac:dyDescent="0.3">
      <c r="B962" s="88">
        <v>949</v>
      </c>
      <c r="C962" s="89">
        <f t="shared" ca="1" si="118"/>
        <v>1597975927</v>
      </c>
      <c r="D962" s="55">
        <f t="shared" ca="1" si="114"/>
        <v>0.7441155276001038</v>
      </c>
      <c r="E962" s="56">
        <f t="shared" ca="1" si="119"/>
        <v>78371824</v>
      </c>
      <c r="F962" s="55">
        <f t="shared" ca="1" si="115"/>
        <v>3.6494724469489759E-2</v>
      </c>
      <c r="G962" s="56">
        <f t="shared" ca="1" si="116"/>
        <v>0.76884195667404709</v>
      </c>
      <c r="H962" s="56">
        <f t="shared" ca="1" si="120"/>
        <v>0.97382503232081918</v>
      </c>
      <c r="I962" s="56">
        <f t="shared" ca="1" si="121"/>
        <v>0.74871754330770579</v>
      </c>
      <c r="J962" s="56">
        <f t="shared" ca="1" si="117"/>
        <v>409.23214497800382</v>
      </c>
      <c r="K962" s="57">
        <f ca="1">LN(('Calibration Data'!D959/J962) *100)</f>
        <v>7.3320165766308856</v>
      </c>
    </row>
    <row r="963" spans="2:11" x14ac:dyDescent="0.3">
      <c r="B963" s="88">
        <v>950</v>
      </c>
      <c r="C963" s="89">
        <f t="shared" ca="1" si="118"/>
        <v>1308519913</v>
      </c>
      <c r="D963" s="55">
        <f t="shared" ca="1" si="114"/>
        <v>0.60932706743913101</v>
      </c>
      <c r="E963" s="56">
        <f t="shared" ca="1" si="119"/>
        <v>1864807677</v>
      </c>
      <c r="F963" s="55">
        <f t="shared" ca="1" si="115"/>
        <v>0.86836874385754048</v>
      </c>
      <c r="G963" s="56">
        <f t="shared" ca="1" si="116"/>
        <v>0.9953894703935724</v>
      </c>
      <c r="H963" s="56">
        <f t="shared" ca="1" si="120"/>
        <v>0.67703972782055322</v>
      </c>
      <c r="I963" s="56">
        <f t="shared" ca="1" si="121"/>
        <v>0.6739182161107089</v>
      </c>
      <c r="J963" s="56">
        <f t="shared" ca="1" si="117"/>
        <v>409.05196209160874</v>
      </c>
      <c r="K963" s="57">
        <f ca="1">LN(('Calibration Data'!D960/J963) *100)</f>
        <v>7.3384213658200492</v>
      </c>
    </row>
    <row r="964" spans="2:11" x14ac:dyDescent="0.3">
      <c r="B964" s="88">
        <v>951</v>
      </c>
      <c r="C964" s="89">
        <f t="shared" ca="1" si="118"/>
        <v>1638128229</v>
      </c>
      <c r="D964" s="55">
        <f t="shared" ca="1" si="114"/>
        <v>0.7628129002464995</v>
      </c>
      <c r="E964" s="56">
        <f t="shared" ca="1" si="119"/>
        <v>1129037524</v>
      </c>
      <c r="F964" s="55">
        <f t="shared" ca="1" si="115"/>
        <v>0.5257490670894035</v>
      </c>
      <c r="G964" s="56">
        <f t="shared" ca="1" si="116"/>
        <v>0.73585663508130961</v>
      </c>
      <c r="H964" s="56">
        <f t="shared" ca="1" si="120"/>
        <v>-0.98694114090892371</v>
      </c>
      <c r="I964" s="56">
        <f t="shared" ca="1" si="121"/>
        <v>-0.7262471869725492</v>
      </c>
      <c r="J964" s="56">
        <f t="shared" ca="1" si="117"/>
        <v>405.67912635615238</v>
      </c>
      <c r="K964" s="57">
        <f ca="1">LN(('Calibration Data'!D961/J964) *100)</f>
        <v>7.3408838727966277</v>
      </c>
    </row>
    <row r="965" spans="2:11" x14ac:dyDescent="0.3">
      <c r="B965" s="88">
        <v>952</v>
      </c>
      <c r="C965" s="89">
        <f t="shared" ca="1" si="118"/>
        <v>665861457</v>
      </c>
      <c r="D965" s="55">
        <f t="shared" ca="1" si="114"/>
        <v>0.31006590337961254</v>
      </c>
      <c r="E965" s="56">
        <f t="shared" ca="1" si="119"/>
        <v>542142242</v>
      </c>
      <c r="F965" s="55">
        <f t="shared" ca="1" si="115"/>
        <v>0.25245465443118226</v>
      </c>
      <c r="G965" s="56">
        <f t="shared" ca="1" si="116"/>
        <v>1.5303401011214395</v>
      </c>
      <c r="H965" s="56">
        <f t="shared" ca="1" si="120"/>
        <v>-1.5422437215610946E-2</v>
      </c>
      <c r="I965" s="56">
        <f t="shared" ca="1" si="121"/>
        <v>-2.3601574128077108E-2</v>
      </c>
      <c r="J965" s="56">
        <f t="shared" ca="1" si="117"/>
        <v>407.37171797935974</v>
      </c>
      <c r="K965" s="57">
        <f ca="1">LN(('Calibration Data'!D962/J965) *100)</f>
        <v>7.3405908722546629</v>
      </c>
    </row>
    <row r="966" spans="2:11" x14ac:dyDescent="0.3">
      <c r="B966" s="88">
        <v>953</v>
      </c>
      <c r="C966" s="89">
        <f t="shared" ca="1" si="118"/>
        <v>235923574</v>
      </c>
      <c r="D966" s="55">
        <f t="shared" ca="1" si="114"/>
        <v>0.10986047522624046</v>
      </c>
      <c r="E966" s="56">
        <f t="shared" ca="1" si="119"/>
        <v>453822799</v>
      </c>
      <c r="F966" s="55">
        <f t="shared" ca="1" si="115"/>
        <v>0.21132770889034855</v>
      </c>
      <c r="G966" s="56">
        <f t="shared" ca="1" si="116"/>
        <v>2.1016870011174245</v>
      </c>
      <c r="H966" s="56">
        <f t="shared" ca="1" si="120"/>
        <v>0.24060117324831351</v>
      </c>
      <c r="I966" s="56">
        <f t="shared" ca="1" si="121"/>
        <v>0.5056683582695819</v>
      </c>
      <c r="J966" s="56">
        <f t="shared" ca="1" si="117"/>
        <v>408.64666773726861</v>
      </c>
      <c r="K966" s="57">
        <f ca="1">LN(('Calibration Data'!D963/J966) *100)</f>
        <v>7.3404112944940749</v>
      </c>
    </row>
    <row r="967" spans="2:11" x14ac:dyDescent="0.3">
      <c r="B967" s="88">
        <v>954</v>
      </c>
      <c r="C967" s="89">
        <f t="shared" ca="1" si="118"/>
        <v>2066595906</v>
      </c>
      <c r="D967" s="55">
        <f t="shared" ca="1" si="114"/>
        <v>0.96233371038098525</v>
      </c>
      <c r="E967" s="56">
        <f t="shared" ca="1" si="119"/>
        <v>1053649687</v>
      </c>
      <c r="F967" s="55">
        <f t="shared" ca="1" si="115"/>
        <v>0.49064386984829039</v>
      </c>
      <c r="G967" s="56">
        <f t="shared" ca="1" si="116"/>
        <v>0.27710646395103489</v>
      </c>
      <c r="H967" s="56">
        <f t="shared" ca="1" si="120"/>
        <v>-0.99827258305290978</v>
      </c>
      <c r="I967" s="56">
        <f t="shared" ca="1" si="121"/>
        <v>-0.27662778554905765</v>
      </c>
      <c r="J967" s="56">
        <f t="shared" ca="1" si="117"/>
        <v>406.76220724155081</v>
      </c>
      <c r="K967" s="57">
        <f ca="1">LN(('Calibration Data'!D964/J967) *100)</f>
        <v>7.3248757082878528</v>
      </c>
    </row>
    <row r="968" spans="2:11" x14ac:dyDescent="0.3">
      <c r="B968" s="88">
        <v>955</v>
      </c>
      <c r="C968" s="89">
        <f t="shared" ca="1" si="118"/>
        <v>995299278</v>
      </c>
      <c r="D968" s="55">
        <f t="shared" ca="1" si="114"/>
        <v>0.46347234326576459</v>
      </c>
      <c r="E968" s="56">
        <f t="shared" ca="1" si="119"/>
        <v>515736318</v>
      </c>
      <c r="F968" s="55">
        <f t="shared" ca="1" si="115"/>
        <v>0.24015843786306607</v>
      </c>
      <c r="G968" s="56">
        <f t="shared" ca="1" si="116"/>
        <v>1.2401681862441389</v>
      </c>
      <c r="H968" s="56">
        <f t="shared" ca="1" si="120"/>
        <v>6.1796958508011035E-2</v>
      </c>
      <c r="I968" s="56">
        <f t="shared" ca="1" si="121"/>
        <v>7.6638621948284358E-2</v>
      </c>
      <c r="J968" s="56">
        <f t="shared" ca="1" si="117"/>
        <v>407.61318496226829</v>
      </c>
      <c r="K968" s="57">
        <f ca="1">LN(('Calibration Data'!D965/J968) *100)</f>
        <v>7.3307915808287625</v>
      </c>
    </row>
    <row r="969" spans="2:11" x14ac:dyDescent="0.3">
      <c r="B969" s="88">
        <v>956</v>
      </c>
      <c r="C969" s="89">
        <f t="shared" ca="1" si="118"/>
        <v>1459262137</v>
      </c>
      <c r="D969" s="55">
        <f t="shared" ca="1" si="114"/>
        <v>0.67952188555128956</v>
      </c>
      <c r="E969" s="56">
        <f t="shared" ca="1" si="119"/>
        <v>2059573684</v>
      </c>
      <c r="F969" s="55">
        <f t="shared" ca="1" si="115"/>
        <v>0.95906373344318185</v>
      </c>
      <c r="G969" s="56">
        <f t="shared" ca="1" si="116"/>
        <v>0.87905157709065074</v>
      </c>
      <c r="H969" s="56">
        <f t="shared" ca="1" si="120"/>
        <v>0.96710343291674072</v>
      </c>
      <c r="I969" s="56">
        <f t="shared" ca="1" si="121"/>
        <v>0.85013379791524324</v>
      </c>
      <c r="J969" s="56">
        <f t="shared" ca="1" si="117"/>
        <v>409.4764449492381</v>
      </c>
      <c r="K969" s="57">
        <f ca="1">LN(('Calibration Data'!D966/J969) *100)</f>
        <v>7.3172180249380823</v>
      </c>
    </row>
    <row r="970" spans="2:11" x14ac:dyDescent="0.3">
      <c r="B970" s="88">
        <v>957</v>
      </c>
      <c r="C970" s="89">
        <f t="shared" ca="1" si="118"/>
        <v>1943879007</v>
      </c>
      <c r="D970" s="55">
        <f t="shared" ca="1" si="114"/>
        <v>0.9051892011916215</v>
      </c>
      <c r="E970" s="56">
        <f t="shared" ca="1" si="119"/>
        <v>649590423</v>
      </c>
      <c r="F970" s="55">
        <f t="shared" ca="1" si="115"/>
        <v>0.30248911273781637</v>
      </c>
      <c r="G970" s="56">
        <f t="shared" ca="1" si="116"/>
        <v>0.44634357851873452</v>
      </c>
      <c r="H970" s="56">
        <f t="shared" ca="1" si="120"/>
        <v>-0.32385269887644863</v>
      </c>
      <c r="I970" s="56">
        <f t="shared" ca="1" si="121"/>
        <v>-0.14454957252946424</v>
      </c>
      <c r="J970" s="56">
        <f t="shared" ca="1" si="117"/>
        <v>407.08036830721255</v>
      </c>
      <c r="K970" s="57">
        <f ca="1">LN(('Calibration Data'!D967/J970) *100)</f>
        <v>7.3483627372404845</v>
      </c>
    </row>
    <row r="971" spans="2:11" x14ac:dyDescent="0.3">
      <c r="B971" s="88">
        <v>958</v>
      </c>
      <c r="C971" s="89">
        <f t="shared" ca="1" si="118"/>
        <v>794556311</v>
      </c>
      <c r="D971" s="55">
        <f t="shared" ca="1" si="114"/>
        <v>0.36999411479104038</v>
      </c>
      <c r="E971" s="56">
        <f t="shared" ca="1" si="119"/>
        <v>989058381</v>
      </c>
      <c r="F971" s="55">
        <f t="shared" ca="1" si="115"/>
        <v>0.46056619913343627</v>
      </c>
      <c r="G971" s="56">
        <f t="shared" ca="1" si="116"/>
        <v>1.4101547287021587</v>
      </c>
      <c r="H971" s="56">
        <f t="shared" ca="1" si="120"/>
        <v>-0.96946175279906566</v>
      </c>
      <c r="I971" s="56">
        <f t="shared" ca="1" si="121"/>
        <v>-1.3670910750054857</v>
      </c>
      <c r="J971" s="56">
        <f t="shared" ca="1" si="117"/>
        <v>404.13540790571318</v>
      </c>
      <c r="K971" s="57">
        <f ca="1">LN(('Calibration Data'!D968/J971) *100)</f>
        <v>7.3571148513843303</v>
      </c>
    </row>
    <row r="972" spans="2:11" x14ac:dyDescent="0.3">
      <c r="B972" s="88">
        <v>959</v>
      </c>
      <c r="C972" s="89">
        <f t="shared" ca="1" si="118"/>
        <v>1921840338</v>
      </c>
      <c r="D972" s="55">
        <f t="shared" ca="1" si="114"/>
        <v>0.89492664620975337</v>
      </c>
      <c r="E972" s="56">
        <f t="shared" ca="1" si="119"/>
        <v>2032557407</v>
      </c>
      <c r="F972" s="55">
        <f t="shared" ca="1" si="115"/>
        <v>0.94648329911124118</v>
      </c>
      <c r="G972" s="56">
        <f t="shared" ca="1" si="116"/>
        <v>0.47119746096158771</v>
      </c>
      <c r="H972" s="56">
        <f t="shared" ca="1" si="120"/>
        <v>0.94399684563858655</v>
      </c>
      <c r="I972" s="56">
        <f t="shared" ca="1" si="121"/>
        <v>0.44480891682064982</v>
      </c>
      <c r="J972" s="56">
        <f t="shared" ca="1" si="117"/>
        <v>408.50006441561328</v>
      </c>
      <c r="K972" s="57">
        <f ca="1">LN(('Calibration Data'!D969/J972) *100)</f>
        <v>7.3398586956160132</v>
      </c>
    </row>
    <row r="973" spans="2:11" x14ac:dyDescent="0.3">
      <c r="B973" s="88">
        <v>960</v>
      </c>
      <c r="C973" s="89">
        <f t="shared" ca="1" si="118"/>
        <v>526587725</v>
      </c>
      <c r="D973" s="55">
        <f t="shared" ca="1" si="114"/>
        <v>0.24521151801813931</v>
      </c>
      <c r="E973" s="56">
        <f t="shared" ca="1" si="119"/>
        <v>685915617</v>
      </c>
      <c r="F973" s="55">
        <f t="shared" ca="1" si="115"/>
        <v>0.31940434934543649</v>
      </c>
      <c r="G973" s="56">
        <f t="shared" ca="1" si="116"/>
        <v>1.6766836923227275</v>
      </c>
      <c r="H973" s="56">
        <f t="shared" ca="1" si="120"/>
        <v>-0.4223899268000017</v>
      </c>
      <c r="I973" s="56">
        <f t="shared" ca="1" si="121"/>
        <v>-0.70821430206695346</v>
      </c>
      <c r="J973" s="56">
        <f t="shared" ca="1" si="117"/>
        <v>405.72256548019374</v>
      </c>
      <c r="K973" s="57">
        <f ca="1">LN(('Calibration Data'!D970/J973) *100)</f>
        <v>7.3385714478652977</v>
      </c>
    </row>
    <row r="974" spans="2:11" x14ac:dyDescent="0.3">
      <c r="B974" s="88">
        <v>961</v>
      </c>
      <c r="C974" s="89">
        <f t="shared" ca="1" si="118"/>
        <v>246091946</v>
      </c>
      <c r="D974" s="55">
        <f t="shared" ref="D974:D1013" ca="1" si="122">C974/2147483647</f>
        <v>0.11459549242378934</v>
      </c>
      <c r="E974" s="56">
        <f t="shared" ca="1" si="119"/>
        <v>897042891</v>
      </c>
      <c r="F974" s="55">
        <f t="shared" ref="F974:F1013" ca="1" si="123">E974/2147483647</f>
        <v>0.41771814758783121</v>
      </c>
      <c r="G974" s="56">
        <f t="shared" ref="G974:G1013" ca="1" si="124">SQRT(-2*LN(D974))</f>
        <v>2.0815123389501262</v>
      </c>
      <c r="H974" s="56">
        <f t="shared" ca="1" si="120"/>
        <v>-0.86930980450077855</v>
      </c>
      <c r="I974" s="56">
        <f t="shared" ca="1" si="121"/>
        <v>-1.8094790844386925</v>
      </c>
      <c r="J974" s="56">
        <f t="shared" ref="J974:J1013" ca="1" si="125">I974*$E$5+$G$5</f>
        <v>403.06974660322135</v>
      </c>
      <c r="K974" s="57">
        <f ca="1">LN(('Calibration Data'!D971/J974) *100)</f>
        <v>7.3423181524999626</v>
      </c>
    </row>
    <row r="975" spans="2:11" x14ac:dyDescent="0.3">
      <c r="B975" s="88">
        <v>962</v>
      </c>
      <c r="C975" s="89">
        <f t="shared" ref="C975:C1013" ca="1" si="126">RANDBETWEEN(0,2147483647)</f>
        <v>435050647</v>
      </c>
      <c r="D975" s="55">
        <f t="shared" ca="1" si="122"/>
        <v>0.20258624442042142</v>
      </c>
      <c r="E975" s="56">
        <f t="shared" ref="E975:E1013" ca="1" si="127">RANDBETWEEN(0,2147483647)</f>
        <v>2020800872</v>
      </c>
      <c r="F975" s="55">
        <f t="shared" ca="1" si="123"/>
        <v>0.9410087358863134</v>
      </c>
      <c r="G975" s="56">
        <f t="shared" ca="1" si="124"/>
        <v>1.786946884902884</v>
      </c>
      <c r="H975" s="56">
        <f t="shared" ca="1" si="120"/>
        <v>0.93209099605646983</v>
      </c>
      <c r="I975" s="56">
        <f t="shared" ca="1" si="121"/>
        <v>1.6655971018491351</v>
      </c>
      <c r="J975" s="56">
        <f t="shared" ca="1" si="125"/>
        <v>411.44080127914378</v>
      </c>
      <c r="K975" s="57">
        <f ca="1">LN(('Calibration Data'!D972/J975) *100)</f>
        <v>7.3258576085291889</v>
      </c>
    </row>
    <row r="976" spans="2:11" x14ac:dyDescent="0.3">
      <c r="B976" s="88">
        <v>963</v>
      </c>
      <c r="C976" s="89">
        <f t="shared" ca="1" si="126"/>
        <v>387699351</v>
      </c>
      <c r="D976" s="55">
        <f t="shared" ca="1" si="122"/>
        <v>0.18053657895910394</v>
      </c>
      <c r="E976" s="56">
        <f t="shared" ca="1" si="127"/>
        <v>1357524414</v>
      </c>
      <c r="F976" s="55">
        <f t="shared" ca="1" si="123"/>
        <v>0.63214656646929057</v>
      </c>
      <c r="G976" s="56">
        <f t="shared" ca="1" si="124"/>
        <v>1.8503090921398022</v>
      </c>
      <c r="H976" s="56">
        <f t="shared" ca="1" si="120"/>
        <v>-0.67465334286305301</v>
      </c>
      <c r="I976" s="56">
        <f t="shared" ca="1" si="121"/>
        <v>-1.2483172143420183</v>
      </c>
      <c r="J976" s="56">
        <f t="shared" ca="1" si="125"/>
        <v>404.42152033271765</v>
      </c>
      <c r="K976" s="57">
        <f ca="1">LN(('Calibration Data'!D973/J976) *100)</f>
        <v>7.3543943744423901</v>
      </c>
    </row>
    <row r="977" spans="2:11" x14ac:dyDescent="0.3">
      <c r="B977" s="88">
        <v>964</v>
      </c>
      <c r="C977" s="89">
        <f t="shared" ca="1" si="126"/>
        <v>1610058852</v>
      </c>
      <c r="D977" s="55">
        <f t="shared" ca="1" si="122"/>
        <v>0.74974207801266668</v>
      </c>
      <c r="E977" s="56">
        <f t="shared" ca="1" si="127"/>
        <v>1336153914</v>
      </c>
      <c r="F977" s="55">
        <f t="shared" ca="1" si="123"/>
        <v>0.62219515192424657</v>
      </c>
      <c r="G977" s="56">
        <f t="shared" ca="1" si="124"/>
        <v>0.75898093201433725</v>
      </c>
      <c r="H977" s="56">
        <f t="shared" ca="1" si="120"/>
        <v>-0.71945794277637032</v>
      </c>
      <c r="I977" s="56">
        <f t="shared" ca="1" si="121"/>
        <v>-0.54605485995352721</v>
      </c>
      <c r="J977" s="56">
        <f t="shared" ca="1" si="125"/>
        <v>406.11318873084502</v>
      </c>
      <c r="K977" s="57">
        <f ca="1">LN(('Calibration Data'!D974/J977) *100)</f>
        <v>7.33577510059175</v>
      </c>
    </row>
    <row r="978" spans="2:11" x14ac:dyDescent="0.3">
      <c r="B978" s="88">
        <v>965</v>
      </c>
      <c r="C978" s="89">
        <f t="shared" ca="1" si="126"/>
        <v>1589348256</v>
      </c>
      <c r="D978" s="55">
        <f t="shared" ca="1" si="122"/>
        <v>0.74009795521390531</v>
      </c>
      <c r="E978" s="56">
        <f t="shared" ca="1" si="127"/>
        <v>475585563</v>
      </c>
      <c r="F978" s="55">
        <f t="shared" ca="1" si="123"/>
        <v>0.2214617855946821</v>
      </c>
      <c r="G978" s="56">
        <f t="shared" ca="1" si="124"/>
        <v>0.77585144149331453</v>
      </c>
      <c r="H978" s="56">
        <f t="shared" ca="1" si="120"/>
        <v>0.17835155389776716</v>
      </c>
      <c r="I978" s="56">
        <f t="shared" ca="1" si="121"/>
        <v>0.13837431018415522</v>
      </c>
      <c r="J978" s="56">
        <f t="shared" ca="1" si="125"/>
        <v>407.76189906060011</v>
      </c>
      <c r="K978" s="57">
        <f ca="1">LN(('Calibration Data'!D975/J978) *100)</f>
        <v>7.340958905730286</v>
      </c>
    </row>
    <row r="979" spans="2:11" x14ac:dyDescent="0.3">
      <c r="B979" s="88">
        <v>966</v>
      </c>
      <c r="C979" s="89">
        <f t="shared" ca="1" si="126"/>
        <v>1091605262</v>
      </c>
      <c r="D979" s="55">
        <f t="shared" ca="1" si="122"/>
        <v>0.5083183117715262</v>
      </c>
      <c r="E979" s="56">
        <f t="shared" ca="1" si="127"/>
        <v>104721628</v>
      </c>
      <c r="F979" s="55">
        <f t="shared" ca="1" si="123"/>
        <v>4.8764808126150076E-2</v>
      </c>
      <c r="G979" s="56">
        <f t="shared" ca="1" si="124"/>
        <v>1.1633120214789787</v>
      </c>
      <c r="H979" s="56">
        <f t="shared" ca="1" si="120"/>
        <v>0.95342611243671271</v>
      </c>
      <c r="I979" s="56">
        <f t="shared" ca="1" si="121"/>
        <v>1.1091320581895963</v>
      </c>
      <c r="J979" s="56">
        <f t="shared" ca="1" si="125"/>
        <v>410.10034165869166</v>
      </c>
      <c r="K979" s="57">
        <f ca="1">LN(('Calibration Data'!D976/J979) *100)</f>
        <v>7.3305333254625911</v>
      </c>
    </row>
    <row r="980" spans="2:11" x14ac:dyDescent="0.3">
      <c r="B980" s="88">
        <v>967</v>
      </c>
      <c r="C980" s="89">
        <f t="shared" ca="1" si="126"/>
        <v>518101827</v>
      </c>
      <c r="D980" s="55">
        <f t="shared" ca="1" si="122"/>
        <v>0.24125996382965706</v>
      </c>
      <c r="E980" s="56">
        <f t="shared" ca="1" si="127"/>
        <v>1332884708</v>
      </c>
      <c r="F980" s="55">
        <f t="shared" ca="1" si="123"/>
        <v>0.6206728092491034</v>
      </c>
      <c r="G980" s="56">
        <f t="shared" ca="1" si="124"/>
        <v>1.6863453019874541</v>
      </c>
      <c r="H980" s="56">
        <f t="shared" ca="1" si="120"/>
        <v>-0.72606827813288177</v>
      </c>
      <c r="I980" s="56">
        <f t="shared" ca="1" si="121"/>
        <v>-1.2244018297515054</v>
      </c>
      <c r="J980" s="56">
        <f t="shared" ca="1" si="125"/>
        <v>404.4791297148638</v>
      </c>
      <c r="K980" s="57">
        <f ca="1">LN(('Calibration Data'!D977/J980) *100)</f>
        <v>7.3498528842295698</v>
      </c>
    </row>
    <row r="981" spans="2:11" x14ac:dyDescent="0.3">
      <c r="B981" s="88">
        <v>968</v>
      </c>
      <c r="C981" s="89">
        <f t="shared" ca="1" si="126"/>
        <v>1372648727</v>
      </c>
      <c r="D981" s="55">
        <f t="shared" ca="1" si="122"/>
        <v>0.63918937353379535</v>
      </c>
      <c r="E981" s="56">
        <f t="shared" ca="1" si="127"/>
        <v>13516281</v>
      </c>
      <c r="F981" s="55">
        <f t="shared" ca="1" si="123"/>
        <v>6.2940088130040133E-3</v>
      </c>
      <c r="G981" s="56">
        <f t="shared" ca="1" si="124"/>
        <v>0.94610201278984762</v>
      </c>
      <c r="H981" s="56">
        <f t="shared" ref="H981:H1013" ca="1" si="128">COS(2*PI()*F981)</f>
        <v>0.99921814209126292</v>
      </c>
      <c r="I981" s="56">
        <f t="shared" ref="I981:I1013" ca="1" si="129">G981*H981</f>
        <v>0.94536229544867578</v>
      </c>
      <c r="J981" s="56">
        <f t="shared" ca="1" si="125"/>
        <v>409.70583933279255</v>
      </c>
      <c r="K981" s="57">
        <f ca="1">LN(('Calibration Data'!D978/J981) *100)</f>
        <v>7.3287118533471549</v>
      </c>
    </row>
    <row r="982" spans="2:11" x14ac:dyDescent="0.3">
      <c r="B982" s="88">
        <v>969</v>
      </c>
      <c r="C982" s="89">
        <f t="shared" ca="1" si="126"/>
        <v>1992145427</v>
      </c>
      <c r="D982" s="55">
        <f t="shared" ca="1" si="122"/>
        <v>0.92766500447302358</v>
      </c>
      <c r="E982" s="56">
        <f t="shared" ca="1" si="127"/>
        <v>1750102013</v>
      </c>
      <c r="F982" s="55">
        <f t="shared" ca="1" si="123"/>
        <v>0.81495475667293871</v>
      </c>
      <c r="G982" s="56">
        <f t="shared" ca="1" si="124"/>
        <v>0.38751670396645033</v>
      </c>
      <c r="H982" s="56">
        <f t="shared" ca="1" si="128"/>
        <v>0.39688698245769893</v>
      </c>
      <c r="I982" s="56">
        <f t="shared" ca="1" si="129"/>
        <v>0.15380033528919787</v>
      </c>
      <c r="J982" s="56">
        <f t="shared" ca="1" si="125"/>
        <v>407.79905856233881</v>
      </c>
      <c r="K982" s="57">
        <f ca="1">LN(('Calibration Data'!D979/J982) *100)</f>
        <v>7.3432109282687046</v>
      </c>
    </row>
    <row r="983" spans="2:11" x14ac:dyDescent="0.3">
      <c r="B983" s="88">
        <v>970</v>
      </c>
      <c r="C983" s="89">
        <f t="shared" ca="1" si="126"/>
        <v>1287616643</v>
      </c>
      <c r="D983" s="55">
        <f t="shared" ca="1" si="122"/>
        <v>0.59959322381745705</v>
      </c>
      <c r="E983" s="56">
        <f t="shared" ca="1" si="127"/>
        <v>2048304880</v>
      </c>
      <c r="F983" s="55">
        <f t="shared" ca="1" si="123"/>
        <v>0.95381628766367965</v>
      </c>
      <c r="G983" s="56">
        <f t="shared" ca="1" si="124"/>
        <v>1.0114383955429407</v>
      </c>
      <c r="H983" s="56">
        <f t="shared" ca="1" si="128"/>
        <v>0.9581921531701596</v>
      </c>
      <c r="I983" s="56">
        <f t="shared" ca="1" si="129"/>
        <v>0.96915233402426193</v>
      </c>
      <c r="J983" s="56">
        <f t="shared" ca="1" si="125"/>
        <v>409.76314677095587</v>
      </c>
      <c r="K983" s="57">
        <f ca="1">LN(('Calibration Data'!D980/J983) *100)</f>
        <v>7.3371231414001814</v>
      </c>
    </row>
    <row r="984" spans="2:11" x14ac:dyDescent="0.3">
      <c r="B984" s="88">
        <v>971</v>
      </c>
      <c r="C984" s="89">
        <f t="shared" ca="1" si="126"/>
        <v>990509142</v>
      </c>
      <c r="D984" s="55">
        <f t="shared" ca="1" si="122"/>
        <v>0.46124176236858672</v>
      </c>
      <c r="E984" s="56">
        <f t="shared" ca="1" si="127"/>
        <v>1249700586</v>
      </c>
      <c r="F984" s="55">
        <f t="shared" ca="1" si="123"/>
        <v>0.58193718389698168</v>
      </c>
      <c r="G984" s="56">
        <f t="shared" ca="1" si="124"/>
        <v>1.2440522040094444</v>
      </c>
      <c r="H984" s="56">
        <f t="shared" ca="1" si="128"/>
        <v>-0.87037815908442384</v>
      </c>
      <c r="I984" s="56">
        <f t="shared" ca="1" si="129"/>
        <v>-1.0827958671306603</v>
      </c>
      <c r="J984" s="56">
        <f t="shared" ca="1" si="125"/>
        <v>404.82024202204519</v>
      </c>
      <c r="K984" s="57">
        <f ca="1">LN(('Calibration Data'!D981/J984) *100)</f>
        <v>7.3431063820279796</v>
      </c>
    </row>
    <row r="985" spans="2:11" x14ac:dyDescent="0.3">
      <c r="B985" s="88">
        <v>972</v>
      </c>
      <c r="C985" s="89">
        <f t="shared" ca="1" si="126"/>
        <v>1525155560</v>
      </c>
      <c r="D985" s="55">
        <f t="shared" ca="1" si="122"/>
        <v>0.7102059017448713</v>
      </c>
      <c r="E985" s="56">
        <f t="shared" ca="1" si="127"/>
        <v>1384493405</v>
      </c>
      <c r="F985" s="55">
        <f t="shared" ca="1" si="123"/>
        <v>0.64470498154158939</v>
      </c>
      <c r="G985" s="56">
        <f t="shared" ca="1" si="124"/>
        <v>0.8272851364938153</v>
      </c>
      <c r="H985" s="56">
        <f t="shared" ca="1" si="128"/>
        <v>-0.61437067512587207</v>
      </c>
      <c r="I985" s="56">
        <f t="shared" ca="1" si="129"/>
        <v>-0.50825972782930451</v>
      </c>
      <c r="J985" s="56">
        <f t="shared" ca="1" si="125"/>
        <v>406.20423281176159</v>
      </c>
      <c r="K985" s="57">
        <f ca="1">LN(('Calibration Data'!D982/J985) *100)</f>
        <v>7.3286447076143171</v>
      </c>
    </row>
    <row r="986" spans="2:11" x14ac:dyDescent="0.3">
      <c r="B986" s="88">
        <v>973</v>
      </c>
      <c r="C986" s="89">
        <f t="shared" ca="1" si="126"/>
        <v>1061949822</v>
      </c>
      <c r="D986" s="55">
        <f t="shared" ca="1" si="122"/>
        <v>0.4945089213990182</v>
      </c>
      <c r="E986" s="56">
        <f t="shared" ca="1" si="127"/>
        <v>470583493</v>
      </c>
      <c r="F986" s="55">
        <f t="shared" ca="1" si="123"/>
        <v>0.21913251523819405</v>
      </c>
      <c r="G986" s="56">
        <f t="shared" ca="1" si="124"/>
        <v>1.1867519427667312</v>
      </c>
      <c r="H986" s="56">
        <f t="shared" ca="1" si="128"/>
        <v>0.19273252763005291</v>
      </c>
      <c r="I986" s="56">
        <f t="shared" ca="1" si="129"/>
        <v>0.228725701599308</v>
      </c>
      <c r="J986" s="56">
        <f t="shared" ca="1" si="125"/>
        <v>407.9795450623098</v>
      </c>
      <c r="K986" s="57">
        <f ca="1">LN(('Calibration Data'!D983/J986) *100)</f>
        <v>7.3393612774032668</v>
      </c>
    </row>
    <row r="987" spans="2:11" x14ac:dyDescent="0.3">
      <c r="B987" s="88">
        <v>974</v>
      </c>
      <c r="C987" s="89">
        <f t="shared" ca="1" si="126"/>
        <v>1467173074</v>
      </c>
      <c r="D987" s="55">
        <f t="shared" ca="1" si="122"/>
        <v>0.68320570266023539</v>
      </c>
      <c r="E987" s="56">
        <f t="shared" ca="1" si="127"/>
        <v>1845982595</v>
      </c>
      <c r="F987" s="55">
        <f t="shared" ca="1" si="123"/>
        <v>0.85960263193566477</v>
      </c>
      <c r="G987" s="56">
        <f t="shared" ca="1" si="124"/>
        <v>0.87287947570955149</v>
      </c>
      <c r="H987" s="56">
        <f t="shared" ca="1" si="128"/>
        <v>0.63549823593103305</v>
      </c>
      <c r="I987" s="56">
        <f t="shared" ca="1" si="129"/>
        <v>0.55471336699382501</v>
      </c>
      <c r="J987" s="56">
        <f t="shared" ca="1" si="125"/>
        <v>408.76481146350739</v>
      </c>
      <c r="K987" s="57">
        <f ca="1">LN(('Calibration Data'!D984/J987) *100)</f>
        <v>7.3272541597442249</v>
      </c>
    </row>
    <row r="988" spans="2:11" x14ac:dyDescent="0.3">
      <c r="B988" s="88">
        <v>975</v>
      </c>
      <c r="C988" s="89">
        <f t="shared" ca="1" si="126"/>
        <v>1385879693</v>
      </c>
      <c r="D988" s="55">
        <f t="shared" ca="1" si="122"/>
        <v>0.6453505221965492</v>
      </c>
      <c r="E988" s="56">
        <f t="shared" ca="1" si="127"/>
        <v>768058733</v>
      </c>
      <c r="F988" s="55">
        <f t="shared" ca="1" si="123"/>
        <v>0.35765521850327736</v>
      </c>
      <c r="G988" s="56">
        <f t="shared" ca="1" si="124"/>
        <v>0.93590775670821114</v>
      </c>
      <c r="H988" s="56">
        <f t="shared" ca="1" si="128"/>
        <v>-0.62600348659174676</v>
      </c>
      <c r="I988" s="56">
        <f t="shared" ca="1" si="129"/>
        <v>-0.58588151882760042</v>
      </c>
      <c r="J988" s="56">
        <f t="shared" ca="1" si="125"/>
        <v>406.01725093808244</v>
      </c>
      <c r="K988" s="57">
        <f ca="1">LN(('Calibration Data'!D985/J988) *100)</f>
        <v>7.3442850485973956</v>
      </c>
    </row>
    <row r="989" spans="2:11" x14ac:dyDescent="0.3">
      <c r="B989" s="88">
        <v>976</v>
      </c>
      <c r="C989" s="89">
        <f t="shared" ca="1" si="126"/>
        <v>349097916</v>
      </c>
      <c r="D989" s="55">
        <f t="shared" ca="1" si="122"/>
        <v>0.16256138503670756</v>
      </c>
      <c r="E989" s="56">
        <f t="shared" ca="1" si="127"/>
        <v>1172180127</v>
      </c>
      <c r="F989" s="55">
        <f t="shared" ca="1" si="123"/>
        <v>0.5458389071495453</v>
      </c>
      <c r="G989" s="56">
        <f t="shared" ca="1" si="124"/>
        <v>1.9061477353402618</v>
      </c>
      <c r="H989" s="56">
        <f t="shared" ca="1" si="128"/>
        <v>-0.95880978768789416</v>
      </c>
      <c r="I989" s="56">
        <f t="shared" ca="1" si="129"/>
        <v>-1.8276331054233568</v>
      </c>
      <c r="J989" s="56">
        <f t="shared" ca="1" si="125"/>
        <v>403.02601567644336</v>
      </c>
      <c r="K989" s="57">
        <f ca="1">LN(('Calibration Data'!D986/J989) *100)</f>
        <v>7.3397031953689922</v>
      </c>
    </row>
    <row r="990" spans="2:11" x14ac:dyDescent="0.3">
      <c r="B990" s="88">
        <v>977</v>
      </c>
      <c r="C990" s="89">
        <f t="shared" ca="1" si="126"/>
        <v>381191828</v>
      </c>
      <c r="D990" s="55">
        <f t="shared" ca="1" si="122"/>
        <v>0.17750627742032812</v>
      </c>
      <c r="E990" s="56">
        <f t="shared" ca="1" si="127"/>
        <v>1594236504</v>
      </c>
      <c r="F990" s="55">
        <f t="shared" ca="1" si="123"/>
        <v>0.74237422307132472</v>
      </c>
      <c r="G990" s="56">
        <f t="shared" ca="1" si="124"/>
        <v>1.8594350243790141</v>
      </c>
      <c r="H990" s="56">
        <f t="shared" ca="1" si="128"/>
        <v>-4.7895838358390772E-2</v>
      </c>
      <c r="I990" s="56">
        <f t="shared" ca="1" si="129"/>
        <v>-8.9059199365587663E-2</v>
      </c>
      <c r="J990" s="56">
        <f t="shared" ca="1" si="125"/>
        <v>407.21403816733681</v>
      </c>
      <c r="K990" s="57">
        <f ca="1">LN(('Calibration Data'!D987/J990) *100)</f>
        <v>7.3401319328245167</v>
      </c>
    </row>
    <row r="991" spans="2:11" x14ac:dyDescent="0.3">
      <c r="B991" s="88">
        <v>978</v>
      </c>
      <c r="C991" s="89">
        <f t="shared" ca="1" si="126"/>
        <v>1425397707</v>
      </c>
      <c r="D991" s="55">
        <f t="shared" ca="1" si="122"/>
        <v>0.66375253147620361</v>
      </c>
      <c r="E991" s="56">
        <f t="shared" ca="1" si="127"/>
        <v>776466789</v>
      </c>
      <c r="F991" s="55">
        <f t="shared" ca="1" si="123"/>
        <v>0.36157052468581613</v>
      </c>
      <c r="G991" s="56">
        <f t="shared" ca="1" si="124"/>
        <v>0.9053683145915179</v>
      </c>
      <c r="H991" s="56">
        <f t="shared" ca="1" si="128"/>
        <v>-0.64499617769814177</v>
      </c>
      <c r="I991" s="56">
        <f t="shared" ca="1" si="129"/>
        <v>-0.58395910232053783</v>
      </c>
      <c r="J991" s="56">
        <f t="shared" ca="1" si="125"/>
        <v>406.02188181603384</v>
      </c>
      <c r="K991" s="57">
        <f ca="1">LN(('Calibration Data'!D988/J991) *100)</f>
        <v>7.3288426634873005</v>
      </c>
    </row>
    <row r="992" spans="2:11" x14ac:dyDescent="0.3">
      <c r="B992" s="88">
        <v>979</v>
      </c>
      <c r="C992" s="89">
        <f t="shared" ca="1" si="126"/>
        <v>536951145</v>
      </c>
      <c r="D992" s="55">
        <f t="shared" ca="1" si="122"/>
        <v>0.25003736151849726</v>
      </c>
      <c r="E992" s="56">
        <f t="shared" ca="1" si="127"/>
        <v>30472786</v>
      </c>
      <c r="F992" s="55">
        <f t="shared" ca="1" si="123"/>
        <v>1.4189996763220986E-2</v>
      </c>
      <c r="G992" s="56">
        <f t="shared" ca="1" si="124"/>
        <v>1.6650194750884169</v>
      </c>
      <c r="H992" s="56">
        <f t="shared" ca="1" si="128"/>
        <v>0.99602802393269885</v>
      </c>
      <c r="I992" s="56">
        <f t="shared" ca="1" si="129"/>
        <v>1.6584060575817754</v>
      </c>
      <c r="J992" s="56">
        <f t="shared" ca="1" si="125"/>
        <v>411.42347888921267</v>
      </c>
      <c r="K992" s="57">
        <f ca="1">LN(('Calibration Data'!D989/J992) *100)</f>
        <v>7.3322177547843204</v>
      </c>
    </row>
    <row r="993" spans="2:11" x14ac:dyDescent="0.3">
      <c r="B993" s="88">
        <v>980</v>
      </c>
      <c r="C993" s="89">
        <f t="shared" ca="1" si="126"/>
        <v>1860561095</v>
      </c>
      <c r="D993" s="55">
        <f t="shared" ca="1" si="122"/>
        <v>0.86639127501584179</v>
      </c>
      <c r="E993" s="56">
        <f t="shared" ca="1" si="127"/>
        <v>1698232244</v>
      </c>
      <c r="F993" s="55">
        <f t="shared" ca="1" si="123"/>
        <v>0.79080101325679619</v>
      </c>
      <c r="G993" s="56">
        <f t="shared" ca="1" si="124"/>
        <v>0.53557194425036325</v>
      </c>
      <c r="H993" s="56">
        <f t="shared" ca="1" si="128"/>
        <v>0.25356151336043514</v>
      </c>
      <c r="I993" s="56">
        <f t="shared" ca="1" si="129"/>
        <v>0.13580043269751271</v>
      </c>
      <c r="J993" s="56">
        <f t="shared" ca="1" si="125"/>
        <v>407.7556988888586</v>
      </c>
      <c r="K993" s="57">
        <f ca="1">LN(('Calibration Data'!D990/J993) *100)</f>
        <v>7.3414593537761439</v>
      </c>
    </row>
    <row r="994" spans="2:11" x14ac:dyDescent="0.3">
      <c r="B994" s="88">
        <v>981</v>
      </c>
      <c r="C994" s="89">
        <f t="shared" ca="1" si="126"/>
        <v>693858111</v>
      </c>
      <c r="D994" s="55">
        <f t="shared" ca="1" si="122"/>
        <v>0.32310286132763272</v>
      </c>
      <c r="E994" s="56">
        <f t="shared" ca="1" si="127"/>
        <v>218756680</v>
      </c>
      <c r="F994" s="55">
        <f t="shared" ca="1" si="123"/>
        <v>0.10186651726340247</v>
      </c>
      <c r="G994" s="56">
        <f t="shared" ca="1" si="124"/>
        <v>1.5031863160188539</v>
      </c>
      <c r="H994" s="56">
        <f t="shared" ca="1" si="128"/>
        <v>0.80206816387374724</v>
      </c>
      <c r="I994" s="56">
        <f t="shared" ca="1" si="129"/>
        <v>1.2056578884493845</v>
      </c>
      <c r="J994" s="56">
        <f t="shared" ca="1" si="125"/>
        <v>410.33286116601408</v>
      </c>
      <c r="K994" s="57">
        <f ca="1">LN(('Calibration Data'!D991/J994) *100)</f>
        <v>7.3281441645852929</v>
      </c>
    </row>
    <row r="995" spans="2:11" x14ac:dyDescent="0.3">
      <c r="B995" s="88">
        <v>982</v>
      </c>
      <c r="C995" s="89">
        <f t="shared" ca="1" si="126"/>
        <v>49378826</v>
      </c>
      <c r="D995" s="55">
        <f t="shared" ca="1" si="122"/>
        <v>2.2993807691612193E-2</v>
      </c>
      <c r="E995" s="56">
        <f t="shared" ca="1" si="127"/>
        <v>1362753359</v>
      </c>
      <c r="F995" s="55">
        <f t="shared" ca="1" si="123"/>
        <v>0.63458148373038581</v>
      </c>
      <c r="G995" s="56">
        <f t="shared" ca="1" si="124"/>
        <v>2.7468273808528907</v>
      </c>
      <c r="H995" s="56">
        <f t="shared" ca="1" si="128"/>
        <v>-0.66328208013420087</v>
      </c>
      <c r="I995" s="56">
        <f t="shared" ca="1" si="129"/>
        <v>-1.8219213789416842</v>
      </c>
      <c r="J995" s="56">
        <f t="shared" ca="1" si="125"/>
        <v>403.039774561748</v>
      </c>
      <c r="K995" s="57">
        <f ca="1">LN(('Calibration Data'!D992/J995) *100)</f>
        <v>7.3439258251685127</v>
      </c>
    </row>
    <row r="996" spans="2:11" x14ac:dyDescent="0.3">
      <c r="B996" s="88">
        <v>983</v>
      </c>
      <c r="C996" s="89">
        <f t="shared" ca="1" si="126"/>
        <v>1186139605</v>
      </c>
      <c r="D996" s="55">
        <f t="shared" ca="1" si="122"/>
        <v>0.55233929564819639</v>
      </c>
      <c r="E996" s="56">
        <f t="shared" ca="1" si="127"/>
        <v>957775693</v>
      </c>
      <c r="F996" s="55">
        <f t="shared" ca="1" si="123"/>
        <v>0.44599906236212655</v>
      </c>
      <c r="G996" s="56">
        <f t="shared" ca="1" si="124"/>
        <v>1.0895804288858075</v>
      </c>
      <c r="H996" s="56">
        <f t="shared" ca="1" si="128"/>
        <v>-0.94298857511924072</v>
      </c>
      <c r="I996" s="56">
        <f t="shared" ca="1" si="129"/>
        <v>-1.0274618961128388</v>
      </c>
      <c r="J996" s="56">
        <f t="shared" ca="1" si="125"/>
        <v>404.95353512757589</v>
      </c>
      <c r="K996" s="57">
        <f ca="1">LN(('Calibration Data'!D993/J996) *100)</f>
        <v>7.334791488279123</v>
      </c>
    </row>
    <row r="997" spans="2:11" x14ac:dyDescent="0.3">
      <c r="B997" s="88">
        <v>984</v>
      </c>
      <c r="C997" s="89">
        <f t="shared" ca="1" si="126"/>
        <v>2045869704</v>
      </c>
      <c r="D997" s="55">
        <f t="shared" ca="1" si="122"/>
        <v>0.95268232047217072</v>
      </c>
      <c r="E997" s="56">
        <f t="shared" ca="1" si="127"/>
        <v>1141101490</v>
      </c>
      <c r="F997" s="55">
        <f t="shared" ca="1" si="123"/>
        <v>0.53136678902961632</v>
      </c>
      <c r="G997" s="56">
        <f t="shared" ca="1" si="124"/>
        <v>0.31136402402693014</v>
      </c>
      <c r="H997" s="56">
        <f t="shared" ca="1" si="128"/>
        <v>-0.98064185768660339</v>
      </c>
      <c r="I997" s="56">
        <f t="shared" ca="1" si="129"/>
        <v>-0.30533659493854498</v>
      </c>
      <c r="J997" s="56">
        <f t="shared" ca="1" si="125"/>
        <v>406.69305105613296</v>
      </c>
      <c r="K997" s="57">
        <f ca="1">LN(('Calibration Data'!D994/J997) *100)</f>
        <v>7.3464440210083923</v>
      </c>
    </row>
    <row r="998" spans="2:11" x14ac:dyDescent="0.3">
      <c r="B998" s="88">
        <v>985</v>
      </c>
      <c r="C998" s="89">
        <f t="shared" ca="1" si="126"/>
        <v>1043549413</v>
      </c>
      <c r="D998" s="55">
        <f t="shared" ca="1" si="122"/>
        <v>0.48594056325309937</v>
      </c>
      <c r="E998" s="56">
        <f t="shared" ca="1" si="127"/>
        <v>1090651796</v>
      </c>
      <c r="F998" s="55">
        <f t="shared" ca="1" si="123"/>
        <v>0.5078743195663552</v>
      </c>
      <c r="G998" s="56">
        <f t="shared" ca="1" si="124"/>
        <v>1.2013899952919218</v>
      </c>
      <c r="H998" s="56">
        <f t="shared" ca="1" si="128"/>
        <v>-0.99877632180791975</v>
      </c>
      <c r="I998" s="56">
        <f t="shared" ca="1" si="129"/>
        <v>-1.1999198805544997</v>
      </c>
      <c r="J998" s="56">
        <f t="shared" ca="1" si="125"/>
        <v>404.5381038853036</v>
      </c>
      <c r="K998" s="57">
        <f ca="1">LN(('Calibration Data'!D995/J998) *100)</f>
        <v>7.3452579526714112</v>
      </c>
    </row>
    <row r="999" spans="2:11" x14ac:dyDescent="0.3">
      <c r="B999" s="88">
        <v>986</v>
      </c>
      <c r="C999" s="89">
        <f t="shared" ca="1" si="126"/>
        <v>645724410</v>
      </c>
      <c r="D999" s="55">
        <f t="shared" ca="1" si="122"/>
        <v>0.30068886014664958</v>
      </c>
      <c r="E999" s="56">
        <f t="shared" ca="1" si="127"/>
        <v>610121828</v>
      </c>
      <c r="F999" s="55">
        <f t="shared" ca="1" si="123"/>
        <v>0.28411011597333014</v>
      </c>
      <c r="G999" s="56">
        <f t="shared" ca="1" si="124"/>
        <v>1.5502769017674121</v>
      </c>
      <c r="H999" s="56">
        <f t="shared" ca="1" si="128"/>
        <v>-0.21268321048085165</v>
      </c>
      <c r="I999" s="56">
        <f t="shared" ca="1" si="129"/>
        <v>-0.32971786860220109</v>
      </c>
      <c r="J999" s="56">
        <f t="shared" ca="1" si="125"/>
        <v>406.63431940135303</v>
      </c>
      <c r="K999" s="57">
        <f ca="1">LN(('Calibration Data'!D996/J999) *100)</f>
        <v>7.3388726158969497</v>
      </c>
    </row>
    <row r="1000" spans="2:11" x14ac:dyDescent="0.3">
      <c r="B1000" s="88">
        <v>987</v>
      </c>
      <c r="C1000" s="89">
        <f t="shared" ca="1" si="126"/>
        <v>668557886</v>
      </c>
      <c r="D1000" s="55">
        <f t="shared" ca="1" si="122"/>
        <v>0.31132152597947116</v>
      </c>
      <c r="E1000" s="56">
        <f t="shared" ca="1" si="127"/>
        <v>753433109</v>
      </c>
      <c r="F1000" s="55">
        <f t="shared" ca="1" si="123"/>
        <v>0.35084463160058699</v>
      </c>
      <c r="G1000" s="56">
        <f t="shared" ca="1" si="124"/>
        <v>1.5276969956506763</v>
      </c>
      <c r="H1000" s="56">
        <f t="shared" ca="1" si="128"/>
        <v>-0.59207038943636536</v>
      </c>
      <c r="I1000" s="56">
        <f t="shared" ca="1" si="129"/>
        <v>-0.90450415515566129</v>
      </c>
      <c r="J1000" s="56">
        <f t="shared" ca="1" si="125"/>
        <v>405.24972603597723</v>
      </c>
      <c r="K1000" s="57">
        <f ca="1">LN(('Calibration Data'!D997/J1000) *100)</f>
        <v>7.334195891923442</v>
      </c>
    </row>
    <row r="1001" spans="2:11" x14ac:dyDescent="0.3">
      <c r="B1001" s="88">
        <v>988</v>
      </c>
      <c r="C1001" s="89">
        <f t="shared" ca="1" si="126"/>
        <v>181825092</v>
      </c>
      <c r="D1001" s="55">
        <f t="shared" ca="1" si="122"/>
        <v>8.4668906444995154E-2</v>
      </c>
      <c r="E1001" s="56">
        <f t="shared" ca="1" si="127"/>
        <v>486799825</v>
      </c>
      <c r="F1001" s="55">
        <f t="shared" ca="1" si="123"/>
        <v>0.22668383327624009</v>
      </c>
      <c r="G1001" s="56">
        <f t="shared" ca="1" si="124"/>
        <v>2.2221641914614985</v>
      </c>
      <c r="H1001" s="56">
        <f t="shared" ca="1" si="128"/>
        <v>0.14597632382058517</v>
      </c>
      <c r="I1001" s="56">
        <f t="shared" ca="1" si="129"/>
        <v>0.32438335959529252</v>
      </c>
      <c r="J1001" s="56">
        <f t="shared" ca="1" si="125"/>
        <v>408.20997324354352</v>
      </c>
      <c r="K1001" s="57">
        <f ca="1">LN(('Calibration Data'!D998/J1001) *100)</f>
        <v>7.3542492157936268</v>
      </c>
    </row>
    <row r="1002" spans="2:11" x14ac:dyDescent="0.3">
      <c r="B1002" s="88">
        <v>989</v>
      </c>
      <c r="C1002" s="89">
        <f t="shared" ca="1" si="126"/>
        <v>1202737814</v>
      </c>
      <c r="D1002" s="55">
        <f t="shared" ca="1" si="122"/>
        <v>0.56006843902173842</v>
      </c>
      <c r="E1002" s="56">
        <f t="shared" ca="1" si="127"/>
        <v>1477631940</v>
      </c>
      <c r="F1002" s="55">
        <f t="shared" ca="1" si="123"/>
        <v>0.6880759916678425</v>
      </c>
      <c r="G1002" s="56">
        <f t="shared" ca="1" si="124"/>
        <v>1.0767509370151183</v>
      </c>
      <c r="H1002" s="56">
        <f t="shared" ca="1" si="128"/>
        <v>-0.37933735588310158</v>
      </c>
      <c r="I1002" s="56">
        <f t="shared" ca="1" si="129"/>
        <v>-0.40845185339196699</v>
      </c>
      <c r="J1002" s="56">
        <f t="shared" ca="1" si="125"/>
        <v>406.44465838208413</v>
      </c>
      <c r="K1002" s="57">
        <f ca="1">LN(('Calibration Data'!D999/J1002) *100)</f>
        <v>7.3506202011970636</v>
      </c>
    </row>
    <row r="1003" spans="2:11" x14ac:dyDescent="0.3">
      <c r="B1003" s="88">
        <v>990</v>
      </c>
      <c r="C1003" s="89">
        <f t="shared" ca="1" si="126"/>
        <v>580389372</v>
      </c>
      <c r="D1003" s="55">
        <f t="shared" ca="1" si="122"/>
        <v>0.27026486223110224</v>
      </c>
      <c r="E1003" s="56">
        <f t="shared" ca="1" si="127"/>
        <v>430218927</v>
      </c>
      <c r="F1003" s="55">
        <f t="shared" ca="1" si="123"/>
        <v>0.20033629946426315</v>
      </c>
      <c r="G1003" s="56">
        <f t="shared" ca="1" si="124"/>
        <v>1.6176234602621822</v>
      </c>
      <c r="H1003" s="56">
        <f t="shared" ca="1" si="128"/>
        <v>0.30700669329248986</v>
      </c>
      <c r="I1003" s="56">
        <f t="shared" ca="1" si="129"/>
        <v>0.49662122952744792</v>
      </c>
      <c r="J1003" s="56">
        <f t="shared" ca="1" si="125"/>
        <v>408.62487425554315</v>
      </c>
      <c r="K1003" s="57">
        <f ca="1">LN(('Calibration Data'!D1000/J1003) *100)</f>
        <v>7.3355619819993478</v>
      </c>
    </row>
    <row r="1004" spans="2:11" x14ac:dyDescent="0.3">
      <c r="B1004" s="88">
        <v>991</v>
      </c>
      <c r="C1004" s="89">
        <f t="shared" ca="1" si="126"/>
        <v>652464989</v>
      </c>
      <c r="D1004" s="55">
        <f t="shared" ca="1" si="122"/>
        <v>0.30382768684245071</v>
      </c>
      <c r="E1004" s="56">
        <f t="shared" ca="1" si="127"/>
        <v>1319905540</v>
      </c>
      <c r="F1004" s="55">
        <f t="shared" ca="1" si="123"/>
        <v>0.61462891316722568</v>
      </c>
      <c r="G1004" s="56">
        <f t="shared" ca="1" si="124"/>
        <v>1.5435637711970789</v>
      </c>
      <c r="H1004" s="56">
        <f t="shared" ca="1" si="128"/>
        <v>-0.75165094888126649</v>
      </c>
      <c r="I1004" s="56">
        <f t="shared" ca="1" si="129"/>
        <v>-1.1602211732790304</v>
      </c>
      <c r="J1004" s="56">
        <f t="shared" ca="1" si="125"/>
        <v>404.63373345753502</v>
      </c>
      <c r="K1004" s="57">
        <f ca="1">LN(('Calibration Data'!D1001/J1004) *100)</f>
        <v>7.3352990787806442</v>
      </c>
    </row>
    <row r="1005" spans="2:11" x14ac:dyDescent="0.3">
      <c r="B1005" s="88">
        <v>992</v>
      </c>
      <c r="C1005" s="89">
        <f t="shared" ca="1" si="126"/>
        <v>58014206</v>
      </c>
      <c r="D1005" s="55">
        <f t="shared" ca="1" si="122"/>
        <v>2.7014969860676197E-2</v>
      </c>
      <c r="E1005" s="56">
        <f t="shared" ca="1" si="127"/>
        <v>1801358031</v>
      </c>
      <c r="F1005" s="55">
        <f t="shared" ca="1" si="123"/>
        <v>0.83882270000820169</v>
      </c>
      <c r="G1005" s="56">
        <f t="shared" ca="1" si="124"/>
        <v>2.6875133961854689</v>
      </c>
      <c r="H1005" s="56">
        <f t="shared" ca="1" si="128"/>
        <v>0.52956653471731008</v>
      </c>
      <c r="I1005" s="56">
        <f t="shared" ca="1" si="129"/>
        <v>1.4232171562242881</v>
      </c>
      <c r="J1005" s="56">
        <f t="shared" ca="1" si="125"/>
        <v>410.85693615837931</v>
      </c>
      <c r="K1005" s="57">
        <f ca="1">LN(('Calibration Data'!D1002/J1005) *100)</f>
        <v>7.3224552673005032</v>
      </c>
    </row>
    <row r="1006" spans="2:11" x14ac:dyDescent="0.3">
      <c r="B1006" s="88">
        <v>993</v>
      </c>
      <c r="C1006" s="89">
        <f t="shared" ca="1" si="126"/>
        <v>1252390124</v>
      </c>
      <c r="D1006" s="55">
        <f t="shared" ca="1" si="122"/>
        <v>0.58318959762490796</v>
      </c>
      <c r="E1006" s="56">
        <f t="shared" ca="1" si="127"/>
        <v>188799811</v>
      </c>
      <c r="F1006" s="55">
        <f t="shared" ca="1" si="123"/>
        <v>8.7916763074657303E-2</v>
      </c>
      <c r="G1006" s="56">
        <f t="shared" ca="1" si="124"/>
        <v>1.038501743057511</v>
      </c>
      <c r="H1006" s="56">
        <f t="shared" ca="1" si="128"/>
        <v>0.85126902806851656</v>
      </c>
      <c r="I1006" s="56">
        <f t="shared" ca="1" si="129"/>
        <v>0.88404436946002773</v>
      </c>
      <c r="J1006" s="56">
        <f t="shared" ca="1" si="125"/>
        <v>409.55813157516394</v>
      </c>
      <c r="K1006" s="57">
        <f ca="1">LN(('Calibration Data'!D1003/J1006) *100)</f>
        <v>7.3439857449880872</v>
      </c>
    </row>
    <row r="1007" spans="2:11" x14ac:dyDescent="0.3">
      <c r="B1007" s="88">
        <v>994</v>
      </c>
      <c r="C1007" s="89">
        <f t="shared" ca="1" si="126"/>
        <v>1031706727</v>
      </c>
      <c r="D1007" s="55">
        <f t="shared" ca="1" si="122"/>
        <v>0.48042588284259002</v>
      </c>
      <c r="E1007" s="56">
        <f t="shared" ca="1" si="127"/>
        <v>485078324</v>
      </c>
      <c r="F1007" s="55">
        <f t="shared" ca="1" si="123"/>
        <v>0.22588219690410521</v>
      </c>
      <c r="G1007" s="56">
        <f t="shared" ca="1" si="124"/>
        <v>1.2108528502976781</v>
      </c>
      <c r="H1007" s="56">
        <f t="shared" ca="1" si="128"/>
        <v>0.15095732684695937</v>
      </c>
      <c r="I1007" s="56">
        <f t="shared" ca="1" si="129"/>
        <v>0.18278710948595894</v>
      </c>
      <c r="J1007" s="56">
        <f t="shared" ca="1" si="125"/>
        <v>407.86888433267364</v>
      </c>
      <c r="K1007" s="57">
        <f ca="1">LN(('Calibration Data'!D1004/J1007) *100)</f>
        <v>7.3397546115087806</v>
      </c>
    </row>
    <row r="1008" spans="2:11" x14ac:dyDescent="0.3">
      <c r="B1008" s="88">
        <v>995</v>
      </c>
      <c r="C1008" s="89">
        <f t="shared" ca="1" si="126"/>
        <v>564391561</v>
      </c>
      <c r="D1008" s="55">
        <f t="shared" ca="1" si="122"/>
        <v>0.26281530096326738</v>
      </c>
      <c r="E1008" s="56">
        <f t="shared" ca="1" si="127"/>
        <v>973996299</v>
      </c>
      <c r="F1008" s="55">
        <f t="shared" ca="1" si="123"/>
        <v>0.45355237063651549</v>
      </c>
      <c r="G1008" s="56">
        <f t="shared" ca="1" si="124"/>
        <v>1.6348111641551035</v>
      </c>
      <c r="H1008" s="56">
        <f t="shared" ca="1" si="128"/>
        <v>-0.95771637137033727</v>
      </c>
      <c r="I1008" s="56">
        <f t="shared" ca="1" si="129"/>
        <v>-1.5656854160103426</v>
      </c>
      <c r="J1008" s="56">
        <f t="shared" ca="1" si="125"/>
        <v>403.65701721792328</v>
      </c>
      <c r="K1008" s="57">
        <f ca="1">LN(('Calibration Data'!D1005/J1008) *100)</f>
        <v>7.3426707544373766</v>
      </c>
    </row>
    <row r="1009" spans="2:11" x14ac:dyDescent="0.3">
      <c r="B1009" s="88">
        <v>996</v>
      </c>
      <c r="C1009" s="89">
        <f t="shared" ca="1" si="126"/>
        <v>1198468127</v>
      </c>
      <c r="D1009" s="55">
        <f t="shared" ca="1" si="122"/>
        <v>0.55808021107599148</v>
      </c>
      <c r="E1009" s="56">
        <f t="shared" ca="1" si="127"/>
        <v>1920814556</v>
      </c>
      <c r="F1009" s="55">
        <f t="shared" ca="1" si="123"/>
        <v>0.89444897924291389</v>
      </c>
      <c r="G1009" s="56">
        <f t="shared" ca="1" si="124"/>
        <v>1.0800486836096668</v>
      </c>
      <c r="H1009" s="56">
        <f t="shared" ca="1" si="128"/>
        <v>0.78802829531640417</v>
      </c>
      <c r="I1009" s="56">
        <f t="shared" ca="1" si="129"/>
        <v>0.85110892300365204</v>
      </c>
      <c r="J1009" s="56">
        <f t="shared" ca="1" si="125"/>
        <v>409.47879391225166</v>
      </c>
      <c r="K1009" s="57">
        <f ca="1">LN(('Calibration Data'!D1006/J1009) *100)</f>
        <v>7.3316093521107719</v>
      </c>
    </row>
    <row r="1010" spans="2:11" x14ac:dyDescent="0.3">
      <c r="B1010" s="88">
        <v>997</v>
      </c>
      <c r="C1010" s="89">
        <f t="shared" ca="1" si="126"/>
        <v>1367315818</v>
      </c>
      <c r="D1010" s="55">
        <f t="shared" ca="1" si="122"/>
        <v>0.63670604426260391</v>
      </c>
      <c r="E1010" s="56">
        <f t="shared" ca="1" si="127"/>
        <v>666354189</v>
      </c>
      <c r="F1010" s="55">
        <f t="shared" ca="1" si="123"/>
        <v>0.31029534959713712</v>
      </c>
      <c r="G1010" s="56">
        <f t="shared" ca="1" si="124"/>
        <v>0.95020755511104416</v>
      </c>
      <c r="H1010" s="56">
        <f t="shared" ca="1" si="128"/>
        <v>-0.36984933775731038</v>
      </c>
      <c r="I1010" s="56">
        <f t="shared" ca="1" si="129"/>
        <v>-0.35143363498981267</v>
      </c>
      <c r="J1010" s="56">
        <f t="shared" ca="1" si="125"/>
        <v>406.58200864382843</v>
      </c>
      <c r="K1010" s="57">
        <f ca="1">LN(('Calibration Data'!D1007/J1010) *100)</f>
        <v>7.3369982056933161</v>
      </c>
    </row>
    <row r="1011" spans="2:11" x14ac:dyDescent="0.3">
      <c r="B1011" s="88">
        <v>998</v>
      </c>
      <c r="C1011" s="89">
        <f t="shared" ca="1" si="126"/>
        <v>1194364943</v>
      </c>
      <c r="D1011" s="55">
        <f t="shared" ca="1" si="122"/>
        <v>0.55616951713160123</v>
      </c>
      <c r="E1011" s="56">
        <f t="shared" ca="1" si="127"/>
        <v>1127962296</v>
      </c>
      <c r="F1011" s="55">
        <f t="shared" ca="1" si="123"/>
        <v>0.52524837503454103</v>
      </c>
      <c r="G1011" s="56">
        <f t="shared" ca="1" si="124"/>
        <v>1.0832194092359946</v>
      </c>
      <c r="H1011" s="56">
        <f t="shared" ca="1" si="128"/>
        <v>-0.98744300847808086</v>
      </c>
      <c r="I1011" s="56">
        <f t="shared" ca="1" si="129"/>
        <v>-1.06961743229784</v>
      </c>
      <c r="J1011" s="56">
        <f t="shared" ca="1" si="125"/>
        <v>404.85198734002239</v>
      </c>
      <c r="K1011" s="57">
        <f ca="1">LN(('Calibration Data'!D1008/J1011) *100)</f>
        <v>7.3445922524522196</v>
      </c>
    </row>
    <row r="1012" spans="2:11" x14ac:dyDescent="0.3">
      <c r="B1012" s="88">
        <v>999</v>
      </c>
      <c r="C1012" s="89">
        <f t="shared" ca="1" si="126"/>
        <v>859745905</v>
      </c>
      <c r="D1012" s="55">
        <f t="shared" ca="1" si="122"/>
        <v>0.40035038506628495</v>
      </c>
      <c r="E1012" s="56">
        <f t="shared" ca="1" si="127"/>
        <v>1487538466</v>
      </c>
      <c r="F1012" s="55">
        <f t="shared" ca="1" si="123"/>
        <v>0.69268907731989826</v>
      </c>
      <c r="G1012" s="56">
        <f t="shared" ca="1" si="124"/>
        <v>1.353081780706429</v>
      </c>
      <c r="H1012" s="56">
        <f t="shared" ca="1" si="128"/>
        <v>-0.35236327975918463</v>
      </c>
      <c r="I1012" s="56">
        <f t="shared" ca="1" si="129"/>
        <v>-0.47677633403211517</v>
      </c>
      <c r="J1012" s="56">
        <f t="shared" ca="1" si="125"/>
        <v>406.28007264856853</v>
      </c>
      <c r="K1012" s="57">
        <f ca="1">LN(('Calibration Data'!D1009/J1012) *100)</f>
        <v>7.3476951467198912</v>
      </c>
    </row>
    <row r="1013" spans="2:11" ht="15" thickBot="1" x14ac:dyDescent="0.35">
      <c r="B1013" s="90">
        <v>1000</v>
      </c>
      <c r="C1013" s="91">
        <f t="shared" ca="1" si="126"/>
        <v>884968221</v>
      </c>
      <c r="D1013" s="60">
        <f t="shared" ca="1" si="122"/>
        <v>0.41209544120919678</v>
      </c>
      <c r="E1013" s="61">
        <f t="shared" ca="1" si="127"/>
        <v>1327725885</v>
      </c>
      <c r="F1013" s="60">
        <f t="shared" ca="1" si="123"/>
        <v>0.61827054508881207</v>
      </c>
      <c r="G1013" s="61">
        <f t="shared" ca="1" si="124"/>
        <v>1.3315406888561392</v>
      </c>
      <c r="H1013" s="61">
        <f t="shared" ca="1" si="128"/>
        <v>-0.73636406428791712</v>
      </c>
      <c r="I1013" s="61">
        <f t="shared" ca="1" si="129"/>
        <v>-0.9804987134108395</v>
      </c>
      <c r="J1013" s="61">
        <f t="shared" ca="1" si="125"/>
        <v>405.06666397686706</v>
      </c>
      <c r="K1013" s="62">
        <f ca="1">LN(('Calibration Data'!D1010/J1013) *100)</f>
        <v>7.3464312500684006</v>
      </c>
    </row>
    <row r="1014" spans="2:11" ht="15" thickTop="1" x14ac:dyDescent="0.3"/>
  </sheetData>
  <mergeCells count="1">
    <mergeCell ref="C12:I1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15"/>
  <sheetViews>
    <sheetView showGridLines="0" workbookViewId="0"/>
  </sheetViews>
  <sheetFormatPr defaultColWidth="9.109375" defaultRowHeight="14.4" x14ac:dyDescent="0.3"/>
  <cols>
    <col min="1" max="1" width="1.109375" style="16" customWidth="1"/>
    <col min="2" max="11" width="13.44140625" style="16" customWidth="1"/>
    <col min="12" max="16384" width="9.109375" style="16"/>
  </cols>
  <sheetData>
    <row r="1" spans="2:11" ht="6" customHeight="1" x14ac:dyDescent="0.3"/>
    <row r="2" spans="2:11" ht="54" customHeight="1" x14ac:dyDescent="0.3"/>
    <row r="4" spans="2:11" ht="15" thickBot="1" x14ac:dyDescent="0.35"/>
    <row r="5" spans="2:11" ht="29.4" thickTop="1" x14ac:dyDescent="0.3">
      <c r="B5" s="81" t="s">
        <v>18</v>
      </c>
      <c r="C5" s="82" t="s">
        <v>1</v>
      </c>
      <c r="D5" s="82" t="s">
        <v>20</v>
      </c>
      <c r="E5" s="82" t="s">
        <v>21</v>
      </c>
      <c r="F5" s="82"/>
      <c r="G5" s="83" t="s">
        <v>8</v>
      </c>
    </row>
    <row r="6" spans="2:11" x14ac:dyDescent="0.3">
      <c r="B6" s="76"/>
      <c r="C6" s="80">
        <v>244</v>
      </c>
      <c r="D6" s="77">
        <f>VAR(C7:C12)</f>
        <v>27.6</v>
      </c>
      <c r="E6" s="77">
        <f>SQRT(D6/6)</f>
        <v>2.1447610589527217</v>
      </c>
      <c r="F6" s="77"/>
      <c r="G6" s="78">
        <v>217</v>
      </c>
    </row>
    <row r="7" spans="2:11" x14ac:dyDescent="0.3">
      <c r="B7" s="76"/>
      <c r="C7" s="77">
        <v>219</v>
      </c>
      <c r="D7" s="77"/>
      <c r="E7" s="77"/>
      <c r="F7" s="77"/>
      <c r="G7" s="79"/>
    </row>
    <row r="8" spans="2:11" x14ac:dyDescent="0.3">
      <c r="B8" s="76"/>
      <c r="C8" s="77">
        <v>221</v>
      </c>
      <c r="D8" s="77"/>
      <c r="E8" s="77"/>
      <c r="F8" s="77"/>
      <c r="G8" s="79"/>
    </row>
    <row r="9" spans="2:11" x14ac:dyDescent="0.3">
      <c r="B9" s="76"/>
      <c r="C9" s="77">
        <v>213</v>
      </c>
      <c r="D9" s="77"/>
      <c r="E9" s="80"/>
      <c r="F9" s="77"/>
      <c r="G9" s="79"/>
    </row>
    <row r="10" spans="2:11" x14ac:dyDescent="0.3">
      <c r="B10" s="76"/>
      <c r="C10" s="77">
        <v>210</v>
      </c>
      <c r="D10" s="77"/>
      <c r="E10" s="80"/>
      <c r="F10" s="77"/>
      <c r="G10" s="79"/>
    </row>
    <row r="11" spans="2:11" x14ac:dyDescent="0.3">
      <c r="B11" s="76"/>
      <c r="C11" s="77">
        <v>215</v>
      </c>
      <c r="D11" s="77"/>
      <c r="E11" s="80"/>
      <c r="F11" s="77"/>
      <c r="G11" s="79"/>
    </row>
    <row r="12" spans="2:11" ht="15" thickBot="1" x14ac:dyDescent="0.35">
      <c r="B12" s="84"/>
      <c r="C12" s="85">
        <v>224</v>
      </c>
      <c r="D12" s="85"/>
      <c r="E12" s="86"/>
      <c r="F12" s="85"/>
      <c r="G12" s="87"/>
    </row>
    <row r="13" spans="2:11" ht="29.4" thickTop="1" x14ac:dyDescent="0.3">
      <c r="B13" s="70"/>
      <c r="C13" s="105" t="s">
        <v>36</v>
      </c>
      <c r="D13" s="105"/>
      <c r="E13" s="105"/>
      <c r="F13" s="105"/>
      <c r="G13" s="105"/>
      <c r="H13" s="105"/>
      <c r="I13" s="105"/>
      <c r="J13" s="74" t="s">
        <v>37</v>
      </c>
      <c r="K13" s="92" t="s">
        <v>38</v>
      </c>
    </row>
    <row r="14" spans="2:11" ht="43.2" x14ac:dyDescent="0.3">
      <c r="B14" s="72" t="s">
        <v>46</v>
      </c>
      <c r="C14" s="73" t="s">
        <v>24</v>
      </c>
      <c r="D14" s="73" t="s">
        <v>30</v>
      </c>
      <c r="E14" s="73" t="s">
        <v>25</v>
      </c>
      <c r="F14" s="73" t="s">
        <v>31</v>
      </c>
      <c r="G14" s="73" t="s">
        <v>26</v>
      </c>
      <c r="H14" s="73" t="s">
        <v>27</v>
      </c>
      <c r="I14" s="73" t="s">
        <v>28</v>
      </c>
      <c r="J14" s="75" t="s">
        <v>29</v>
      </c>
      <c r="K14" s="93" t="s">
        <v>47</v>
      </c>
    </row>
    <row r="15" spans="2:11" x14ac:dyDescent="0.3">
      <c r="B15" s="88">
        <v>1</v>
      </c>
      <c r="C15" s="89">
        <f ca="1">RANDBETWEEN(0,2147483647)</f>
        <v>956803190</v>
      </c>
      <c r="D15" s="55">
        <f t="shared" ref="D15:D78" ca="1" si="0">C15/2147483647</f>
        <v>0.44554620536302503</v>
      </c>
      <c r="E15" s="56">
        <f ca="1">RANDBETWEEN(0,2147483647)</f>
        <v>1038376454</v>
      </c>
      <c r="F15" s="55">
        <f t="shared" ref="F15:F78" ca="1" si="1">E15/2147483647</f>
        <v>0.4835317165048475</v>
      </c>
      <c r="G15" s="56">
        <f t="shared" ref="G15:G78" ca="1" si="2">SQRT(-2*LN(D15))</f>
        <v>1.2715772266814622</v>
      </c>
      <c r="H15" s="56">
        <f ca="1">COS(2*PI()*F15)</f>
        <v>-0.99465141519005085</v>
      </c>
      <c r="I15" s="56">
        <f ca="1">G15*H15</f>
        <v>-1.2647760880421566</v>
      </c>
      <c r="J15" s="56">
        <f t="shared" ref="J15:J78" ca="1" si="3">I15*$E$6+$G$6</f>
        <v>214.28735749807262</v>
      </c>
      <c r="K15" s="57">
        <f ca="1">LN(('Calibration Data'!E11/J15)*100)</f>
        <v>6.4619580187132408</v>
      </c>
    </row>
    <row r="16" spans="2:11" x14ac:dyDescent="0.3">
      <c r="B16" s="88">
        <v>2</v>
      </c>
      <c r="C16" s="89">
        <f t="shared" ref="C16:C79" ca="1" si="4">RANDBETWEEN(0,2147483647)</f>
        <v>211538363</v>
      </c>
      <c r="D16" s="55">
        <f t="shared" ca="1" si="0"/>
        <v>9.8505226475421911E-2</v>
      </c>
      <c r="E16" s="56">
        <f t="shared" ref="E16:E79" ca="1" si="5">RANDBETWEEN(0,2147483647)</f>
        <v>759330711</v>
      </c>
      <c r="F16" s="55">
        <f t="shared" ca="1" si="1"/>
        <v>0.35359091654121455</v>
      </c>
      <c r="G16" s="56">
        <f t="shared" ca="1" si="2"/>
        <v>2.152972675882153</v>
      </c>
      <c r="H16" s="56">
        <f t="shared" ref="H16:H20" ca="1" si="6">COS(2*PI()*F16)</f>
        <v>-0.60588746076077971</v>
      </c>
      <c r="I16" s="56">
        <f t="shared" ref="I16:I20" ca="1" si="7">G16*H16</f>
        <v>-1.3044591476775789</v>
      </c>
      <c r="J16" s="56">
        <f t="shared" ca="1" si="3"/>
        <v>214.20224681706648</v>
      </c>
      <c r="K16" s="57">
        <f ca="1">LN(('Calibration Data'!E12/J16)*100)</f>
        <v>6.4615653729274767</v>
      </c>
    </row>
    <row r="17" spans="2:11" x14ac:dyDescent="0.3">
      <c r="B17" s="88">
        <v>3</v>
      </c>
      <c r="C17" s="89">
        <f t="shared" ca="1" si="4"/>
        <v>1735677932</v>
      </c>
      <c r="D17" s="55">
        <f t="shared" ca="1" si="0"/>
        <v>0.80823802054311988</v>
      </c>
      <c r="E17" s="56">
        <f t="shared" ca="1" si="5"/>
        <v>986980128</v>
      </c>
      <c r="F17" s="55">
        <f t="shared" ca="1" si="1"/>
        <v>0.45959843716565446</v>
      </c>
      <c r="G17" s="56">
        <f t="shared" ca="1" si="2"/>
        <v>0.65253150722563058</v>
      </c>
      <c r="H17" s="56">
        <f t="shared" ca="1" si="6"/>
        <v>-0.96795261090719975</v>
      </c>
      <c r="I17" s="56">
        <f t="shared" ca="1" si="7"/>
        <v>-0.63161957611825936</v>
      </c>
      <c r="J17" s="56">
        <f t="shared" ca="1" si="3"/>
        <v>215.64532692906934</v>
      </c>
      <c r="K17" s="57">
        <f ca="1">LN(('Calibration Data'!E13/J17)*100)</f>
        <v>6.4538359241909937</v>
      </c>
    </row>
    <row r="18" spans="2:11" x14ac:dyDescent="0.3">
      <c r="B18" s="88">
        <v>4</v>
      </c>
      <c r="C18" s="89">
        <f t="shared" ca="1" si="4"/>
        <v>1305235545</v>
      </c>
      <c r="D18" s="55">
        <f t="shared" ca="1" si="0"/>
        <v>0.60779766440754646</v>
      </c>
      <c r="E18" s="56">
        <f t="shared" ca="1" si="5"/>
        <v>361714572</v>
      </c>
      <c r="F18" s="55">
        <f t="shared" ca="1" si="1"/>
        <v>0.16843647331392228</v>
      </c>
      <c r="G18" s="56">
        <f t="shared" ca="1" si="2"/>
        <v>0.99791105936935054</v>
      </c>
      <c r="H18" s="56">
        <f t="shared" ca="1" si="6"/>
        <v>0.49033906254465676</v>
      </c>
      <c r="I18" s="56">
        <f t="shared" ca="1" si="7"/>
        <v>0.48931477335411266</v>
      </c>
      <c r="J18" s="56">
        <f t="shared" ca="1" si="3"/>
        <v>218.04946327146018</v>
      </c>
      <c r="K18" s="57">
        <f ca="1">LN(('Calibration Data'!E14/J18)*100)</f>
        <v>6.4430003349536609</v>
      </c>
    </row>
    <row r="19" spans="2:11" x14ac:dyDescent="0.3">
      <c r="B19" s="88">
        <v>5</v>
      </c>
      <c r="C19" s="89">
        <f t="shared" ca="1" si="4"/>
        <v>571560880</v>
      </c>
      <c r="D19" s="55">
        <f t="shared" ca="1" si="0"/>
        <v>0.26615377527948181</v>
      </c>
      <c r="E19" s="56">
        <f t="shared" ca="1" si="5"/>
        <v>1663008667</v>
      </c>
      <c r="F19" s="55">
        <f t="shared" ca="1" si="1"/>
        <v>0.77439875703975503</v>
      </c>
      <c r="G19" s="56">
        <f t="shared" ca="1" si="2"/>
        <v>1.6270716239200433</v>
      </c>
      <c r="H19" s="56">
        <f t="shared" ca="1" si="6"/>
        <v>0.15270214674410548</v>
      </c>
      <c r="I19" s="56">
        <f t="shared" ca="1" si="7"/>
        <v>0.24845732987900845</v>
      </c>
      <c r="J19" s="56">
        <f t="shared" ca="1" si="3"/>
        <v>217.53288160593587</v>
      </c>
      <c r="K19" s="57">
        <f ca="1">LN(('Calibration Data'!E15/J19)*100)</f>
        <v>6.4477432144491793</v>
      </c>
    </row>
    <row r="20" spans="2:11" x14ac:dyDescent="0.3">
      <c r="B20" s="88">
        <v>6</v>
      </c>
      <c r="C20" s="89">
        <f t="shared" ca="1" si="4"/>
        <v>630516071</v>
      </c>
      <c r="D20" s="55">
        <f t="shared" ca="1" si="0"/>
        <v>0.29360692542679928</v>
      </c>
      <c r="E20" s="56">
        <f t="shared" ca="1" si="5"/>
        <v>238571682</v>
      </c>
      <c r="F20" s="55">
        <f t="shared" ca="1" si="1"/>
        <v>0.1110935966070246</v>
      </c>
      <c r="G20" s="56">
        <f t="shared" ca="1" si="2"/>
        <v>1.5655755456406635</v>
      </c>
      <c r="H20" s="56">
        <f t="shared" ca="1" si="6"/>
        <v>0.76611517524788253</v>
      </c>
      <c r="I20" s="56">
        <f t="shared" ca="1" si="7"/>
        <v>1.1994111835122963</v>
      </c>
      <c r="J20" s="56">
        <f t="shared" ca="1" si="3"/>
        <v>219.57245040006956</v>
      </c>
      <c r="K20" s="57">
        <f ca="1">LN(('Calibration Data'!E16/J20)*100)</f>
        <v>6.4310354488665302</v>
      </c>
    </row>
    <row r="21" spans="2:11" x14ac:dyDescent="0.3">
      <c r="B21" s="88">
        <v>7</v>
      </c>
      <c r="C21" s="89">
        <f t="shared" ca="1" si="4"/>
        <v>1408743182</v>
      </c>
      <c r="D21" s="55">
        <f t="shared" ca="1" si="0"/>
        <v>0.65599716392159335</v>
      </c>
      <c r="E21" s="56">
        <f t="shared" ca="1" si="5"/>
        <v>170225772</v>
      </c>
      <c r="F21" s="55">
        <f t="shared" ca="1" si="1"/>
        <v>7.9267552159385551E-2</v>
      </c>
      <c r="G21" s="56">
        <f t="shared" ca="1" si="2"/>
        <v>0.91825793036341097</v>
      </c>
      <c r="H21" s="56">
        <f ca="1">COS(2*PI()*F21)</f>
        <v>0.87851447365848256</v>
      </c>
      <c r="I21" s="56">
        <f ca="1">G21*H21</f>
        <v>0.80670288237593957</v>
      </c>
      <c r="J21" s="56">
        <f t="shared" ca="1" si="3"/>
        <v>218.73018492826483</v>
      </c>
      <c r="K21" s="57">
        <f ca="1">LN(('Calibration Data'!E17/J21)*100)</f>
        <v>6.439669040837904</v>
      </c>
    </row>
    <row r="22" spans="2:11" x14ac:dyDescent="0.3">
      <c r="B22" s="88">
        <v>8</v>
      </c>
      <c r="C22" s="89">
        <f t="shared" ca="1" si="4"/>
        <v>1450235921</v>
      </c>
      <c r="D22" s="55">
        <f t="shared" ca="1" si="0"/>
        <v>0.67531872618725464</v>
      </c>
      <c r="E22" s="56">
        <f t="shared" ca="1" si="5"/>
        <v>2113920237</v>
      </c>
      <c r="F22" s="55">
        <f t="shared" ca="1" si="1"/>
        <v>0.9843708192856846</v>
      </c>
      <c r="G22" s="56">
        <f t="shared" ca="1" si="2"/>
        <v>0.88608183889604775</v>
      </c>
      <c r="H22" s="56">
        <f t="shared" ref="H22:H85" ca="1" si="8">COS(2*PI()*F22)</f>
        <v>0.99518215159473311</v>
      </c>
      <c r="I22" s="56">
        <f t="shared" ref="I22:I85" ca="1" si="9">G22*H22</f>
        <v>0.88181283092158647</v>
      </c>
      <c r="J22" s="56">
        <f t="shared" ca="1" si="3"/>
        <v>218.89127782104549</v>
      </c>
      <c r="K22" s="57">
        <f ca="1">LN(('Calibration Data'!E18/J22)*100)</f>
        <v>6.440710801825194</v>
      </c>
    </row>
    <row r="23" spans="2:11" x14ac:dyDescent="0.3">
      <c r="B23" s="88">
        <v>9</v>
      </c>
      <c r="C23" s="89">
        <f t="shared" ca="1" si="4"/>
        <v>901002383</v>
      </c>
      <c r="D23" s="55">
        <f t="shared" ca="1" si="0"/>
        <v>0.4195619297304945</v>
      </c>
      <c r="E23" s="56">
        <f t="shared" ca="1" si="5"/>
        <v>1638457229</v>
      </c>
      <c r="F23" s="55">
        <f t="shared" ca="1" si="1"/>
        <v>0.76296610281009514</v>
      </c>
      <c r="G23" s="56">
        <f t="shared" ca="1" si="2"/>
        <v>1.317986446428385</v>
      </c>
      <c r="H23" s="56">
        <f t="shared" ca="1" si="8"/>
        <v>8.1378337492063066E-2</v>
      </c>
      <c r="I23" s="56">
        <f t="shared" ca="1" si="9"/>
        <v>0.10725554584741402</v>
      </c>
      <c r="J23" s="56">
        <f t="shared" ca="1" si="3"/>
        <v>217.23003751809026</v>
      </c>
      <c r="K23" s="57">
        <f ca="1">LN(('Calibration Data'!E19/J23)*100)</f>
        <v>6.4492202680380863</v>
      </c>
    </row>
    <row r="24" spans="2:11" x14ac:dyDescent="0.3">
      <c r="B24" s="88">
        <v>10</v>
      </c>
      <c r="C24" s="89">
        <f t="shared" ca="1" si="4"/>
        <v>1444702291</v>
      </c>
      <c r="D24" s="55">
        <f t="shared" ca="1" si="0"/>
        <v>0.67274192891676998</v>
      </c>
      <c r="E24" s="56">
        <f t="shared" ca="1" si="5"/>
        <v>952012668</v>
      </c>
      <c r="F24" s="55">
        <f t="shared" ca="1" si="1"/>
        <v>0.4433154447205902</v>
      </c>
      <c r="G24" s="56">
        <f t="shared" ca="1" si="2"/>
        <v>0.89038585635434686</v>
      </c>
      <c r="H24" s="56">
        <f t="shared" ca="1" si="8"/>
        <v>-0.93724280495574552</v>
      </c>
      <c r="I24" s="56">
        <f t="shared" ca="1" si="9"/>
        <v>-0.83450773750247154</v>
      </c>
      <c r="J24" s="56">
        <f t="shared" ca="1" si="3"/>
        <v>215.21018030120996</v>
      </c>
      <c r="K24" s="57">
        <f ca="1">LN(('Calibration Data'!E20/J24)*100)</f>
        <v>6.4567573347664506</v>
      </c>
    </row>
    <row r="25" spans="2:11" x14ac:dyDescent="0.3">
      <c r="B25" s="88">
        <v>11</v>
      </c>
      <c r="C25" s="89">
        <f t="shared" ca="1" si="4"/>
        <v>2018657155</v>
      </c>
      <c r="D25" s="55">
        <f t="shared" ca="1" si="0"/>
        <v>0.94001048986800506</v>
      </c>
      <c r="E25" s="56">
        <f t="shared" ca="1" si="5"/>
        <v>2129734321</v>
      </c>
      <c r="F25" s="55">
        <f t="shared" ca="1" si="1"/>
        <v>0.99173482600214646</v>
      </c>
      <c r="G25" s="56">
        <f t="shared" ca="1" si="2"/>
        <v>0.35175060581697809</v>
      </c>
      <c r="H25" s="56">
        <f t="shared" ca="1" si="8"/>
        <v>0.99865185645531307</v>
      </c>
      <c r="I25" s="56">
        <f t="shared" ca="1" si="9"/>
        <v>0.35127639550840623</v>
      </c>
      <c r="J25" s="56">
        <f t="shared" ca="1" si="3"/>
        <v>217.75340393401569</v>
      </c>
      <c r="K25" s="57">
        <f ca="1">LN(('Calibration Data'!E21/J25)*100)</f>
        <v>6.443708317626184</v>
      </c>
    </row>
    <row r="26" spans="2:11" x14ac:dyDescent="0.3">
      <c r="B26" s="88">
        <v>12</v>
      </c>
      <c r="C26" s="89">
        <f t="shared" ca="1" si="4"/>
        <v>738643544</v>
      </c>
      <c r="D26" s="55">
        <f t="shared" ca="1" si="0"/>
        <v>0.34395770372075851</v>
      </c>
      <c r="E26" s="56">
        <f t="shared" ca="1" si="5"/>
        <v>266993657</v>
      </c>
      <c r="F26" s="55">
        <f t="shared" ca="1" si="1"/>
        <v>0.12432861007951601</v>
      </c>
      <c r="G26" s="56">
        <f t="shared" ca="1" si="2"/>
        <v>1.4609836299345444</v>
      </c>
      <c r="H26" s="56">
        <f t="shared" ca="1" si="8"/>
        <v>0.71008338752399847</v>
      </c>
      <c r="I26" s="56">
        <f t="shared" ca="1" si="9"/>
        <v>1.0374202050610291</v>
      </c>
      <c r="J26" s="56">
        <f t="shared" ca="1" si="3"/>
        <v>219.22501845758563</v>
      </c>
      <c r="K26" s="57">
        <f ca="1">LN(('Calibration Data'!E22/J26)*100)</f>
        <v>6.4394177638869508</v>
      </c>
    </row>
    <row r="27" spans="2:11" x14ac:dyDescent="0.3">
      <c r="B27" s="88">
        <v>13</v>
      </c>
      <c r="C27" s="89">
        <f t="shared" ca="1" si="4"/>
        <v>775835935</v>
      </c>
      <c r="D27" s="55">
        <f t="shared" ca="1" si="0"/>
        <v>0.36127676039993611</v>
      </c>
      <c r="E27" s="56">
        <f t="shared" ca="1" si="5"/>
        <v>1951372623</v>
      </c>
      <c r="F27" s="55">
        <f t="shared" ca="1" si="1"/>
        <v>0.90867868806639629</v>
      </c>
      <c r="G27" s="56">
        <f t="shared" ca="1" si="2"/>
        <v>1.4269624837867467</v>
      </c>
      <c r="H27" s="56">
        <f t="shared" ca="1" si="8"/>
        <v>0.83985041991687526</v>
      </c>
      <c r="I27" s="56">
        <f t="shared" ca="1" si="9"/>
        <v>1.1984350412139266</v>
      </c>
      <c r="J27" s="56">
        <f t="shared" ca="1" si="3"/>
        <v>219.57035680808002</v>
      </c>
      <c r="K27" s="57">
        <f ca="1">LN(('Calibration Data'!E23/J27)*100)</f>
        <v>6.43496069897067</v>
      </c>
    </row>
    <row r="28" spans="2:11" x14ac:dyDescent="0.3">
      <c r="B28" s="88">
        <v>14</v>
      </c>
      <c r="C28" s="89">
        <f t="shared" ca="1" si="4"/>
        <v>1951544746</v>
      </c>
      <c r="D28" s="55">
        <f t="shared" ca="1" si="0"/>
        <v>0.90875883908418886</v>
      </c>
      <c r="E28" s="56">
        <f t="shared" ca="1" si="5"/>
        <v>294691409</v>
      </c>
      <c r="F28" s="55">
        <f t="shared" ca="1" si="1"/>
        <v>0.13722638093737252</v>
      </c>
      <c r="G28" s="56">
        <f t="shared" ca="1" si="2"/>
        <v>0.43743690640277166</v>
      </c>
      <c r="H28" s="56">
        <f t="shared" ca="1" si="8"/>
        <v>0.65075437730118402</v>
      </c>
      <c r="I28" s="56">
        <f t="shared" ca="1" si="9"/>
        <v>0.28466398163469198</v>
      </c>
      <c r="J28" s="56">
        <f t="shared" ca="1" si="3"/>
        <v>217.61053622269651</v>
      </c>
      <c r="K28" s="57">
        <f ca="1">LN(('Calibration Data'!E24/J28)*100)</f>
        <v>6.4443227099605211</v>
      </c>
    </row>
    <row r="29" spans="2:11" x14ac:dyDescent="0.3">
      <c r="B29" s="88">
        <v>15</v>
      </c>
      <c r="C29" s="89">
        <f t="shared" ca="1" si="4"/>
        <v>645498030</v>
      </c>
      <c r="D29" s="55">
        <f t="shared" ca="1" si="0"/>
        <v>0.30058344374437979</v>
      </c>
      <c r="E29" s="56">
        <f t="shared" ca="1" si="5"/>
        <v>1389564760</v>
      </c>
      <c r="F29" s="55">
        <f t="shared" ca="1" si="1"/>
        <v>0.64706651524038361</v>
      </c>
      <c r="G29" s="56">
        <f t="shared" ca="1" si="2"/>
        <v>1.5505030671005349</v>
      </c>
      <c r="H29" s="56">
        <f t="shared" ca="1" si="8"/>
        <v>-0.60259606874353366</v>
      </c>
      <c r="I29" s="56">
        <f t="shared" ca="1" si="9"/>
        <v>-0.93432705280957373</v>
      </c>
      <c r="J29" s="56">
        <f t="shared" ca="1" si="3"/>
        <v>214.99609172080795</v>
      </c>
      <c r="K29" s="57">
        <f ca="1">LN(('Calibration Data'!E25/J29)*100)</f>
        <v>6.4547941191381932</v>
      </c>
    </row>
    <row r="30" spans="2:11" x14ac:dyDescent="0.3">
      <c r="B30" s="88">
        <v>16</v>
      </c>
      <c r="C30" s="89">
        <f t="shared" ca="1" si="4"/>
        <v>1599535157</v>
      </c>
      <c r="D30" s="55">
        <f t="shared" ca="1" si="0"/>
        <v>0.74484160064945071</v>
      </c>
      <c r="E30" s="56">
        <f t="shared" ca="1" si="5"/>
        <v>829662237</v>
      </c>
      <c r="F30" s="55">
        <f t="shared" ca="1" si="1"/>
        <v>0.38634158549194297</v>
      </c>
      <c r="G30" s="56">
        <f t="shared" ca="1" si="2"/>
        <v>0.76757240672995142</v>
      </c>
      <c r="H30" s="56">
        <f t="shared" ca="1" si="8"/>
        <v>-0.75565883633408981</v>
      </c>
      <c r="I30" s="56">
        <f t="shared" ca="1" si="9"/>
        <v>-0.58002287167171174</v>
      </c>
      <c r="J30" s="56">
        <f t="shared" ca="1" si="3"/>
        <v>215.75598953153658</v>
      </c>
      <c r="K30" s="57">
        <f ca="1">LN(('Calibration Data'!E26/J30)*100)</f>
        <v>6.452996744307181</v>
      </c>
    </row>
    <row r="31" spans="2:11" x14ac:dyDescent="0.3">
      <c r="B31" s="88">
        <v>17</v>
      </c>
      <c r="C31" s="89">
        <f t="shared" ca="1" si="4"/>
        <v>2085880355</v>
      </c>
      <c r="D31" s="55">
        <f t="shared" ca="1" si="0"/>
        <v>0.97131373173152735</v>
      </c>
      <c r="E31" s="56">
        <f t="shared" ca="1" si="5"/>
        <v>2059980738</v>
      </c>
      <c r="F31" s="55">
        <f t="shared" ca="1" si="1"/>
        <v>0.95925328273291388</v>
      </c>
      <c r="G31" s="56">
        <f t="shared" ca="1" si="2"/>
        <v>0.2412706413829277</v>
      </c>
      <c r="H31" s="56">
        <f t="shared" ca="1" si="8"/>
        <v>0.96740571089140126</v>
      </c>
      <c r="I31" s="56">
        <f t="shared" ca="1" si="9"/>
        <v>0.23340659634427552</v>
      </c>
      <c r="J31" s="56">
        <f t="shared" ca="1" si="3"/>
        <v>217.50060137874189</v>
      </c>
      <c r="K31" s="57">
        <f ca="1">LN(('Calibration Data'!E27/J31)*100)</f>
        <v>6.4473767914626707</v>
      </c>
    </row>
    <row r="32" spans="2:11" x14ac:dyDescent="0.3">
      <c r="B32" s="88">
        <v>18</v>
      </c>
      <c r="C32" s="89">
        <f t="shared" ca="1" si="4"/>
        <v>56811998</v>
      </c>
      <c r="D32" s="55">
        <f t="shared" ca="1" si="0"/>
        <v>2.6455148135523847E-2</v>
      </c>
      <c r="E32" s="56">
        <f t="shared" ca="1" si="5"/>
        <v>813235467</v>
      </c>
      <c r="F32" s="55">
        <f t="shared" ca="1" si="1"/>
        <v>0.37869227462387284</v>
      </c>
      <c r="G32" s="56">
        <f t="shared" ca="1" si="2"/>
        <v>2.6952938626848533</v>
      </c>
      <c r="H32" s="56">
        <f t="shared" ca="1" si="8"/>
        <v>-0.72331937800398771</v>
      </c>
      <c r="I32" s="56">
        <f t="shared" ca="1" si="9"/>
        <v>-1.9495582802951736</v>
      </c>
      <c r="J32" s="56">
        <f t="shared" ca="1" si="3"/>
        <v>212.81866331826407</v>
      </c>
      <c r="K32" s="57">
        <f ca="1">LN(('Calibration Data'!E28/J32)*100)</f>
        <v>6.4672718002882696</v>
      </c>
    </row>
    <row r="33" spans="2:11" x14ac:dyDescent="0.3">
      <c r="B33" s="88">
        <v>19</v>
      </c>
      <c r="C33" s="89">
        <f t="shared" ca="1" si="4"/>
        <v>1520361535</v>
      </c>
      <c r="D33" s="55">
        <f t="shared" ca="1" si="0"/>
        <v>0.70797350989094632</v>
      </c>
      <c r="E33" s="56">
        <f t="shared" ca="1" si="5"/>
        <v>1973531320</v>
      </c>
      <c r="F33" s="55">
        <f t="shared" ca="1" si="1"/>
        <v>0.91899713544128325</v>
      </c>
      <c r="G33" s="56">
        <f t="shared" ca="1" si="2"/>
        <v>0.831081947098671</v>
      </c>
      <c r="H33" s="56">
        <f t="shared" ca="1" si="8"/>
        <v>0.87325368487114519</v>
      </c>
      <c r="I33" s="56">
        <f t="shared" ca="1" si="9"/>
        <v>0.72574537273380058</v>
      </c>
      <c r="J33" s="56">
        <f t="shared" ca="1" si="3"/>
        <v>218.55655041415457</v>
      </c>
      <c r="K33" s="57">
        <f ca="1">LN(('Calibration Data'!E29/J33)*100)</f>
        <v>6.4370496919110511</v>
      </c>
    </row>
    <row r="34" spans="2:11" x14ac:dyDescent="0.3">
      <c r="B34" s="88">
        <v>20</v>
      </c>
      <c r="C34" s="89">
        <f t="shared" ca="1" si="4"/>
        <v>450866288</v>
      </c>
      <c r="D34" s="55">
        <f t="shared" ca="1" si="0"/>
        <v>0.20995097617150796</v>
      </c>
      <c r="E34" s="56">
        <f t="shared" ca="1" si="5"/>
        <v>1395578189</v>
      </c>
      <c r="F34" s="55">
        <f t="shared" ca="1" si="1"/>
        <v>0.64986673633096126</v>
      </c>
      <c r="G34" s="56">
        <f t="shared" ca="1" si="2"/>
        <v>1.7668509967283363</v>
      </c>
      <c r="H34" s="56">
        <f t="shared" ca="1" si="8"/>
        <v>-0.58846245253815244</v>
      </c>
      <c r="I34" s="56">
        <f t="shared" ca="1" si="9"/>
        <v>-1.0397254708042361</v>
      </c>
      <c r="J34" s="56">
        <f t="shared" ca="1" si="3"/>
        <v>214.7700372982178</v>
      </c>
      <c r="K34" s="57">
        <f ca="1">LN(('Calibration Data'!E30/J34)*100)</f>
        <v>6.4567724959480408</v>
      </c>
    </row>
    <row r="35" spans="2:11" x14ac:dyDescent="0.3">
      <c r="B35" s="88">
        <v>21</v>
      </c>
      <c r="C35" s="89">
        <f t="shared" ca="1" si="4"/>
        <v>1478109724</v>
      </c>
      <c r="D35" s="55">
        <f t="shared" ca="1" si="0"/>
        <v>0.68829847718044113</v>
      </c>
      <c r="E35" s="56">
        <f t="shared" ca="1" si="5"/>
        <v>1722108997</v>
      </c>
      <c r="F35" s="55">
        <f t="shared" ca="1" si="1"/>
        <v>0.80191949280068253</v>
      </c>
      <c r="G35" s="56">
        <f t="shared" ca="1" si="2"/>
        <v>0.86432945341005551</v>
      </c>
      <c r="H35" s="56">
        <f t="shared" ca="1" si="8"/>
        <v>0.3204644869957079</v>
      </c>
      <c r="I35" s="56">
        <f t="shared" ca="1" si="9"/>
        <v>0.27698689488233408</v>
      </c>
      <c r="J35" s="56">
        <f t="shared" ca="1" si="3"/>
        <v>217.59407070598385</v>
      </c>
      <c r="K35" s="57">
        <f ca="1">LN(('Calibration Data'!E31/J35)*100)</f>
        <v>6.445943936490651</v>
      </c>
    </row>
    <row r="36" spans="2:11" x14ac:dyDescent="0.3">
      <c r="B36" s="88">
        <v>22</v>
      </c>
      <c r="C36" s="89">
        <f t="shared" ca="1" si="4"/>
        <v>1180176146</v>
      </c>
      <c r="D36" s="55">
        <f t="shared" ca="1" si="0"/>
        <v>0.54956234365215639</v>
      </c>
      <c r="E36" s="56">
        <f t="shared" ca="1" si="5"/>
        <v>619800438</v>
      </c>
      <c r="F36" s="55">
        <f t="shared" ca="1" si="1"/>
        <v>0.2886170699673784</v>
      </c>
      <c r="G36" s="56">
        <f t="shared" ca="1" si="2"/>
        <v>1.0941965603474233</v>
      </c>
      <c r="H36" s="56">
        <f t="shared" ca="1" si="8"/>
        <v>-0.24026438651458024</v>
      </c>
      <c r="I36" s="56">
        <f t="shared" ca="1" si="9"/>
        <v>-0.26289646529823751</v>
      </c>
      <c r="J36" s="56">
        <f t="shared" ca="1" si="3"/>
        <v>216.43614989869204</v>
      </c>
      <c r="K36" s="57">
        <f ca="1">LN(('Calibration Data'!E32/J36)*100)</f>
        <v>6.4504870837456441</v>
      </c>
    </row>
    <row r="37" spans="2:11" x14ac:dyDescent="0.3">
      <c r="B37" s="88">
        <v>23</v>
      </c>
      <c r="C37" s="89">
        <f t="shared" ca="1" si="4"/>
        <v>1985846421</v>
      </c>
      <c r="D37" s="55">
        <f t="shared" ca="1" si="0"/>
        <v>0.9247318012289385</v>
      </c>
      <c r="E37" s="56">
        <f t="shared" ca="1" si="5"/>
        <v>721328644</v>
      </c>
      <c r="F37" s="55">
        <f t="shared" ca="1" si="1"/>
        <v>0.33589482509339919</v>
      </c>
      <c r="G37" s="56">
        <f t="shared" ca="1" si="2"/>
        <v>0.39560467168410179</v>
      </c>
      <c r="H37" s="56">
        <f t="shared" ca="1" si="8"/>
        <v>-0.51387273921499765</v>
      </c>
      <c r="I37" s="56">
        <f t="shared" ca="1" si="9"/>
        <v>-0.20329045628455922</v>
      </c>
      <c r="J37" s="56">
        <f t="shared" ca="1" si="3"/>
        <v>216.56399054570414</v>
      </c>
      <c r="K37" s="57">
        <f ca="1">LN(('Calibration Data'!E33/J37)*100)</f>
        <v>6.4488097176571237</v>
      </c>
    </row>
    <row r="38" spans="2:11" x14ac:dyDescent="0.3">
      <c r="B38" s="88">
        <v>24</v>
      </c>
      <c r="C38" s="89">
        <f t="shared" ca="1" si="4"/>
        <v>1720504682</v>
      </c>
      <c r="D38" s="55">
        <f t="shared" ca="1" si="0"/>
        <v>0.80117242541218758</v>
      </c>
      <c r="E38" s="56">
        <f t="shared" ca="1" si="5"/>
        <v>665694595</v>
      </c>
      <c r="F38" s="55">
        <f t="shared" ca="1" si="1"/>
        <v>0.30998820220585366</v>
      </c>
      <c r="G38" s="56">
        <f t="shared" ca="1" si="2"/>
        <v>0.66585147351731477</v>
      </c>
      <c r="H38" s="56">
        <f t="shared" ca="1" si="8"/>
        <v>-0.36805562945596781</v>
      </c>
      <c r="I38" s="56">
        <f t="shared" ca="1" si="9"/>
        <v>-0.24507038320959898</v>
      </c>
      <c r="J38" s="56">
        <f t="shared" ca="1" si="3"/>
        <v>216.47438258538944</v>
      </c>
      <c r="K38" s="57">
        <f ca="1">LN(('Calibration Data'!E34/J38)*100)</f>
        <v>6.453012299933083</v>
      </c>
    </row>
    <row r="39" spans="2:11" x14ac:dyDescent="0.3">
      <c r="B39" s="88">
        <v>25</v>
      </c>
      <c r="C39" s="89">
        <f t="shared" ca="1" si="4"/>
        <v>1685454693</v>
      </c>
      <c r="D39" s="55">
        <f t="shared" ca="1" si="0"/>
        <v>0.78485100240672523</v>
      </c>
      <c r="E39" s="56">
        <f t="shared" ca="1" si="5"/>
        <v>129369676</v>
      </c>
      <c r="F39" s="55">
        <f t="shared" ca="1" si="1"/>
        <v>6.0242449892797714E-2</v>
      </c>
      <c r="G39" s="56">
        <f t="shared" ca="1" si="2"/>
        <v>0.69607669845562903</v>
      </c>
      <c r="H39" s="56">
        <f t="shared" ca="1" si="8"/>
        <v>0.92921462194054094</v>
      </c>
      <c r="I39" s="56">
        <f t="shared" ca="1" si="9"/>
        <v>0.64680464619706723</v>
      </c>
      <c r="J39" s="56">
        <f t="shared" ca="1" si="3"/>
        <v>218.38724141791317</v>
      </c>
      <c r="K39" s="57">
        <f ca="1">LN(('Calibration Data'!E35/J39)*100)</f>
        <v>6.4422296245366422</v>
      </c>
    </row>
    <row r="40" spans="2:11" x14ac:dyDescent="0.3">
      <c r="B40" s="88">
        <v>26</v>
      </c>
      <c r="C40" s="89">
        <f t="shared" ca="1" si="4"/>
        <v>1994578478</v>
      </c>
      <c r="D40" s="55">
        <f t="shared" ca="1" si="0"/>
        <v>0.92879798213429654</v>
      </c>
      <c r="E40" s="56">
        <f t="shared" ca="1" si="5"/>
        <v>1067364299</v>
      </c>
      <c r="F40" s="55">
        <f t="shared" ca="1" si="1"/>
        <v>0.49703023373011046</v>
      </c>
      <c r="G40" s="56">
        <f t="shared" ca="1" si="2"/>
        <v>0.38435405852462551</v>
      </c>
      <c r="H40" s="56">
        <f t="shared" ca="1" si="8"/>
        <v>-0.99982591486823769</v>
      </c>
      <c r="I40" s="56">
        <f t="shared" ca="1" si="9"/>
        <v>-0.38428714819770388</v>
      </c>
      <c r="J40" s="56">
        <f t="shared" ca="1" si="3"/>
        <v>216.17579588908958</v>
      </c>
      <c r="K40" s="57">
        <f ca="1">LN(('Calibration Data'!E36/J40)*100)</f>
        <v>6.4518997609217132</v>
      </c>
    </row>
    <row r="41" spans="2:11" x14ac:dyDescent="0.3">
      <c r="B41" s="88">
        <v>27</v>
      </c>
      <c r="C41" s="89">
        <f t="shared" ca="1" si="4"/>
        <v>786710827</v>
      </c>
      <c r="D41" s="55">
        <f t="shared" ca="1" si="0"/>
        <v>0.36634077661034686</v>
      </c>
      <c r="E41" s="56">
        <f t="shared" ca="1" si="5"/>
        <v>275257787</v>
      </c>
      <c r="F41" s="55">
        <f t="shared" ca="1" si="1"/>
        <v>0.1281768954955865</v>
      </c>
      <c r="G41" s="56">
        <f t="shared" ca="1" si="2"/>
        <v>1.4171741566479692</v>
      </c>
      <c r="H41" s="56">
        <f t="shared" ca="1" si="8"/>
        <v>0.69285227768242108</v>
      </c>
      <c r="I41" s="56">
        <f t="shared" ca="1" si="9"/>
        <v>0.9818923423062097</v>
      </c>
      <c r="J41" s="56">
        <f t="shared" ca="1" si="3"/>
        <v>219.10592445986222</v>
      </c>
      <c r="K41" s="57">
        <f ca="1">LN(('Calibration Data'!E37/J41)*100)</f>
        <v>6.4353572878557932</v>
      </c>
    </row>
    <row r="42" spans="2:11" x14ac:dyDescent="0.3">
      <c r="B42" s="88">
        <v>28</v>
      </c>
      <c r="C42" s="89">
        <f t="shared" ca="1" si="4"/>
        <v>1185607790</v>
      </c>
      <c r="D42" s="55">
        <f t="shared" ca="1" si="0"/>
        <v>0.55209164999057148</v>
      </c>
      <c r="E42" s="56">
        <f t="shared" ca="1" si="5"/>
        <v>888010437</v>
      </c>
      <c r="F42" s="55">
        <f t="shared" ca="1" si="1"/>
        <v>0.41351208342868467</v>
      </c>
      <c r="G42" s="56">
        <f t="shared" ca="1" si="2"/>
        <v>1.0899919393236925</v>
      </c>
      <c r="H42" s="56">
        <f t="shared" ca="1" si="8"/>
        <v>-0.85594552704132287</v>
      </c>
      <c r="I42" s="56">
        <f t="shared" ca="1" si="9"/>
        <v>-0.93297372497521158</v>
      </c>
      <c r="J42" s="56">
        <f t="shared" ca="1" si="3"/>
        <v>214.99899428564709</v>
      </c>
      <c r="K42" s="57">
        <f ca="1">LN(('Calibration Data'!E38/J42)*100)</f>
        <v>6.4568203031779108</v>
      </c>
    </row>
    <row r="43" spans="2:11" x14ac:dyDescent="0.3">
      <c r="B43" s="88">
        <v>29</v>
      </c>
      <c r="C43" s="89">
        <f t="shared" ca="1" si="4"/>
        <v>417684368</v>
      </c>
      <c r="D43" s="55">
        <f t="shared" ca="1" si="0"/>
        <v>0.19449944058177035</v>
      </c>
      <c r="E43" s="56">
        <f t="shared" ca="1" si="5"/>
        <v>769306935</v>
      </c>
      <c r="F43" s="55">
        <f t="shared" ca="1" si="1"/>
        <v>0.35823645785368813</v>
      </c>
      <c r="G43" s="56">
        <f t="shared" ca="1" si="2"/>
        <v>1.8095999514334891</v>
      </c>
      <c r="H43" s="56">
        <f t="shared" ca="1" si="8"/>
        <v>-0.62884723617217808</v>
      </c>
      <c r="I43" s="56">
        <f t="shared" ca="1" si="9"/>
        <v>-1.1379619280362572</v>
      </c>
      <c r="J43" s="56">
        <f t="shared" ca="1" si="3"/>
        <v>214.55934357017708</v>
      </c>
      <c r="K43" s="57">
        <f ca="1">LN(('Calibration Data'!E39/J43)*100)</f>
        <v>6.4571458785971387</v>
      </c>
    </row>
    <row r="44" spans="2:11" x14ac:dyDescent="0.3">
      <c r="B44" s="88">
        <v>30</v>
      </c>
      <c r="C44" s="89">
        <f t="shared" ca="1" si="4"/>
        <v>1709181916</v>
      </c>
      <c r="D44" s="55">
        <f t="shared" ca="1" si="0"/>
        <v>0.79589985161828802</v>
      </c>
      <c r="E44" s="56">
        <f t="shared" ca="1" si="5"/>
        <v>702666931</v>
      </c>
      <c r="F44" s="55">
        <f t="shared" ca="1" si="1"/>
        <v>0.32720478779040502</v>
      </c>
      <c r="G44" s="56">
        <f t="shared" ca="1" si="2"/>
        <v>0.67569507265179585</v>
      </c>
      <c r="H44" s="56">
        <f t="shared" ca="1" si="8"/>
        <v>-0.46628973721059397</v>
      </c>
      <c r="I44" s="56">
        <f t="shared" ca="1" si="9"/>
        <v>-0.31506967786129908</v>
      </c>
      <c r="J44" s="56">
        <f t="shared" ca="1" si="3"/>
        <v>216.3242508240663</v>
      </c>
      <c r="K44" s="57">
        <f ca="1">LN(('Calibration Data'!E40/J44)*100)</f>
        <v>6.4445520531947782</v>
      </c>
    </row>
    <row r="45" spans="2:11" x14ac:dyDescent="0.3">
      <c r="B45" s="88">
        <v>31</v>
      </c>
      <c r="C45" s="89">
        <f t="shared" ca="1" si="4"/>
        <v>1898473353</v>
      </c>
      <c r="D45" s="55">
        <f t="shared" ca="1" si="0"/>
        <v>0.8840455458890859</v>
      </c>
      <c r="E45" s="56">
        <f t="shared" ca="1" si="5"/>
        <v>1389675597</v>
      </c>
      <c r="F45" s="55">
        <f t="shared" ca="1" si="1"/>
        <v>0.64711812774050892</v>
      </c>
      <c r="G45" s="56">
        <f t="shared" ca="1" si="2"/>
        <v>0.49648100703403758</v>
      </c>
      <c r="H45" s="56">
        <f t="shared" ca="1" si="8"/>
        <v>-0.60233723789090321</v>
      </c>
      <c r="I45" s="56">
        <f t="shared" ca="1" si="9"/>
        <v>-0.29904899844217631</v>
      </c>
      <c r="J45" s="56">
        <f t="shared" ca="1" si="3"/>
        <v>216.35861135342242</v>
      </c>
      <c r="K45" s="57">
        <f ca="1">LN(('Calibration Data'!E41/J45)*100)</f>
        <v>6.4487713982564845</v>
      </c>
    </row>
    <row r="46" spans="2:11" x14ac:dyDescent="0.3">
      <c r="B46" s="88">
        <v>32</v>
      </c>
      <c r="C46" s="89">
        <f t="shared" ca="1" si="4"/>
        <v>1220735890</v>
      </c>
      <c r="D46" s="55">
        <f t="shared" ca="1" si="0"/>
        <v>0.56844944626486371</v>
      </c>
      <c r="E46" s="56">
        <f t="shared" ca="1" si="5"/>
        <v>1289734398</v>
      </c>
      <c r="F46" s="55">
        <f t="shared" ca="1" si="1"/>
        <v>0.60057938033741864</v>
      </c>
      <c r="G46" s="56">
        <f t="shared" ca="1" si="2"/>
        <v>1.0628667785960326</v>
      </c>
      <c r="H46" s="56">
        <f t="shared" ca="1" si="8"/>
        <v>-0.80687189208050203</v>
      </c>
      <c r="I46" s="56">
        <f t="shared" ca="1" si="9"/>
        <v>-0.85759732867528893</v>
      </c>
      <c r="J46" s="56">
        <f t="shared" ca="1" si="3"/>
        <v>215.16065864519535</v>
      </c>
      <c r="K46" s="57">
        <f ca="1">LN(('Calibration Data'!E42/J46)*100)</f>
        <v>6.4556774617379364</v>
      </c>
    </row>
    <row r="47" spans="2:11" x14ac:dyDescent="0.3">
      <c r="B47" s="88">
        <v>33</v>
      </c>
      <c r="C47" s="89">
        <f t="shared" ca="1" si="4"/>
        <v>1945801140</v>
      </c>
      <c r="D47" s="55">
        <f t="shared" ca="1" si="0"/>
        <v>0.90608426411919496</v>
      </c>
      <c r="E47" s="56">
        <f t="shared" ca="1" si="5"/>
        <v>146192640</v>
      </c>
      <c r="F47" s="55">
        <f t="shared" ca="1" si="1"/>
        <v>6.807625296901737E-2</v>
      </c>
      <c r="G47" s="56">
        <f t="shared" ca="1" si="2"/>
        <v>0.44412379019804693</v>
      </c>
      <c r="H47" s="56">
        <f t="shared" ca="1" si="8"/>
        <v>0.90990733411565961</v>
      </c>
      <c r="I47" s="56">
        <f t="shared" ca="1" si="9"/>
        <v>0.40411149395644741</v>
      </c>
      <c r="J47" s="56">
        <f t="shared" ca="1" si="3"/>
        <v>217.86672259571299</v>
      </c>
      <c r="K47" s="57">
        <f ca="1">LN(('Calibration Data'!E43/J47)*100)</f>
        <v>6.4435771498931116</v>
      </c>
    </row>
    <row r="48" spans="2:11" x14ac:dyDescent="0.3">
      <c r="B48" s="88">
        <v>34</v>
      </c>
      <c r="C48" s="89">
        <f t="shared" ca="1" si="4"/>
        <v>547810295</v>
      </c>
      <c r="D48" s="55">
        <f t="shared" ca="1" si="0"/>
        <v>0.25509404728891982</v>
      </c>
      <c r="E48" s="56">
        <f t="shared" ca="1" si="5"/>
        <v>698195577</v>
      </c>
      <c r="F48" s="55">
        <f t="shared" ca="1" si="1"/>
        <v>0.32512265132978679</v>
      </c>
      <c r="G48" s="56">
        <f t="shared" ca="1" si="2"/>
        <v>1.6529506882667402</v>
      </c>
      <c r="H48" s="56">
        <f t="shared" ca="1" si="8"/>
        <v>-0.45467701105033193</v>
      </c>
      <c r="I48" s="56">
        <f t="shared" ca="1" si="9"/>
        <v>-0.75155867835471035</v>
      </c>
      <c r="J48" s="56">
        <f t="shared" ca="1" si="3"/>
        <v>215.38808621314683</v>
      </c>
      <c r="K48" s="57">
        <f ca="1">LN(('Calibration Data'!E44/J48)*100)</f>
        <v>6.4591246449506068</v>
      </c>
    </row>
    <row r="49" spans="2:11" x14ac:dyDescent="0.3">
      <c r="B49" s="88">
        <v>35</v>
      </c>
      <c r="C49" s="89">
        <f t="shared" ca="1" si="4"/>
        <v>2037446574</v>
      </c>
      <c r="D49" s="55">
        <f t="shared" ca="1" si="0"/>
        <v>0.94875999491138385</v>
      </c>
      <c r="E49" s="56">
        <f t="shared" ca="1" si="5"/>
        <v>1528201633</v>
      </c>
      <c r="F49" s="55">
        <f t="shared" ca="1" si="1"/>
        <v>0.71162434001994523</v>
      </c>
      <c r="G49" s="56">
        <f t="shared" ca="1" si="2"/>
        <v>0.32434369272988878</v>
      </c>
      <c r="H49" s="56">
        <f t="shared" ca="1" si="8"/>
        <v>-0.23879171857734571</v>
      </c>
      <c r="I49" s="56">
        <f t="shared" ca="1" si="9"/>
        <v>-7.7450587796692685E-2</v>
      </c>
      <c r="J49" s="56">
        <f t="shared" ca="1" si="3"/>
        <v>216.83388699530065</v>
      </c>
      <c r="K49" s="57">
        <f ca="1">LN(('Calibration Data'!E45/J49)*100)</f>
        <v>6.4470496440586835</v>
      </c>
    </row>
    <row r="50" spans="2:11" x14ac:dyDescent="0.3">
      <c r="B50" s="88">
        <v>36</v>
      </c>
      <c r="C50" s="89">
        <f t="shared" ca="1" si="4"/>
        <v>2034154590</v>
      </c>
      <c r="D50" s="55">
        <f t="shared" ca="1" si="0"/>
        <v>0.9472270454034335</v>
      </c>
      <c r="E50" s="56">
        <f t="shared" ca="1" si="5"/>
        <v>1609678858</v>
      </c>
      <c r="F50" s="55">
        <f t="shared" ca="1" si="1"/>
        <v>0.74956512951737508</v>
      </c>
      <c r="G50" s="56">
        <f t="shared" ca="1" si="2"/>
        <v>0.32929154941507172</v>
      </c>
      <c r="H50" s="56">
        <f t="shared" ca="1" si="8"/>
        <v>-2.7323684270407376E-3</v>
      </c>
      <c r="I50" s="56">
        <f t="shared" ca="1" si="9"/>
        <v>-8.9974583291306683E-4</v>
      </c>
      <c r="J50" s="56">
        <f t="shared" ca="1" si="3"/>
        <v>216.99807026017461</v>
      </c>
      <c r="K50" s="57">
        <f ca="1">LN(('Calibration Data'!E46/J50)*100)</f>
        <v>6.452675571321012</v>
      </c>
    </row>
    <row r="51" spans="2:11" x14ac:dyDescent="0.3">
      <c r="B51" s="88">
        <v>37</v>
      </c>
      <c r="C51" s="89">
        <f t="shared" ca="1" si="4"/>
        <v>1365127773</v>
      </c>
      <c r="D51" s="55">
        <f t="shared" ca="1" si="0"/>
        <v>0.63568715641074214</v>
      </c>
      <c r="E51" s="56">
        <f t="shared" ca="1" si="5"/>
        <v>1599317875</v>
      </c>
      <c r="F51" s="55">
        <f t="shared" ca="1" si="1"/>
        <v>0.74474042083357483</v>
      </c>
      <c r="G51" s="56">
        <f t="shared" ca="1" si="2"/>
        <v>0.95189151597934341</v>
      </c>
      <c r="H51" s="56">
        <f t="shared" ca="1" si="8"/>
        <v>-3.3040895789758475E-2</v>
      </c>
      <c r="I51" s="56">
        <f t="shared" ca="1" si="9"/>
        <v>-3.1451348382628697E-2</v>
      </c>
      <c r="J51" s="56">
        <f t="shared" ca="1" si="3"/>
        <v>216.93254437273737</v>
      </c>
      <c r="K51" s="57">
        <f ca="1">LN(('Calibration Data'!E47/J51)*100)</f>
        <v>6.4441010364621851</v>
      </c>
    </row>
    <row r="52" spans="2:11" x14ac:dyDescent="0.3">
      <c r="B52" s="88">
        <v>38</v>
      </c>
      <c r="C52" s="89">
        <f t="shared" ca="1" si="4"/>
        <v>1778711217</v>
      </c>
      <c r="D52" s="55">
        <f t="shared" ca="1" si="0"/>
        <v>0.82827695544263202</v>
      </c>
      <c r="E52" s="56">
        <f t="shared" ca="1" si="5"/>
        <v>2069118017</v>
      </c>
      <c r="F52" s="55">
        <f t="shared" ca="1" si="1"/>
        <v>0.96350815983652516</v>
      </c>
      <c r="G52" s="56">
        <f t="shared" ca="1" si="2"/>
        <v>0.61385290302434936</v>
      </c>
      <c r="H52" s="56">
        <f t="shared" ca="1" si="8"/>
        <v>0.97382915141523607</v>
      </c>
      <c r="I52" s="56">
        <f t="shared" ca="1" si="9"/>
        <v>0.59778785164598136</v>
      </c>
      <c r="J52" s="56">
        <f t="shared" ca="1" si="3"/>
        <v>218.2821121057253</v>
      </c>
      <c r="K52" s="57">
        <f ca="1">LN(('Calibration Data'!E48/J52)*100)</f>
        <v>6.4470066934134156</v>
      </c>
    </row>
    <row r="53" spans="2:11" x14ac:dyDescent="0.3">
      <c r="B53" s="88">
        <v>39</v>
      </c>
      <c r="C53" s="89">
        <f t="shared" ca="1" si="4"/>
        <v>894409103</v>
      </c>
      <c r="D53" s="55">
        <f t="shared" ca="1" si="0"/>
        <v>0.41649169447668444</v>
      </c>
      <c r="E53" s="56">
        <f t="shared" ca="1" si="5"/>
        <v>712461153</v>
      </c>
      <c r="F53" s="55">
        <f t="shared" ca="1" si="1"/>
        <v>0.33176557781722654</v>
      </c>
      <c r="G53" s="56">
        <f t="shared" ca="1" si="2"/>
        <v>1.3235473235260755</v>
      </c>
      <c r="H53" s="56">
        <f t="shared" ca="1" si="8"/>
        <v>-0.49144509820077154</v>
      </c>
      <c r="I53" s="56">
        <f t="shared" ca="1" si="9"/>
        <v>-0.65045084438364054</v>
      </c>
      <c r="J53" s="56">
        <f t="shared" ca="1" si="3"/>
        <v>215.60493835820304</v>
      </c>
      <c r="K53" s="57">
        <f ca="1">LN(('Calibration Data'!E49/J53)*100)</f>
        <v>6.4512896173392029</v>
      </c>
    </row>
    <row r="54" spans="2:11" x14ac:dyDescent="0.3">
      <c r="B54" s="88">
        <v>40</v>
      </c>
      <c r="C54" s="89">
        <f t="shared" ca="1" si="4"/>
        <v>1052963705</v>
      </c>
      <c r="D54" s="55">
        <f t="shared" ca="1" si="0"/>
        <v>0.49032443458695169</v>
      </c>
      <c r="E54" s="56">
        <f t="shared" ca="1" si="5"/>
        <v>1748552274</v>
      </c>
      <c r="F54" s="55">
        <f t="shared" ca="1" si="1"/>
        <v>0.81423310321487163</v>
      </c>
      <c r="G54" s="56">
        <f t="shared" ca="1" si="2"/>
        <v>1.1938911136067394</v>
      </c>
      <c r="H54" s="56">
        <f t="shared" ca="1" si="8"/>
        <v>0.39272104638907884</v>
      </c>
      <c r="I54" s="56">
        <f t="shared" ca="1" si="9"/>
        <v>0.46886616741026127</v>
      </c>
      <c r="J54" s="56">
        <f t="shared" ca="1" si="3"/>
        <v>218.00560589772195</v>
      </c>
      <c r="K54" s="57">
        <f ca="1">LN(('Calibration Data'!E50/J54)*100)</f>
        <v>6.440576801652977</v>
      </c>
    </row>
    <row r="55" spans="2:11" x14ac:dyDescent="0.3">
      <c r="B55" s="88">
        <v>41</v>
      </c>
      <c r="C55" s="89">
        <f t="shared" ca="1" si="4"/>
        <v>1179461585</v>
      </c>
      <c r="D55" s="55">
        <f t="shared" ca="1" si="0"/>
        <v>0.5492296002568815</v>
      </c>
      <c r="E55" s="56">
        <f t="shared" ca="1" si="5"/>
        <v>1964723707</v>
      </c>
      <c r="F55" s="55">
        <f t="shared" ca="1" si="1"/>
        <v>0.91489577103168507</v>
      </c>
      <c r="G55" s="56">
        <f t="shared" ca="1" si="2"/>
        <v>1.0947499344563925</v>
      </c>
      <c r="H55" s="56">
        <f t="shared" ca="1" si="8"/>
        <v>0.86040847635670248</v>
      </c>
      <c r="I55" s="56">
        <f t="shared" ca="1" si="9"/>
        <v>0.94193212309722452</v>
      </c>
      <c r="J55" s="56">
        <f t="shared" ca="1" si="3"/>
        <v>219.0202193377956</v>
      </c>
      <c r="K55" s="57">
        <f ca="1">LN(('Calibration Data'!E51/J55)*100)</f>
        <v>6.4355125256078249</v>
      </c>
    </row>
    <row r="56" spans="2:11" x14ac:dyDescent="0.3">
      <c r="B56" s="88">
        <v>42</v>
      </c>
      <c r="C56" s="89">
        <f t="shared" ca="1" si="4"/>
        <v>57697784</v>
      </c>
      <c r="D56" s="55">
        <f t="shared" ca="1" si="0"/>
        <v>2.6867624384755096E-2</v>
      </c>
      <c r="E56" s="56">
        <f t="shared" ca="1" si="5"/>
        <v>1067072387</v>
      </c>
      <c r="F56" s="55">
        <f t="shared" ca="1" si="1"/>
        <v>0.4968943016123466</v>
      </c>
      <c r="G56" s="56">
        <f t="shared" ca="1" si="2"/>
        <v>2.6895476466118811</v>
      </c>
      <c r="H56" s="56">
        <f t="shared" ca="1" si="8"/>
        <v>-0.99980961421756287</v>
      </c>
      <c r="I56" s="56">
        <f t="shared" ca="1" si="9"/>
        <v>-2.6890355949787788</v>
      </c>
      <c r="J56" s="56">
        <f t="shared" ca="1" si="3"/>
        <v>211.23266116975176</v>
      </c>
      <c r="K56" s="57">
        <f ca="1">LN(('Calibration Data'!E52/J56)*100)</f>
        <v>6.4694487677508672</v>
      </c>
    </row>
    <row r="57" spans="2:11" x14ac:dyDescent="0.3">
      <c r="B57" s="88">
        <v>43</v>
      </c>
      <c r="C57" s="89">
        <f t="shared" ca="1" si="4"/>
        <v>1929788638</v>
      </c>
      <c r="D57" s="55">
        <f t="shared" ca="1" si="0"/>
        <v>0.89862786182138499</v>
      </c>
      <c r="E57" s="56">
        <f t="shared" ca="1" si="5"/>
        <v>1435731330</v>
      </c>
      <c r="F57" s="55">
        <f t="shared" ca="1" si="1"/>
        <v>0.66856449966717724</v>
      </c>
      <c r="G57" s="56">
        <f t="shared" ca="1" si="2"/>
        <v>0.46235544122713673</v>
      </c>
      <c r="H57" s="56">
        <f t="shared" ca="1" si="8"/>
        <v>-0.48963783223746848</v>
      </c>
      <c r="I57" s="56">
        <f t="shared" ca="1" si="9"/>
        <v>-0.22638671596565349</v>
      </c>
      <c r="J57" s="56">
        <f t="shared" ca="1" si="3"/>
        <v>216.51445458733266</v>
      </c>
      <c r="K57" s="57">
        <f ca="1">LN(('Calibration Data'!E53/J57)*100)</f>
        <v>6.4528369807745394</v>
      </c>
    </row>
    <row r="58" spans="2:11" x14ac:dyDescent="0.3">
      <c r="B58" s="88">
        <v>44</v>
      </c>
      <c r="C58" s="89">
        <f t="shared" ca="1" si="4"/>
        <v>125713197</v>
      </c>
      <c r="D58" s="55">
        <f t="shared" ca="1" si="0"/>
        <v>5.8539769173851126E-2</v>
      </c>
      <c r="E58" s="56">
        <f t="shared" ca="1" si="5"/>
        <v>1033917475</v>
      </c>
      <c r="F58" s="55">
        <f t="shared" ca="1" si="1"/>
        <v>0.48145534260266243</v>
      </c>
      <c r="G58" s="56">
        <f t="shared" ca="1" si="2"/>
        <v>2.3824562706485102</v>
      </c>
      <c r="H58" s="56">
        <f t="shared" ca="1" si="8"/>
        <v>-0.99321927777815</v>
      </c>
      <c r="I58" s="56">
        <f t="shared" ca="1" si="9"/>
        <v>-2.3663014964715381</v>
      </c>
      <c r="J58" s="56">
        <f t="shared" ca="1" si="3"/>
        <v>211.9248486966263</v>
      </c>
      <c r="K58" s="57">
        <f ca="1">LN(('Calibration Data'!E54/J58)*100)</f>
        <v>6.472202945049073</v>
      </c>
    </row>
    <row r="59" spans="2:11" x14ac:dyDescent="0.3">
      <c r="B59" s="88">
        <v>45</v>
      </c>
      <c r="C59" s="89">
        <f t="shared" ca="1" si="4"/>
        <v>1903640141</v>
      </c>
      <c r="D59" s="55">
        <f t="shared" ca="1" si="0"/>
        <v>0.88645151904153241</v>
      </c>
      <c r="E59" s="56">
        <f t="shared" ca="1" si="5"/>
        <v>359204320</v>
      </c>
      <c r="F59" s="55">
        <f t="shared" ca="1" si="1"/>
        <v>0.16726754613559114</v>
      </c>
      <c r="G59" s="56">
        <f t="shared" ca="1" si="2"/>
        <v>0.49097625811384699</v>
      </c>
      <c r="H59" s="56">
        <f t="shared" ca="1" si="8"/>
        <v>0.49672681989434353</v>
      </c>
      <c r="I59" s="56">
        <f t="shared" ca="1" si="9"/>
        <v>0.2438810753365156</v>
      </c>
      <c r="J59" s="56">
        <f t="shared" ca="1" si="3"/>
        <v>217.52306663339726</v>
      </c>
      <c r="K59" s="57">
        <f ca="1">LN(('Calibration Data'!E55/J59)*100)</f>
        <v>6.4441958077384127</v>
      </c>
    </row>
    <row r="60" spans="2:11" x14ac:dyDescent="0.3">
      <c r="B60" s="88">
        <v>46</v>
      </c>
      <c r="C60" s="89">
        <f t="shared" ca="1" si="4"/>
        <v>1826383151</v>
      </c>
      <c r="D60" s="55">
        <f t="shared" ca="1" si="0"/>
        <v>0.85047592960785889</v>
      </c>
      <c r="E60" s="56">
        <f t="shared" ca="1" si="5"/>
        <v>1275955928</v>
      </c>
      <c r="F60" s="55">
        <f t="shared" ca="1" si="1"/>
        <v>0.59416328025709986</v>
      </c>
      <c r="G60" s="56">
        <f t="shared" ca="1" si="2"/>
        <v>0.56913824156736803</v>
      </c>
      <c r="H60" s="56">
        <f t="shared" ca="1" si="8"/>
        <v>-0.83002415229492266</v>
      </c>
      <c r="I60" s="56">
        <f t="shared" ca="1" si="9"/>
        <v>-0.47239848649557759</v>
      </c>
      <c r="J60" s="56">
        <f t="shared" ca="1" si="3"/>
        <v>215.98681812185609</v>
      </c>
      <c r="K60" s="57">
        <f ca="1">LN(('Calibration Data'!E56/J60)*100)</f>
        <v>6.4506971524008785</v>
      </c>
    </row>
    <row r="61" spans="2:11" x14ac:dyDescent="0.3">
      <c r="B61" s="88">
        <v>47</v>
      </c>
      <c r="C61" s="89">
        <f t="shared" ca="1" si="4"/>
        <v>664905790</v>
      </c>
      <c r="D61" s="55">
        <f t="shared" ca="1" si="0"/>
        <v>0.30962088625394779</v>
      </c>
      <c r="E61" s="56">
        <f t="shared" ca="1" si="5"/>
        <v>2095195000</v>
      </c>
      <c r="F61" s="55">
        <f t="shared" ca="1" si="1"/>
        <v>0.97565120131506178</v>
      </c>
      <c r="G61" s="56">
        <f t="shared" ca="1" si="2"/>
        <v>1.5312783401338064</v>
      </c>
      <c r="H61" s="56">
        <f t="shared" ca="1" si="8"/>
        <v>0.98832014136311119</v>
      </c>
      <c r="I61" s="56">
        <f t="shared" ca="1" si="9"/>
        <v>1.5133932255873137</v>
      </c>
      <c r="J61" s="56">
        <f t="shared" ca="1" si="3"/>
        <v>220.24586685712254</v>
      </c>
      <c r="K61" s="57">
        <f ca="1">LN(('Calibration Data'!E57/J61)*100)</f>
        <v>6.4308608979825994</v>
      </c>
    </row>
    <row r="62" spans="2:11" x14ac:dyDescent="0.3">
      <c r="B62" s="88">
        <v>48</v>
      </c>
      <c r="C62" s="89">
        <f t="shared" ca="1" si="4"/>
        <v>1743902832</v>
      </c>
      <c r="D62" s="55">
        <f t="shared" ca="1" si="0"/>
        <v>0.81206803806688077</v>
      </c>
      <c r="E62" s="56">
        <f t="shared" ca="1" si="5"/>
        <v>1997140177</v>
      </c>
      <c r="F62" s="55">
        <f t="shared" ca="1" si="1"/>
        <v>0.92999086618888693</v>
      </c>
      <c r="G62" s="56">
        <f t="shared" ca="1" si="2"/>
        <v>0.64524592460231167</v>
      </c>
      <c r="H62" s="56">
        <f t="shared" ca="1" si="8"/>
        <v>0.90480261574608256</v>
      </c>
      <c r="I62" s="56">
        <f t="shared" ca="1" si="9"/>
        <v>0.58382020037967119</v>
      </c>
      <c r="J62" s="56">
        <f t="shared" ca="1" si="3"/>
        <v>218.25215483120428</v>
      </c>
      <c r="K62" s="57">
        <f ca="1">LN(('Calibration Data'!E58/J62)*100)</f>
        <v>6.4396780774968407</v>
      </c>
    </row>
    <row r="63" spans="2:11" x14ac:dyDescent="0.3">
      <c r="B63" s="88">
        <v>49</v>
      </c>
      <c r="C63" s="89">
        <f t="shared" ca="1" si="4"/>
        <v>1867482100</v>
      </c>
      <c r="D63" s="55">
        <f t="shared" ca="1" si="0"/>
        <v>0.86961411911510589</v>
      </c>
      <c r="E63" s="56">
        <f t="shared" ca="1" si="5"/>
        <v>1325527480</v>
      </c>
      <c r="F63" s="55">
        <f t="shared" ca="1" si="1"/>
        <v>0.61724683298601157</v>
      </c>
      <c r="G63" s="56">
        <f t="shared" ca="1" si="2"/>
        <v>0.52859380808712986</v>
      </c>
      <c r="H63" s="56">
        <f t="shared" ca="1" si="8"/>
        <v>-0.74070071659571057</v>
      </c>
      <c r="I63" s="56">
        <f t="shared" ca="1" si="9"/>
        <v>-0.39152981243819257</v>
      </c>
      <c r="J63" s="56">
        <f t="shared" ca="1" si="3"/>
        <v>216.16026210486351</v>
      </c>
      <c r="K63" s="57">
        <f ca="1">LN(('Calibration Data'!E59/J63)*100)</f>
        <v>6.4529927840453754</v>
      </c>
    </row>
    <row r="64" spans="2:11" x14ac:dyDescent="0.3">
      <c r="B64" s="88">
        <v>50</v>
      </c>
      <c r="C64" s="89">
        <f t="shared" ca="1" si="4"/>
        <v>1620120461</v>
      </c>
      <c r="D64" s="55">
        <f t="shared" ca="1" si="0"/>
        <v>0.75442737981417562</v>
      </c>
      <c r="E64" s="56">
        <f t="shared" ca="1" si="5"/>
        <v>867752810</v>
      </c>
      <c r="F64" s="55">
        <f t="shared" ca="1" si="1"/>
        <v>0.40407889075767195</v>
      </c>
      <c r="G64" s="56">
        <f t="shared" ca="1" si="2"/>
        <v>0.75072798645638739</v>
      </c>
      <c r="H64" s="56">
        <f t="shared" ca="1" si="8"/>
        <v>-0.82381368329491134</v>
      </c>
      <c r="I64" s="56">
        <f t="shared" ca="1" si="9"/>
        <v>-0.61845998767520882</v>
      </c>
      <c r="J64" s="56">
        <f t="shared" ca="1" si="3"/>
        <v>215.67355110191383</v>
      </c>
      <c r="K64" s="57">
        <f ca="1">LN(('Calibration Data'!E60/J64)*100)</f>
        <v>6.4515363956457641</v>
      </c>
    </row>
    <row r="65" spans="2:11" x14ac:dyDescent="0.3">
      <c r="B65" s="88">
        <v>51</v>
      </c>
      <c r="C65" s="89">
        <f t="shared" ca="1" si="4"/>
        <v>1471116001</v>
      </c>
      <c r="D65" s="55">
        <f t="shared" ca="1" si="0"/>
        <v>0.68504177112367082</v>
      </c>
      <c r="E65" s="56">
        <f t="shared" ca="1" si="5"/>
        <v>1286416630</v>
      </c>
      <c r="F65" s="55">
        <f t="shared" ca="1" si="1"/>
        <v>0.5990344242188308</v>
      </c>
      <c r="G65" s="56">
        <f t="shared" ca="1" si="2"/>
        <v>0.86979935943470954</v>
      </c>
      <c r="H65" s="56">
        <f t="shared" ca="1" si="8"/>
        <v>-0.81256811311735966</v>
      </c>
      <c r="I65" s="56">
        <f t="shared" ca="1" si="9"/>
        <v>-0.70677122428655004</v>
      </c>
      <c r="J65" s="56">
        <f t="shared" ca="1" si="3"/>
        <v>215.48414460056188</v>
      </c>
      <c r="K65" s="57">
        <f ca="1">LN(('Calibration Data'!E61/J65)*100)</f>
        <v>6.4604029164278867</v>
      </c>
    </row>
    <row r="66" spans="2:11" x14ac:dyDescent="0.3">
      <c r="B66" s="88">
        <v>52</v>
      </c>
      <c r="C66" s="89">
        <f t="shared" ca="1" si="4"/>
        <v>1735547045</v>
      </c>
      <c r="D66" s="55">
        <f t="shared" ca="1" si="0"/>
        <v>0.80817707153417961</v>
      </c>
      <c r="E66" s="56">
        <f t="shared" ca="1" si="5"/>
        <v>594978990</v>
      </c>
      <c r="F66" s="55">
        <f t="shared" ca="1" si="1"/>
        <v>0.27705868253347404</v>
      </c>
      <c r="G66" s="56">
        <f t="shared" ca="1" si="2"/>
        <v>0.65264706623427393</v>
      </c>
      <c r="H66" s="56">
        <f t="shared" ca="1" si="8"/>
        <v>-0.16919685343248411</v>
      </c>
      <c r="I66" s="56">
        <f t="shared" ca="1" si="9"/>
        <v>-0.1104258300087812</v>
      </c>
      <c r="J66" s="56">
        <f t="shared" ca="1" si="3"/>
        <v>216.76316297989464</v>
      </c>
      <c r="K66" s="57">
        <f ca="1">LN(('Calibration Data'!E62/J66)*100)</f>
        <v>6.4494633625883928</v>
      </c>
    </row>
    <row r="67" spans="2:11" x14ac:dyDescent="0.3">
      <c r="B67" s="88">
        <v>53</v>
      </c>
      <c r="C67" s="89">
        <f t="shared" ca="1" si="4"/>
        <v>218429574</v>
      </c>
      <c r="D67" s="55">
        <f t="shared" ca="1" si="0"/>
        <v>0.10171419666228546</v>
      </c>
      <c r="E67" s="56">
        <f t="shared" ca="1" si="5"/>
        <v>146684262</v>
      </c>
      <c r="F67" s="55">
        <f t="shared" ca="1" si="1"/>
        <v>6.8305182302512785E-2</v>
      </c>
      <c r="G67" s="56">
        <f t="shared" ca="1" si="2"/>
        <v>2.13803105315947</v>
      </c>
      <c r="H67" s="56">
        <f t="shared" ca="1" si="8"/>
        <v>0.90930972579715874</v>
      </c>
      <c r="I67" s="56">
        <f t="shared" ca="1" si="9"/>
        <v>1.9441324306942482</v>
      </c>
      <c r="J67" s="56">
        <f t="shared" ca="1" si="3"/>
        <v>221.16969953080013</v>
      </c>
      <c r="K67" s="57">
        <f ca="1">LN(('Calibration Data'!E63/J67)*100)</f>
        <v>6.4289541088447635</v>
      </c>
    </row>
    <row r="68" spans="2:11" x14ac:dyDescent="0.3">
      <c r="B68" s="88">
        <v>54</v>
      </c>
      <c r="C68" s="89">
        <f t="shared" ca="1" si="4"/>
        <v>760014879</v>
      </c>
      <c r="D68" s="55">
        <f t="shared" ca="1" si="0"/>
        <v>0.35390950709297764</v>
      </c>
      <c r="E68" s="56">
        <f t="shared" ca="1" si="5"/>
        <v>923580773</v>
      </c>
      <c r="F68" s="55">
        <f t="shared" ca="1" si="1"/>
        <v>0.43007581188812655</v>
      </c>
      <c r="G68" s="56">
        <f t="shared" ca="1" si="2"/>
        <v>1.4413285733711469</v>
      </c>
      <c r="H68" s="56">
        <f t="shared" ca="1" si="8"/>
        <v>-0.90502976557378256</v>
      </c>
      <c r="I68" s="56">
        <f t="shared" ca="1" si="9"/>
        <v>-1.3044452608728836</v>
      </c>
      <c r="J68" s="56">
        <f t="shared" ca="1" si="3"/>
        <v>214.2022766009444</v>
      </c>
      <c r="K68" s="57">
        <f ca="1">LN(('Calibration Data'!E64/J68)*100)</f>
        <v>6.4575794222294807</v>
      </c>
    </row>
    <row r="69" spans="2:11" x14ac:dyDescent="0.3">
      <c r="B69" s="88">
        <v>55</v>
      </c>
      <c r="C69" s="89">
        <f t="shared" ca="1" si="4"/>
        <v>1462071501</v>
      </c>
      <c r="D69" s="55">
        <f t="shared" ca="1" si="0"/>
        <v>0.68083009760865476</v>
      </c>
      <c r="E69" s="56">
        <f t="shared" ca="1" si="5"/>
        <v>1583368799</v>
      </c>
      <c r="F69" s="55">
        <f t="shared" ca="1" si="1"/>
        <v>0.73731355356858741</v>
      </c>
      <c r="G69" s="56">
        <f t="shared" ca="1" si="2"/>
        <v>0.87686087097300625</v>
      </c>
      <c r="H69" s="56">
        <f t="shared" ca="1" si="8"/>
        <v>-7.962690782800938E-2</v>
      </c>
      <c r="I69" s="56">
        <f t="shared" ca="1" si="9"/>
        <v>-6.9821719750955594E-2</v>
      </c>
      <c r="J69" s="56">
        <f t="shared" ca="1" si="3"/>
        <v>216.85024909440904</v>
      </c>
      <c r="K69" s="57">
        <f ca="1">LN(('Calibration Data'!E65/J69)*100)</f>
        <v>6.4506296691727032</v>
      </c>
    </row>
    <row r="70" spans="2:11" x14ac:dyDescent="0.3">
      <c r="B70" s="88">
        <v>56</v>
      </c>
      <c r="C70" s="89">
        <f t="shared" ca="1" si="4"/>
        <v>1986163250</v>
      </c>
      <c r="D70" s="55">
        <f t="shared" ca="1" si="0"/>
        <v>0.92487933622900365</v>
      </c>
      <c r="E70" s="56">
        <f t="shared" ca="1" si="5"/>
        <v>1551020407</v>
      </c>
      <c r="F70" s="55">
        <f t="shared" ca="1" si="1"/>
        <v>0.72225015970051765</v>
      </c>
      <c r="G70" s="56">
        <f t="shared" ca="1" si="2"/>
        <v>0.39520120773777895</v>
      </c>
      <c r="H70" s="56">
        <f t="shared" ca="1" si="8"/>
        <v>-0.17347530543099332</v>
      </c>
      <c r="I70" s="56">
        <f t="shared" ca="1" si="9"/>
        <v>-6.8557650219008642E-2</v>
      </c>
      <c r="J70" s="56">
        <f t="shared" ca="1" si="3"/>
        <v>216.85296022151698</v>
      </c>
      <c r="K70" s="57">
        <f ca="1">LN(('Calibration Data'!E66/J70)*100)</f>
        <v>6.4483715432786424</v>
      </c>
    </row>
    <row r="71" spans="2:11" x14ac:dyDescent="0.3">
      <c r="B71" s="88">
        <v>57</v>
      </c>
      <c r="C71" s="89">
        <f t="shared" ca="1" si="4"/>
        <v>1485925705</v>
      </c>
      <c r="D71" s="55">
        <f t="shared" ca="1" si="0"/>
        <v>0.69193807695616882</v>
      </c>
      <c r="E71" s="56">
        <f t="shared" ca="1" si="5"/>
        <v>1608024489</v>
      </c>
      <c r="F71" s="55">
        <f t="shared" ca="1" si="1"/>
        <v>0.74879475391879435</v>
      </c>
      <c r="G71" s="56">
        <f t="shared" ca="1" si="2"/>
        <v>0.85820604930960553</v>
      </c>
      <c r="H71" s="56">
        <f t="shared" ca="1" si="8"/>
        <v>-7.5727120896811554E-3</v>
      </c>
      <c r="I71" s="56">
        <f t="shared" ca="1" si="9"/>
        <v>-6.4989473250443514E-3</v>
      </c>
      <c r="J71" s="56">
        <f t="shared" ca="1" si="3"/>
        <v>216.98606131085305</v>
      </c>
      <c r="K71" s="57">
        <f ca="1">LN(('Calibration Data'!E67/J71)*100)</f>
        <v>6.4459409544201529</v>
      </c>
    </row>
    <row r="72" spans="2:11" x14ac:dyDescent="0.3">
      <c r="B72" s="88">
        <v>58</v>
      </c>
      <c r="C72" s="89">
        <f t="shared" ca="1" si="4"/>
        <v>1468027307</v>
      </c>
      <c r="D72" s="55">
        <f t="shared" ca="1" si="0"/>
        <v>0.68360348589886144</v>
      </c>
      <c r="E72" s="56">
        <f t="shared" ca="1" si="5"/>
        <v>422879999</v>
      </c>
      <c r="F72" s="55">
        <f t="shared" ca="1" si="1"/>
        <v>0.19691884480273297</v>
      </c>
      <c r="G72" s="56">
        <f t="shared" ca="1" si="2"/>
        <v>0.87221239205628853</v>
      </c>
      <c r="H72" s="56">
        <f t="shared" ca="1" si="8"/>
        <v>0.32736988721981464</v>
      </c>
      <c r="I72" s="56">
        <f t="shared" ca="1" si="9"/>
        <v>0.28553607241919193</v>
      </c>
      <c r="J72" s="56">
        <f t="shared" ca="1" si="3"/>
        <v>217.612406649051</v>
      </c>
      <c r="K72" s="57">
        <f ca="1">LN(('Calibration Data'!E68/J72)*100)</f>
        <v>6.4491036546746967</v>
      </c>
    </row>
    <row r="73" spans="2:11" x14ac:dyDescent="0.3">
      <c r="B73" s="88">
        <v>59</v>
      </c>
      <c r="C73" s="89">
        <f t="shared" ca="1" si="4"/>
        <v>696136270</v>
      </c>
      <c r="D73" s="55">
        <f t="shared" ca="1" si="0"/>
        <v>0.32416371178075842</v>
      </c>
      <c r="E73" s="56">
        <f t="shared" ca="1" si="5"/>
        <v>983199684</v>
      </c>
      <c r="F73" s="55">
        <f t="shared" ca="1" si="1"/>
        <v>0.45783803074519991</v>
      </c>
      <c r="G73" s="56">
        <f t="shared" ca="1" si="2"/>
        <v>1.5010040689674831</v>
      </c>
      <c r="H73" s="56">
        <f t="shared" ca="1" si="8"/>
        <v>-0.96511568504127221</v>
      </c>
      <c r="I73" s="56">
        <f t="shared" ca="1" si="9"/>
        <v>-1.4486425702712895</v>
      </c>
      <c r="J73" s="56">
        <f t="shared" ca="1" si="3"/>
        <v>213.89300782694096</v>
      </c>
      <c r="K73" s="57">
        <f ca="1">LN(('Calibration Data'!E69/J73)*100)</f>
        <v>6.4592628164499519</v>
      </c>
    </row>
    <row r="74" spans="2:11" x14ac:dyDescent="0.3">
      <c r="B74" s="88">
        <v>60</v>
      </c>
      <c r="C74" s="89">
        <f t="shared" ca="1" si="4"/>
        <v>368232205</v>
      </c>
      <c r="D74" s="55">
        <f t="shared" ca="1" si="0"/>
        <v>0.17147148268831497</v>
      </c>
      <c r="E74" s="56">
        <f t="shared" ca="1" si="5"/>
        <v>677351881</v>
      </c>
      <c r="F74" s="55">
        <f t="shared" ca="1" si="1"/>
        <v>0.3154165490136559</v>
      </c>
      <c r="G74" s="56">
        <f t="shared" ca="1" si="2"/>
        <v>1.8779447850792976</v>
      </c>
      <c r="H74" s="56">
        <f t="shared" ca="1" si="8"/>
        <v>-0.39954852521198669</v>
      </c>
      <c r="I74" s="56">
        <f t="shared" ca="1" si="9"/>
        <v>-0.75033006930797463</v>
      </c>
      <c r="J74" s="56">
        <f t="shared" ca="1" si="3"/>
        <v>215.39072128598696</v>
      </c>
      <c r="K74" s="57">
        <f ca="1">LN(('Calibration Data'!E70/J74)*100)</f>
        <v>6.4537053381781693</v>
      </c>
    </row>
    <row r="75" spans="2:11" x14ac:dyDescent="0.3">
      <c r="B75" s="88">
        <v>61</v>
      </c>
      <c r="C75" s="89">
        <f t="shared" ca="1" si="4"/>
        <v>1684913999</v>
      </c>
      <c r="D75" s="55">
        <f t="shared" ca="1" si="0"/>
        <v>0.78459922214252842</v>
      </c>
      <c r="E75" s="56">
        <f t="shared" ca="1" si="5"/>
        <v>1764104759</v>
      </c>
      <c r="F75" s="55">
        <f t="shared" ca="1" si="1"/>
        <v>0.82147529340417835</v>
      </c>
      <c r="G75" s="56">
        <f t="shared" ca="1" si="2"/>
        <v>0.696537488744991</v>
      </c>
      <c r="H75" s="56">
        <f t="shared" ca="1" si="8"/>
        <v>0.43414821138909071</v>
      </c>
      <c r="I75" s="56">
        <f t="shared" ca="1" si="9"/>
        <v>0.30240050490408676</v>
      </c>
      <c r="J75" s="56">
        <f t="shared" ca="1" si="3"/>
        <v>217.64857682712594</v>
      </c>
      <c r="K75" s="57">
        <f ca="1">LN(('Calibration Data'!E71/J75)*100)</f>
        <v>6.447804511779375</v>
      </c>
    </row>
    <row r="76" spans="2:11" x14ac:dyDescent="0.3">
      <c r="B76" s="88">
        <v>62</v>
      </c>
      <c r="C76" s="89">
        <f t="shared" ca="1" si="4"/>
        <v>1960918996</v>
      </c>
      <c r="D76" s="55">
        <f t="shared" ca="1" si="0"/>
        <v>0.91312406440876615</v>
      </c>
      <c r="E76" s="56">
        <f t="shared" ca="1" si="5"/>
        <v>2109051492</v>
      </c>
      <c r="F76" s="55">
        <f t="shared" ca="1" si="1"/>
        <v>0.98210363322035577</v>
      </c>
      <c r="G76" s="56">
        <f t="shared" ca="1" si="2"/>
        <v>0.42634146193251354</v>
      </c>
      <c r="H76" s="56">
        <f t="shared" ca="1" si="8"/>
        <v>0.99368458593885434</v>
      </c>
      <c r="I76" s="56">
        <f t="shared" ca="1" si="9"/>
        <v>0.42364893906897555</v>
      </c>
      <c r="J76" s="56">
        <f t="shared" ca="1" si="3"/>
        <v>217.90862574718176</v>
      </c>
      <c r="K76" s="57">
        <f ca="1">LN(('Calibration Data'!E72/J76)*100)</f>
        <v>6.4444579539730213</v>
      </c>
    </row>
    <row r="77" spans="2:11" x14ac:dyDescent="0.3">
      <c r="B77" s="88">
        <v>63</v>
      </c>
      <c r="C77" s="89">
        <f t="shared" ca="1" si="4"/>
        <v>1217384059</v>
      </c>
      <c r="D77" s="55">
        <f t="shared" ca="1" si="0"/>
        <v>0.56688862832583886</v>
      </c>
      <c r="E77" s="56">
        <f t="shared" ca="1" si="5"/>
        <v>1696875958</v>
      </c>
      <c r="F77" s="55">
        <f t="shared" ca="1" si="1"/>
        <v>0.79016944337178463</v>
      </c>
      <c r="G77" s="56">
        <f t="shared" ca="1" si="2"/>
        <v>1.0654505312341842</v>
      </c>
      <c r="H77" s="56">
        <f t="shared" ca="1" si="8"/>
        <v>0.24972094238088996</v>
      </c>
      <c r="I77" s="56">
        <f t="shared" ca="1" si="9"/>
        <v>0.26606531072002032</v>
      </c>
      <c r="J77" s="56">
        <f t="shared" ca="1" si="3"/>
        <v>217.57064651757045</v>
      </c>
      <c r="K77" s="57">
        <f ca="1">LN(('Calibration Data'!E73/J77)*100)</f>
        <v>6.4481263826201891</v>
      </c>
    </row>
    <row r="78" spans="2:11" x14ac:dyDescent="0.3">
      <c r="B78" s="88">
        <v>64</v>
      </c>
      <c r="C78" s="89">
        <f t="shared" ca="1" si="4"/>
        <v>806133985</v>
      </c>
      <c r="D78" s="55">
        <f t="shared" ca="1" si="0"/>
        <v>0.37538538937242022</v>
      </c>
      <c r="E78" s="56">
        <f t="shared" ca="1" si="5"/>
        <v>479120329</v>
      </c>
      <c r="F78" s="55">
        <f t="shared" ca="1" si="1"/>
        <v>0.22310778928134023</v>
      </c>
      <c r="G78" s="56">
        <f t="shared" ca="1" si="2"/>
        <v>1.3998586183939061</v>
      </c>
      <c r="H78" s="56">
        <f t="shared" ca="1" si="8"/>
        <v>0.16816586835652178</v>
      </c>
      <c r="I78" s="56">
        <f t="shared" ca="1" si="9"/>
        <v>0.23540844013857207</v>
      </c>
      <c r="J78" s="56">
        <f t="shared" ca="1" si="3"/>
        <v>217.504894855358</v>
      </c>
      <c r="K78" s="57">
        <f ca="1">LN(('Calibration Data'!E74/J78)*100)</f>
        <v>6.4522178429128925</v>
      </c>
    </row>
    <row r="79" spans="2:11" x14ac:dyDescent="0.3">
      <c r="B79" s="88">
        <v>65</v>
      </c>
      <c r="C79" s="89">
        <f t="shared" ca="1" si="4"/>
        <v>2127113804</v>
      </c>
      <c r="D79" s="55">
        <f t="shared" ref="D79:D142" ca="1" si="10">C79/2147483647</f>
        <v>0.99051455268194644</v>
      </c>
      <c r="E79" s="56">
        <f t="shared" ca="1" si="5"/>
        <v>1405269690</v>
      </c>
      <c r="F79" s="55">
        <f t="shared" ref="F79:F142" ca="1" si="11">E79/2147483647</f>
        <v>0.65437969316466693</v>
      </c>
      <c r="G79" s="56">
        <f t="shared" ref="G79:G142" ca="1" si="12">SQRT(-2*LN(D79))</f>
        <v>0.13806317896572101</v>
      </c>
      <c r="H79" s="56">
        <f t="shared" ca="1" si="8"/>
        <v>-0.56530264937351027</v>
      </c>
      <c r="I79" s="56">
        <f t="shared" ca="1" si="9"/>
        <v>-7.8047480850251177E-2</v>
      </c>
      <c r="J79" s="56">
        <f t="shared" ref="J79:J142" ca="1" si="13">I79*$E$6+$G$6</f>
        <v>216.83260680232303</v>
      </c>
      <c r="K79" s="57">
        <f ca="1">LN(('Calibration Data'!E75/J79)*100)</f>
        <v>6.4477994679455222</v>
      </c>
    </row>
    <row r="80" spans="2:11" x14ac:dyDescent="0.3">
      <c r="B80" s="88">
        <v>66</v>
      </c>
      <c r="C80" s="89">
        <f t="shared" ref="C80:C143" ca="1" si="14">RANDBETWEEN(0,2147483647)</f>
        <v>944890491</v>
      </c>
      <c r="D80" s="55">
        <f t="shared" ca="1" si="10"/>
        <v>0.43999892260879225</v>
      </c>
      <c r="E80" s="56">
        <f t="shared" ref="E80:E143" ca="1" si="15">RANDBETWEEN(0,2147483647)</f>
        <v>391588168</v>
      </c>
      <c r="F80" s="55">
        <f t="shared" ca="1" si="11"/>
        <v>0.18234745049027143</v>
      </c>
      <c r="G80" s="56">
        <f t="shared" ca="1" si="12"/>
        <v>1.2813922121577057</v>
      </c>
      <c r="H80" s="56">
        <f t="shared" ca="1" si="8"/>
        <v>0.41238774659783933</v>
      </c>
      <c r="I80" s="56">
        <f t="shared" ca="1" si="9"/>
        <v>0.52843044687973673</v>
      </c>
      <c r="J80" s="56">
        <f t="shared" ca="1" si="13"/>
        <v>218.13335704483265</v>
      </c>
      <c r="K80" s="57">
        <f ca="1">LN(('Calibration Data'!E76/J80)*100)</f>
        <v>6.4413635328174434</v>
      </c>
    </row>
    <row r="81" spans="2:11" x14ac:dyDescent="0.3">
      <c r="B81" s="88">
        <v>67</v>
      </c>
      <c r="C81" s="89">
        <f t="shared" ca="1" si="14"/>
        <v>1028047768</v>
      </c>
      <c r="D81" s="55">
        <f t="shared" ca="1" si="10"/>
        <v>0.47872204728365042</v>
      </c>
      <c r="E81" s="56">
        <f t="shared" ca="1" si="15"/>
        <v>206198435</v>
      </c>
      <c r="F81" s="55">
        <f t="shared" ca="1" si="11"/>
        <v>9.6018628727653363E-2</v>
      </c>
      <c r="G81" s="56">
        <f t="shared" ca="1" si="12"/>
        <v>1.2137834461441157</v>
      </c>
      <c r="H81" s="56">
        <f t="shared" ca="1" si="8"/>
        <v>0.8234661944343693</v>
      </c>
      <c r="I81" s="56">
        <f t="shared" ca="1" si="9"/>
        <v>0.99950963526372916</v>
      </c>
      <c r="J81" s="56">
        <f t="shared" ca="1" si="13"/>
        <v>219.14370934376169</v>
      </c>
      <c r="K81" s="57">
        <f ca="1">LN(('Calibration Data'!E77/J81)*100)</f>
        <v>6.4361365042730938</v>
      </c>
    </row>
    <row r="82" spans="2:11" x14ac:dyDescent="0.3">
      <c r="B82" s="88">
        <v>68</v>
      </c>
      <c r="C82" s="89">
        <f t="shared" ca="1" si="14"/>
        <v>1654637141</v>
      </c>
      <c r="D82" s="55">
        <f t="shared" ca="1" si="10"/>
        <v>0.77050046146404949</v>
      </c>
      <c r="E82" s="56">
        <f t="shared" ca="1" si="15"/>
        <v>1898053278</v>
      </c>
      <c r="F82" s="55">
        <f t="shared" ca="1" si="11"/>
        <v>0.88384993322372896</v>
      </c>
      <c r="G82" s="56">
        <f t="shared" ca="1" si="12"/>
        <v>0.72210113600117187</v>
      </c>
      <c r="H82" s="56">
        <f t="shared" ca="1" si="8"/>
        <v>0.74531283309170404</v>
      </c>
      <c r="I82" s="56">
        <f t="shared" ca="1" si="9"/>
        <v>0.53819124345177127</v>
      </c>
      <c r="J82" s="56">
        <f t="shared" ca="1" si="13"/>
        <v>218.1542916212247</v>
      </c>
      <c r="K82" s="57">
        <f ca="1">LN(('Calibration Data'!E78/J82)*100)</f>
        <v>6.4408007427110157</v>
      </c>
    </row>
    <row r="83" spans="2:11" x14ac:dyDescent="0.3">
      <c r="B83" s="88">
        <v>69</v>
      </c>
      <c r="C83" s="89">
        <f t="shared" ca="1" si="14"/>
        <v>1382305587</v>
      </c>
      <c r="D83" s="55">
        <f t="shared" ca="1" si="10"/>
        <v>0.64368619939483995</v>
      </c>
      <c r="E83" s="56">
        <f t="shared" ca="1" si="15"/>
        <v>136739903</v>
      </c>
      <c r="F83" s="55">
        <f t="shared" ca="1" si="11"/>
        <v>6.3674479286966137E-2</v>
      </c>
      <c r="G83" s="56">
        <f t="shared" ca="1" si="12"/>
        <v>0.9386628144886302</v>
      </c>
      <c r="H83" s="56">
        <f t="shared" ca="1" si="8"/>
        <v>0.92103040129969316</v>
      </c>
      <c r="I83" s="56">
        <f t="shared" ca="1" si="9"/>
        <v>0.86453698871356255</v>
      </c>
      <c r="J83" s="56">
        <f t="shared" ca="1" si="13"/>
        <v>218.85422526741709</v>
      </c>
      <c r="K83" s="57">
        <f ca="1">LN(('Calibration Data'!E79/J83)*100)</f>
        <v>6.4362021434841568</v>
      </c>
    </row>
    <row r="84" spans="2:11" x14ac:dyDescent="0.3">
      <c r="B84" s="88">
        <v>70</v>
      </c>
      <c r="C84" s="89">
        <f t="shared" ca="1" si="14"/>
        <v>2042736748</v>
      </c>
      <c r="D84" s="55">
        <f t="shared" ca="1" si="10"/>
        <v>0.95122342414745287</v>
      </c>
      <c r="E84" s="56">
        <f t="shared" ca="1" si="15"/>
        <v>587801379</v>
      </c>
      <c r="F84" s="55">
        <f t="shared" ca="1" si="11"/>
        <v>0.27371634695386343</v>
      </c>
      <c r="G84" s="56">
        <f t="shared" ca="1" si="12"/>
        <v>0.31624771309164273</v>
      </c>
      <c r="H84" s="56">
        <f t="shared" ca="1" si="8"/>
        <v>-0.14846333218107816</v>
      </c>
      <c r="I84" s="56">
        <f t="shared" ca="1" si="9"/>
        <v>-4.6951189280230857E-2</v>
      </c>
      <c r="J84" s="56">
        <f t="shared" ca="1" si="13"/>
        <v>216.89930091756025</v>
      </c>
      <c r="K84" s="57">
        <f ca="1">LN(('Calibration Data'!E80/J84)*100)</f>
        <v>6.4500084584364501</v>
      </c>
    </row>
    <row r="85" spans="2:11" x14ac:dyDescent="0.3">
      <c r="B85" s="88">
        <v>71</v>
      </c>
      <c r="C85" s="89">
        <f t="shared" ca="1" si="14"/>
        <v>248929584</v>
      </c>
      <c r="D85" s="55">
        <f t="shared" ca="1" si="10"/>
        <v>0.11591687058839802</v>
      </c>
      <c r="E85" s="56">
        <f t="shared" ca="1" si="15"/>
        <v>352719604</v>
      </c>
      <c r="F85" s="55">
        <f t="shared" ca="1" si="11"/>
        <v>0.16424786493379989</v>
      </c>
      <c r="G85" s="56">
        <f t="shared" ca="1" si="12"/>
        <v>2.0759970990531187</v>
      </c>
      <c r="H85" s="56">
        <f t="shared" ca="1" si="8"/>
        <v>0.51310341446390129</v>
      </c>
      <c r="I85" s="56">
        <f t="shared" ca="1" si="9"/>
        <v>1.0652011999413091</v>
      </c>
      <c r="J85" s="56">
        <f t="shared" ca="1" si="13"/>
        <v>219.28460205358382</v>
      </c>
      <c r="K85" s="57">
        <f ca="1">LN(('Calibration Data'!E81/J85)*100)</f>
        <v>6.431920624243058</v>
      </c>
    </row>
    <row r="86" spans="2:11" x14ac:dyDescent="0.3">
      <c r="B86" s="88">
        <v>72</v>
      </c>
      <c r="C86" s="89">
        <f t="shared" ca="1" si="14"/>
        <v>1630589134</v>
      </c>
      <c r="D86" s="55">
        <f t="shared" ca="1" si="10"/>
        <v>0.75930223556202936</v>
      </c>
      <c r="E86" s="56">
        <f t="shared" ca="1" si="15"/>
        <v>1849878029</v>
      </c>
      <c r="F86" s="55">
        <f t="shared" ca="1" si="11"/>
        <v>0.86141658474757177</v>
      </c>
      <c r="G86" s="56">
        <f t="shared" ca="1" si="12"/>
        <v>0.74209888630356613</v>
      </c>
      <c r="H86" s="56">
        <f t="shared" ref="H86:H149" ca="1" si="16">COS(2*PI()*F86)</f>
        <v>0.64425673026270258</v>
      </c>
      <c r="I86" s="56">
        <f t="shared" ref="I86:I149" ca="1" si="17">G86*H86</f>
        <v>0.47810220202152859</v>
      </c>
      <c r="J86" s="56">
        <f t="shared" ca="1" si="13"/>
        <v>218.02541498509532</v>
      </c>
      <c r="K86" s="57">
        <f ca="1">LN(('Calibration Data'!E82/J86)*100)</f>
        <v>6.4423314800307798</v>
      </c>
    </row>
    <row r="87" spans="2:11" x14ac:dyDescent="0.3">
      <c r="B87" s="88">
        <v>73</v>
      </c>
      <c r="C87" s="89">
        <f t="shared" ca="1" si="14"/>
        <v>481198866</v>
      </c>
      <c r="D87" s="55">
        <f t="shared" ca="1" si="10"/>
        <v>0.22407568349692769</v>
      </c>
      <c r="E87" s="56">
        <f t="shared" ca="1" si="15"/>
        <v>1536065569</v>
      </c>
      <c r="F87" s="55">
        <f t="shared" ca="1" si="11"/>
        <v>0.7152862705827161</v>
      </c>
      <c r="G87" s="56">
        <f t="shared" ca="1" si="12"/>
        <v>1.7296077077991419</v>
      </c>
      <c r="H87" s="56">
        <f t="shared" ca="1" si="16"/>
        <v>-0.21638751665208819</v>
      </c>
      <c r="I87" s="56">
        <f t="shared" ca="1" si="17"/>
        <v>-0.37426551667296687</v>
      </c>
      <c r="J87" s="56">
        <f t="shared" ca="1" si="13"/>
        <v>216.19728989413099</v>
      </c>
      <c r="K87" s="57">
        <f ca="1">LN(('Calibration Data'!E83/J87)*100)</f>
        <v>6.4485066189453324</v>
      </c>
    </row>
    <row r="88" spans="2:11" x14ac:dyDescent="0.3">
      <c r="B88" s="88">
        <v>74</v>
      </c>
      <c r="C88" s="89">
        <f t="shared" ca="1" si="14"/>
        <v>1392337344</v>
      </c>
      <c r="D88" s="55">
        <f t="shared" ca="1" si="10"/>
        <v>0.64835760027559364</v>
      </c>
      <c r="E88" s="56">
        <f t="shared" ca="1" si="15"/>
        <v>770502597</v>
      </c>
      <c r="F88" s="55">
        <f t="shared" ca="1" si="11"/>
        <v>0.35879323136005237</v>
      </c>
      <c r="G88" s="56">
        <f t="shared" ca="1" si="12"/>
        <v>0.93092736834533141</v>
      </c>
      <c r="H88" s="56">
        <f t="shared" ca="1" si="16"/>
        <v>-0.63156342056508352</v>
      </c>
      <c r="I88" s="56">
        <f t="shared" ca="1" si="17"/>
        <v>-0.58793967304982897</v>
      </c>
      <c r="J88" s="56">
        <f t="shared" ca="1" si="13"/>
        <v>215.73900988422932</v>
      </c>
      <c r="K88" s="57">
        <f ca="1">LN(('Calibration Data'!E84/J88)*100)</f>
        <v>6.453056223728753</v>
      </c>
    </row>
    <row r="89" spans="2:11" x14ac:dyDescent="0.3">
      <c r="B89" s="88">
        <v>75</v>
      </c>
      <c r="C89" s="89">
        <f t="shared" ca="1" si="14"/>
        <v>59463224</v>
      </c>
      <c r="D89" s="55">
        <f t="shared" ca="1" si="10"/>
        <v>2.7689721448202489E-2</v>
      </c>
      <c r="E89" s="56">
        <f t="shared" ca="1" si="15"/>
        <v>1542398301</v>
      </c>
      <c r="F89" s="55">
        <f t="shared" ca="1" si="11"/>
        <v>0.71823517871938425</v>
      </c>
      <c r="G89" s="56">
        <f t="shared" ca="1" si="12"/>
        <v>2.6783181295369225</v>
      </c>
      <c r="H89" s="56">
        <f t="shared" ca="1" si="16"/>
        <v>-0.19826185914694266</v>
      </c>
      <c r="I89" s="56">
        <f t="shared" ca="1" si="17"/>
        <v>-0.53100833174895223</v>
      </c>
      <c r="J89" s="56">
        <f t="shared" ca="1" si="13"/>
        <v>215.86111400808539</v>
      </c>
      <c r="K89" s="57">
        <f ca="1">LN(('Calibration Data'!E85/J89)*100)</f>
        <v>6.4518799673990888</v>
      </c>
    </row>
    <row r="90" spans="2:11" x14ac:dyDescent="0.3">
      <c r="B90" s="88">
        <v>76</v>
      </c>
      <c r="C90" s="89">
        <f t="shared" ca="1" si="14"/>
        <v>389898523</v>
      </c>
      <c r="D90" s="55">
        <f t="shared" ca="1" si="10"/>
        <v>0.18156064822411194</v>
      </c>
      <c r="E90" s="56">
        <f t="shared" ca="1" si="15"/>
        <v>1069619701</v>
      </c>
      <c r="F90" s="55">
        <f t="shared" ca="1" si="11"/>
        <v>0.49808048712931596</v>
      </c>
      <c r="G90" s="56">
        <f t="shared" ca="1" si="12"/>
        <v>1.8472495939086306</v>
      </c>
      <c r="H90" s="56">
        <f t="shared" ca="1" si="16"/>
        <v>-0.99992727118128644</v>
      </c>
      <c r="I90" s="56">
        <f t="shared" ca="1" si="17"/>
        <v>-1.8471152456277966</v>
      </c>
      <c r="J90" s="56">
        <f t="shared" ca="1" si="13"/>
        <v>213.03837914977962</v>
      </c>
      <c r="K90" s="57">
        <f ca="1">LN(('Calibration Data'!E86/J90)*100)</f>
        <v>6.4669237868002991</v>
      </c>
    </row>
    <row r="91" spans="2:11" x14ac:dyDescent="0.3">
      <c r="B91" s="88">
        <v>77</v>
      </c>
      <c r="C91" s="89">
        <f t="shared" ca="1" si="14"/>
        <v>1856242580</v>
      </c>
      <c r="D91" s="55">
        <f t="shared" ca="1" si="10"/>
        <v>0.86438030976074764</v>
      </c>
      <c r="E91" s="56">
        <f t="shared" ca="1" si="15"/>
        <v>609537978</v>
      </c>
      <c r="F91" s="55">
        <f t="shared" ca="1" si="11"/>
        <v>0.28383823963060895</v>
      </c>
      <c r="G91" s="56">
        <f t="shared" ca="1" si="12"/>
        <v>0.53989338520071894</v>
      </c>
      <c r="H91" s="56">
        <f t="shared" ca="1" si="16"/>
        <v>-0.21101373422003378</v>
      </c>
      <c r="I91" s="56">
        <f t="shared" ca="1" si="17"/>
        <v>-0.11392491929189882</v>
      </c>
      <c r="J91" s="56">
        <f t="shared" ca="1" si="13"/>
        <v>216.75565826945839</v>
      </c>
      <c r="K91" s="57">
        <f ca="1">LN(('Calibration Data'!E87/J91)*100)</f>
        <v>6.4525819494377581</v>
      </c>
    </row>
    <row r="92" spans="2:11" x14ac:dyDescent="0.3">
      <c r="B92" s="88">
        <v>78</v>
      </c>
      <c r="C92" s="89">
        <f t="shared" ca="1" si="14"/>
        <v>980663583</v>
      </c>
      <c r="D92" s="55">
        <f t="shared" ca="1" si="10"/>
        <v>0.45665706668824751</v>
      </c>
      <c r="E92" s="56">
        <f t="shared" ca="1" si="15"/>
        <v>1268114804</v>
      </c>
      <c r="F92" s="55">
        <f t="shared" ca="1" si="11"/>
        <v>0.59051197235962005</v>
      </c>
      <c r="G92" s="56">
        <f t="shared" ca="1" si="12"/>
        <v>1.2520563652644325</v>
      </c>
      <c r="H92" s="56">
        <f t="shared" ca="1" si="16"/>
        <v>-0.84259990310814636</v>
      </c>
      <c r="I92" s="56">
        <f t="shared" ca="1" si="17"/>
        <v>-1.0549825720577488</v>
      </c>
      <c r="J92" s="56">
        <f t="shared" ca="1" si="13"/>
        <v>214.73731446157674</v>
      </c>
      <c r="K92" s="57">
        <f ca="1">LN(('Calibration Data'!E88/J92)*100)</f>
        <v>6.4602411210016735</v>
      </c>
    </row>
    <row r="93" spans="2:11" x14ac:dyDescent="0.3">
      <c r="B93" s="88">
        <v>79</v>
      </c>
      <c r="C93" s="89">
        <f t="shared" ca="1" si="14"/>
        <v>2143393808</v>
      </c>
      <c r="D93" s="55">
        <f t="shared" ca="1" si="10"/>
        <v>0.99809552030549176</v>
      </c>
      <c r="E93" s="56">
        <f t="shared" ca="1" si="15"/>
        <v>1088894942</v>
      </c>
      <c r="F93" s="55">
        <f t="shared" ca="1" si="11"/>
        <v>0.50705622067072254</v>
      </c>
      <c r="G93" s="56">
        <f t="shared" ca="1" si="12"/>
        <v>6.1746182421242982E-2</v>
      </c>
      <c r="H93" s="56">
        <f t="shared" ca="1" si="16"/>
        <v>-0.99901734083459026</v>
      </c>
      <c r="I93" s="56">
        <f t="shared" ca="1" si="17"/>
        <v>-6.1685506969157686E-2</v>
      </c>
      <c r="J93" s="56">
        <f t="shared" ca="1" si="13"/>
        <v>216.8676993267508</v>
      </c>
      <c r="K93" s="57">
        <f ca="1">LN(('Calibration Data'!E89/J93)*100)</f>
        <v>6.442019112244604</v>
      </c>
    </row>
    <row r="94" spans="2:11" x14ac:dyDescent="0.3">
      <c r="B94" s="88">
        <v>80</v>
      </c>
      <c r="C94" s="89">
        <f t="shared" ca="1" si="14"/>
        <v>1370734197</v>
      </c>
      <c r="D94" s="55">
        <f t="shared" ca="1" si="10"/>
        <v>0.63829785102899084</v>
      </c>
      <c r="E94" s="56">
        <f t="shared" ca="1" si="15"/>
        <v>1708653634</v>
      </c>
      <c r="F94" s="55">
        <f t="shared" ca="1" si="11"/>
        <v>0.79565385114199194</v>
      </c>
      <c r="G94" s="56">
        <f t="shared" ca="1" si="12"/>
        <v>0.94757612194041496</v>
      </c>
      <c r="H94" s="56">
        <f t="shared" ca="1" si="16"/>
        <v>0.28293388427017563</v>
      </c>
      <c r="I94" s="56">
        <f t="shared" ca="1" si="17"/>
        <v>0.26810139282227119</v>
      </c>
      <c r="J94" s="56">
        <f t="shared" ca="1" si="13"/>
        <v>217.5750134271762</v>
      </c>
      <c r="K94" s="57">
        <f ca="1">LN(('Calibration Data'!E90/J94)*100)</f>
        <v>6.4396005115959003</v>
      </c>
    </row>
    <row r="95" spans="2:11" x14ac:dyDescent="0.3">
      <c r="B95" s="88">
        <v>81</v>
      </c>
      <c r="C95" s="89">
        <f t="shared" ca="1" si="14"/>
        <v>963604683</v>
      </c>
      <c r="D95" s="55">
        <f t="shared" ca="1" si="10"/>
        <v>0.44871339735049448</v>
      </c>
      <c r="E95" s="56">
        <f t="shared" ca="1" si="15"/>
        <v>2002791183</v>
      </c>
      <c r="F95" s="55">
        <f t="shared" ca="1" si="11"/>
        <v>0.93262232091865616</v>
      </c>
      <c r="G95" s="56">
        <f t="shared" ca="1" si="12"/>
        <v>1.2659943983281194</v>
      </c>
      <c r="H95" s="56">
        <f t="shared" ca="1" si="16"/>
        <v>0.91171928295749005</v>
      </c>
      <c r="I95" s="56">
        <f t="shared" ca="1" si="17"/>
        <v>1.1542315050719121</v>
      </c>
      <c r="J95" s="56">
        <f t="shared" ca="1" si="13"/>
        <v>219.47555078509464</v>
      </c>
      <c r="K95" s="57">
        <f ca="1">LN(('Calibration Data'!E91/J95)*100)</f>
        <v>6.4366668466646297</v>
      </c>
    </row>
    <row r="96" spans="2:11" x14ac:dyDescent="0.3">
      <c r="B96" s="88">
        <v>82</v>
      </c>
      <c r="C96" s="89">
        <f t="shared" ca="1" si="14"/>
        <v>221132726</v>
      </c>
      <c r="D96" s="55">
        <f t="shared" ca="1" si="10"/>
        <v>0.1029729499029801</v>
      </c>
      <c r="E96" s="56">
        <f t="shared" ca="1" si="15"/>
        <v>852694641</v>
      </c>
      <c r="F96" s="55">
        <f t="shared" ca="1" si="11"/>
        <v>0.39706688439336923</v>
      </c>
      <c r="G96" s="56">
        <f t="shared" ca="1" si="12"/>
        <v>2.1322705961228001</v>
      </c>
      <c r="H96" s="56">
        <f t="shared" ca="1" si="16"/>
        <v>-0.79804774843667914</v>
      </c>
      <c r="I96" s="56">
        <f t="shared" ca="1" si="17"/>
        <v>-1.7016537482935363</v>
      </c>
      <c r="J96" s="56">
        <f t="shared" ca="1" si="13"/>
        <v>213.35035930483909</v>
      </c>
      <c r="K96" s="57">
        <f ca="1">LN(('Calibration Data'!E92/J96)*100)</f>
        <v>6.4684430286081822</v>
      </c>
    </row>
    <row r="97" spans="2:11" x14ac:dyDescent="0.3">
      <c r="B97" s="88">
        <v>83</v>
      </c>
      <c r="C97" s="89">
        <f t="shared" ca="1" si="14"/>
        <v>1656636837</v>
      </c>
      <c r="D97" s="55">
        <f t="shared" ca="1" si="10"/>
        <v>0.77143164247806728</v>
      </c>
      <c r="E97" s="56">
        <f t="shared" ca="1" si="15"/>
        <v>513625887</v>
      </c>
      <c r="F97" s="55">
        <f t="shared" ca="1" si="11"/>
        <v>0.23917569184637427</v>
      </c>
      <c r="G97" s="56">
        <f t="shared" ca="1" si="12"/>
        <v>0.72042656045279385</v>
      </c>
      <c r="H97" s="56">
        <f t="shared" ca="1" si="16"/>
        <v>6.795871499670196E-2</v>
      </c>
      <c r="I97" s="56">
        <f t="shared" ca="1" si="17"/>
        <v>4.8959263297865693E-2</v>
      </c>
      <c r="J97" s="56">
        <f t="shared" ca="1" si="13"/>
        <v>217.10500592139627</v>
      </c>
      <c r="K97" s="57">
        <f ca="1">LN(('Calibration Data'!E93/J97)*100)</f>
        <v>6.4496108306762299</v>
      </c>
    </row>
    <row r="98" spans="2:11" x14ac:dyDescent="0.3">
      <c r="B98" s="88">
        <v>84</v>
      </c>
      <c r="C98" s="89">
        <f t="shared" ca="1" si="14"/>
        <v>699605834</v>
      </c>
      <c r="D98" s="55">
        <f t="shared" ca="1" si="10"/>
        <v>0.32577935342014736</v>
      </c>
      <c r="E98" s="56">
        <f t="shared" ca="1" si="15"/>
        <v>1908584896</v>
      </c>
      <c r="F98" s="55">
        <f t="shared" ca="1" si="11"/>
        <v>0.88875410002132604</v>
      </c>
      <c r="G98" s="56">
        <f t="shared" ca="1" si="12"/>
        <v>1.4976881896895666</v>
      </c>
      <c r="H98" s="56">
        <f t="shared" ca="1" si="16"/>
        <v>0.76549978943028807</v>
      </c>
      <c r="I98" s="56">
        <f t="shared" ca="1" si="17"/>
        <v>1.1464799938395926</v>
      </c>
      <c r="J98" s="56">
        <f t="shared" ca="1" si="13"/>
        <v>219.45892564565551</v>
      </c>
      <c r="K98" s="57">
        <f ca="1">LN(('Calibration Data'!E94/J98)*100)</f>
        <v>6.4362392320163719</v>
      </c>
    </row>
    <row r="99" spans="2:11" x14ac:dyDescent="0.3">
      <c r="B99" s="88">
        <v>85</v>
      </c>
      <c r="C99" s="89">
        <f t="shared" ca="1" si="14"/>
        <v>586345887</v>
      </c>
      <c r="D99" s="55">
        <f t="shared" ca="1" si="10"/>
        <v>0.27303858067516174</v>
      </c>
      <c r="E99" s="56">
        <f t="shared" ca="1" si="15"/>
        <v>675036426</v>
      </c>
      <c r="F99" s="55">
        <f t="shared" ca="1" si="11"/>
        <v>0.31433833125715066</v>
      </c>
      <c r="G99" s="56">
        <f t="shared" ca="1" si="12"/>
        <v>1.6112989620971225</v>
      </c>
      <c r="H99" s="56">
        <f t="shared" ca="1" si="16"/>
        <v>-0.3933290080578653</v>
      </c>
      <c r="I99" s="56">
        <f t="shared" ca="1" si="17"/>
        <v>-0.63377062244632909</v>
      </c>
      <c r="J99" s="56">
        <f t="shared" ca="1" si="13"/>
        <v>215.64071344866889</v>
      </c>
      <c r="K99" s="57">
        <f ca="1">LN(('Calibration Data'!E95/J99)*100)</f>
        <v>6.4558935779425992</v>
      </c>
    </row>
    <row r="100" spans="2:11" x14ac:dyDescent="0.3">
      <c r="B100" s="88">
        <v>86</v>
      </c>
      <c r="C100" s="89">
        <f t="shared" ca="1" si="14"/>
        <v>1558727424</v>
      </c>
      <c r="D100" s="55">
        <f t="shared" ca="1" si="10"/>
        <v>0.7258390191597115</v>
      </c>
      <c r="E100" s="56">
        <f t="shared" ca="1" si="15"/>
        <v>428014207</v>
      </c>
      <c r="F100" s="55">
        <f t="shared" ca="1" si="11"/>
        <v>0.19930964671043197</v>
      </c>
      <c r="G100" s="56">
        <f t="shared" ca="1" si="12"/>
        <v>0.80053360384079908</v>
      </c>
      <c r="H100" s="56">
        <f t="shared" ca="1" si="16"/>
        <v>0.31313939390439566</v>
      </c>
      <c r="I100" s="56">
        <f t="shared" ca="1" si="17"/>
        <v>0.25067860750680943</v>
      </c>
      <c r="J100" s="56">
        <f t="shared" ca="1" si="13"/>
        <v>217.53764571569309</v>
      </c>
      <c r="K100" s="57">
        <f ca="1">LN(('Calibration Data'!E96/J100)*100)</f>
        <v>6.4473741517259526</v>
      </c>
    </row>
    <row r="101" spans="2:11" x14ac:dyDescent="0.3">
      <c r="B101" s="88">
        <v>87</v>
      </c>
      <c r="C101" s="89">
        <f t="shared" ca="1" si="14"/>
        <v>182208580</v>
      </c>
      <c r="D101" s="55">
        <f t="shared" ca="1" si="10"/>
        <v>8.484748196082538E-2</v>
      </c>
      <c r="E101" s="56">
        <f t="shared" ca="1" si="15"/>
        <v>1776328656</v>
      </c>
      <c r="F101" s="55">
        <f t="shared" ca="1" si="11"/>
        <v>0.82716748901976622</v>
      </c>
      <c r="G101" s="56">
        <f t="shared" ca="1" si="12"/>
        <v>2.2212158670883797</v>
      </c>
      <c r="H101" s="56">
        <f t="shared" ca="1" si="16"/>
        <v>0.46608240638375542</v>
      </c>
      <c r="I101" s="56">
        <f t="shared" ca="1" si="17"/>
        <v>1.0352696364303318</v>
      </c>
      <c r="J101" s="56">
        <f t="shared" ca="1" si="13"/>
        <v>219.22040600173193</v>
      </c>
      <c r="K101" s="57">
        <f ca="1">LN(('Calibration Data'!E97/J101)*100)</f>
        <v>6.437212825191807</v>
      </c>
    </row>
    <row r="102" spans="2:11" x14ac:dyDescent="0.3">
      <c r="B102" s="88">
        <v>88</v>
      </c>
      <c r="C102" s="89">
        <f t="shared" ca="1" si="14"/>
        <v>1598696902</v>
      </c>
      <c r="D102" s="55">
        <f t="shared" ca="1" si="10"/>
        <v>0.74445125774687682</v>
      </c>
      <c r="E102" s="56">
        <f t="shared" ca="1" si="15"/>
        <v>523987835</v>
      </c>
      <c r="F102" s="55">
        <f t="shared" ca="1" si="11"/>
        <v>0.24400084989331702</v>
      </c>
      <c r="G102" s="56">
        <f t="shared" ca="1" si="12"/>
        <v>0.7682550341961748</v>
      </c>
      <c r="H102" s="56">
        <f t="shared" ca="1" si="16"/>
        <v>3.7684846426437664E-2</v>
      </c>
      <c r="I102" s="56">
        <f t="shared" ca="1" si="17"/>
        <v>2.8951572980020462E-2</v>
      </c>
      <c r="J102" s="56">
        <f t="shared" ca="1" si="13"/>
        <v>217.06209420632297</v>
      </c>
      <c r="K102" s="57">
        <f ca="1">LN(('Calibration Data'!E98/J102)*100)</f>
        <v>6.4481462164133108</v>
      </c>
    </row>
    <row r="103" spans="2:11" x14ac:dyDescent="0.3">
      <c r="B103" s="88">
        <v>89</v>
      </c>
      <c r="C103" s="89">
        <f t="shared" ca="1" si="14"/>
        <v>2077784716</v>
      </c>
      <c r="D103" s="55">
        <f t="shared" ca="1" si="10"/>
        <v>0.96754390605145313</v>
      </c>
      <c r="E103" s="56">
        <f t="shared" ca="1" si="15"/>
        <v>1600680076</v>
      </c>
      <c r="F103" s="55">
        <f t="shared" ca="1" si="11"/>
        <v>0.74537474510510204</v>
      </c>
      <c r="G103" s="56">
        <f t="shared" ca="1" si="12"/>
        <v>0.2568831414326328</v>
      </c>
      <c r="H103" s="56">
        <f t="shared" ca="1" si="16"/>
        <v>-2.9057243091625194E-2</v>
      </c>
      <c r="I103" s="56">
        <f t="shared" ca="1" si="17"/>
        <v>-7.4643158867483466E-3</v>
      </c>
      <c r="J103" s="56">
        <f t="shared" ca="1" si="13"/>
        <v>216.98399082595438</v>
      </c>
      <c r="K103" s="57">
        <f ca="1">LN(('Calibration Data'!E99/J103)*100)</f>
        <v>6.4466378113227618</v>
      </c>
    </row>
    <row r="104" spans="2:11" x14ac:dyDescent="0.3">
      <c r="B104" s="88">
        <v>90</v>
      </c>
      <c r="C104" s="89">
        <f t="shared" ca="1" si="14"/>
        <v>730686174</v>
      </c>
      <c r="D104" s="55">
        <f t="shared" ca="1" si="10"/>
        <v>0.34025226456124907</v>
      </c>
      <c r="E104" s="56">
        <f t="shared" ca="1" si="15"/>
        <v>1957531799</v>
      </c>
      <c r="F104" s="55">
        <f t="shared" ca="1" si="11"/>
        <v>0.91154677789264671</v>
      </c>
      <c r="G104" s="56">
        <f t="shared" ca="1" si="12"/>
        <v>1.468378685416168</v>
      </c>
      <c r="H104" s="56">
        <f t="shared" ca="1" si="16"/>
        <v>0.84949550485007841</v>
      </c>
      <c r="I104" s="56">
        <f t="shared" ca="1" si="17"/>
        <v>1.2473810926787021</v>
      </c>
      <c r="J104" s="56">
        <f t="shared" ca="1" si="13"/>
        <v>219.67533439325118</v>
      </c>
      <c r="K104" s="57">
        <f ca="1">LN(('Calibration Data'!E100/J104)*100)</f>
        <v>6.4378078887933592</v>
      </c>
    </row>
    <row r="105" spans="2:11" x14ac:dyDescent="0.3">
      <c r="B105" s="88">
        <v>91</v>
      </c>
      <c r="C105" s="89">
        <f t="shared" ca="1" si="14"/>
        <v>46529528</v>
      </c>
      <c r="D105" s="55">
        <f t="shared" ca="1" si="10"/>
        <v>2.1666999916390983E-2</v>
      </c>
      <c r="E105" s="56">
        <f t="shared" ca="1" si="15"/>
        <v>339688328</v>
      </c>
      <c r="F105" s="55">
        <f t="shared" ca="1" si="11"/>
        <v>0.15817970417355173</v>
      </c>
      <c r="G105" s="56">
        <f t="shared" ca="1" si="12"/>
        <v>2.7683803629979695</v>
      </c>
      <c r="H105" s="56">
        <f t="shared" ca="1" si="16"/>
        <v>0.54544833347911426</v>
      </c>
      <c r="I105" s="56">
        <f t="shared" ca="1" si="17"/>
        <v>1.5100084554335478</v>
      </c>
      <c r="J105" s="56">
        <f t="shared" ca="1" si="13"/>
        <v>220.23860733390322</v>
      </c>
      <c r="K105" s="57">
        <f ca="1">LN(('Calibration Data'!E101/J105)*100)</f>
        <v>6.4339372643704715</v>
      </c>
    </row>
    <row r="106" spans="2:11" x14ac:dyDescent="0.3">
      <c r="B106" s="88">
        <v>92</v>
      </c>
      <c r="C106" s="89">
        <f t="shared" ca="1" si="14"/>
        <v>170987064</v>
      </c>
      <c r="D106" s="55">
        <f t="shared" ca="1" si="10"/>
        <v>7.9622056372287711E-2</v>
      </c>
      <c r="E106" s="56">
        <f t="shared" ca="1" si="15"/>
        <v>751995257</v>
      </c>
      <c r="F106" s="55">
        <f t="shared" ca="1" si="11"/>
        <v>0.35017507958699717</v>
      </c>
      <c r="G106" s="56">
        <f t="shared" ca="1" si="12"/>
        <v>2.2496506992909167</v>
      </c>
      <c r="H106" s="56">
        <f t="shared" ca="1" si="16"/>
        <v>-0.58867486166883831</v>
      </c>
      <c r="I106" s="56">
        <f t="shared" ca="1" si="17"/>
        <v>-1.3243128142082858</v>
      </c>
      <c r="J106" s="56">
        <f t="shared" ca="1" si="13"/>
        <v>214.15966544621398</v>
      </c>
      <c r="K106" s="57">
        <f ca="1">LN(('Calibration Data'!E102/J106)*100)</f>
        <v>6.4582698353065711</v>
      </c>
    </row>
    <row r="107" spans="2:11" x14ac:dyDescent="0.3">
      <c r="B107" s="88">
        <v>93</v>
      </c>
      <c r="C107" s="89">
        <f t="shared" ca="1" si="14"/>
        <v>58591299</v>
      </c>
      <c r="D107" s="55">
        <f t="shared" ca="1" si="10"/>
        <v>2.7283699730077618E-2</v>
      </c>
      <c r="E107" s="56">
        <f t="shared" ca="1" si="15"/>
        <v>213034641</v>
      </c>
      <c r="F107" s="55">
        <f t="shared" ca="1" si="11"/>
        <v>9.920198521539661E-2</v>
      </c>
      <c r="G107" s="56">
        <f t="shared" ca="1" si="12"/>
        <v>2.6838278017035671</v>
      </c>
      <c r="H107" s="56">
        <f t="shared" ca="1" si="16"/>
        <v>0.81195401152426161</v>
      </c>
      <c r="I107" s="56">
        <f t="shared" ca="1" si="17"/>
        <v>2.1791447498335517</v>
      </c>
      <c r="J107" s="56">
        <f t="shared" ca="1" si="13"/>
        <v>221.67374480126426</v>
      </c>
      <c r="K107" s="57">
        <f ca="1">LN(('Calibration Data'!E103/J107)*100)</f>
        <v>6.4280781287741631</v>
      </c>
    </row>
    <row r="108" spans="2:11" x14ac:dyDescent="0.3">
      <c r="B108" s="88">
        <v>94</v>
      </c>
      <c r="C108" s="89">
        <f t="shared" ca="1" si="14"/>
        <v>919102113</v>
      </c>
      <c r="D108" s="55">
        <f t="shared" ca="1" si="10"/>
        <v>0.42799027330614176</v>
      </c>
      <c r="E108" s="56">
        <f t="shared" ca="1" si="15"/>
        <v>1781290485</v>
      </c>
      <c r="F108" s="55">
        <f t="shared" ca="1" si="11"/>
        <v>0.82947802070038301</v>
      </c>
      <c r="G108" s="56">
        <f t="shared" ca="1" si="12"/>
        <v>1.3028083585691392</v>
      </c>
      <c r="H108" s="56">
        <f t="shared" ca="1" si="16"/>
        <v>0.47887707170090876</v>
      </c>
      <c r="I108" s="56">
        <f t="shared" ca="1" si="17"/>
        <v>0.62388505173905695</v>
      </c>
      <c r="J108" s="56">
        <f t="shared" ca="1" si="13"/>
        <v>218.33808436423263</v>
      </c>
      <c r="K108" s="57">
        <f ca="1">LN(('Calibration Data'!E104/J108)*100)</f>
        <v>6.4418832708295959</v>
      </c>
    </row>
    <row r="109" spans="2:11" x14ac:dyDescent="0.3">
      <c r="B109" s="88">
        <v>95</v>
      </c>
      <c r="C109" s="89">
        <f t="shared" ca="1" si="14"/>
        <v>865416160</v>
      </c>
      <c r="D109" s="55">
        <f t="shared" ca="1" si="10"/>
        <v>0.40299080331017767</v>
      </c>
      <c r="E109" s="56">
        <f t="shared" ca="1" si="15"/>
        <v>452990039</v>
      </c>
      <c r="F109" s="55">
        <f t="shared" ca="1" si="11"/>
        <v>0.21093992479654958</v>
      </c>
      <c r="G109" s="56">
        <f t="shared" ca="1" si="12"/>
        <v>1.3482147735921943</v>
      </c>
      <c r="H109" s="56">
        <f t="shared" ca="1" si="16"/>
        <v>0.24296540101623648</v>
      </c>
      <c r="I109" s="56">
        <f t="shared" ca="1" si="17"/>
        <v>0.32756954312184194</v>
      </c>
      <c r="J109" s="56">
        <f t="shared" ca="1" si="13"/>
        <v>217.70255840018666</v>
      </c>
      <c r="K109" s="57">
        <f ca="1">LN(('Calibration Data'!E105/J109)*100)</f>
        <v>6.4425402388063997</v>
      </c>
    </row>
    <row r="110" spans="2:11" x14ac:dyDescent="0.3">
      <c r="B110" s="88">
        <v>96</v>
      </c>
      <c r="C110" s="89">
        <f t="shared" ca="1" si="14"/>
        <v>434143391</v>
      </c>
      <c r="D110" s="55">
        <f t="shared" ca="1" si="10"/>
        <v>0.20216377042334702</v>
      </c>
      <c r="E110" s="56">
        <f t="shared" ca="1" si="15"/>
        <v>1619055878</v>
      </c>
      <c r="F110" s="55">
        <f t="shared" ca="1" si="11"/>
        <v>0.75393164472371887</v>
      </c>
      <c r="G110" s="56">
        <f t="shared" ca="1" si="12"/>
        <v>1.7881147420603798</v>
      </c>
      <c r="H110" s="56">
        <f t="shared" ca="1" si="16"/>
        <v>2.4700739908368678E-2</v>
      </c>
      <c r="I110" s="56">
        <f t="shared" ca="1" si="17"/>
        <v>4.4167757169953185E-2</v>
      </c>
      <c r="J110" s="56">
        <f t="shared" ca="1" si="13"/>
        <v>217.0947292856394</v>
      </c>
      <c r="K110" s="57">
        <f ca="1">LN(('Calibration Data'!E106/J110)*100)</f>
        <v>6.4486370251977938</v>
      </c>
    </row>
    <row r="111" spans="2:11" x14ac:dyDescent="0.3">
      <c r="B111" s="88">
        <v>97</v>
      </c>
      <c r="C111" s="89">
        <f t="shared" ca="1" si="14"/>
        <v>530193950</v>
      </c>
      <c r="D111" s="55">
        <f t="shared" ca="1" si="10"/>
        <v>0.24689079739474262</v>
      </c>
      <c r="E111" s="56">
        <f t="shared" ca="1" si="15"/>
        <v>1633848079</v>
      </c>
      <c r="F111" s="55">
        <f t="shared" ca="1" si="11"/>
        <v>0.76081980008670125</v>
      </c>
      <c r="G111" s="56">
        <f t="shared" ca="1" si="12"/>
        <v>1.672608236214882</v>
      </c>
      <c r="H111" s="56">
        <f t="shared" ca="1" si="16"/>
        <v>6.7930455433225914E-2</v>
      </c>
      <c r="I111" s="56">
        <f t="shared" ca="1" si="17"/>
        <v>0.11362103924744164</v>
      </c>
      <c r="J111" s="56">
        <f t="shared" ca="1" si="13"/>
        <v>217.24368998045566</v>
      </c>
      <c r="K111" s="57">
        <f ca="1">LN(('Calibration Data'!E107/J111)*100)</f>
        <v>6.4457127977272979</v>
      </c>
    </row>
    <row r="112" spans="2:11" x14ac:dyDescent="0.3">
      <c r="B112" s="88">
        <v>98</v>
      </c>
      <c r="C112" s="89">
        <f t="shared" ca="1" si="14"/>
        <v>2100279642</v>
      </c>
      <c r="D112" s="55">
        <f t="shared" ca="1" si="10"/>
        <v>0.97801892225538334</v>
      </c>
      <c r="E112" s="56">
        <f t="shared" ca="1" si="15"/>
        <v>136721230</v>
      </c>
      <c r="F112" s="55">
        <f t="shared" ca="1" si="11"/>
        <v>6.3665783993744188E-2</v>
      </c>
      <c r="G112" s="56">
        <f t="shared" ca="1" si="12"/>
        <v>0.2108376684802703</v>
      </c>
      <c r="H112" s="56">
        <f t="shared" ca="1" si="16"/>
        <v>0.92105167941360233</v>
      </c>
      <c r="I112" s="56">
        <f t="shared" ca="1" si="17"/>
        <v>0.19419238863740129</v>
      </c>
      <c r="J112" s="56">
        <f t="shared" ca="1" si="13"/>
        <v>217.41649627309451</v>
      </c>
      <c r="K112" s="57">
        <f ca="1">LN(('Calibration Data'!E108/J112)*100)</f>
        <v>6.4476803971451613</v>
      </c>
    </row>
    <row r="113" spans="2:11" x14ac:dyDescent="0.3">
      <c r="B113" s="88">
        <v>99</v>
      </c>
      <c r="C113" s="89">
        <f t="shared" ca="1" si="14"/>
        <v>1579741174</v>
      </c>
      <c r="D113" s="55">
        <f t="shared" ca="1" si="10"/>
        <v>0.73562430904043108</v>
      </c>
      <c r="E113" s="56">
        <f t="shared" ca="1" si="15"/>
        <v>1826536054</v>
      </c>
      <c r="F113" s="55">
        <f t="shared" ca="1" si="11"/>
        <v>0.85054713061570519</v>
      </c>
      <c r="G113" s="56">
        <f t="shared" ca="1" si="12"/>
        <v>0.78362713103921267</v>
      </c>
      <c r="H113" s="56">
        <f t="shared" ca="1" si="16"/>
        <v>0.59056294997851988</v>
      </c>
      <c r="I113" s="56">
        <f t="shared" ca="1" si="17"/>
        <v>0.4627811501897216</v>
      </c>
      <c r="J113" s="56">
        <f t="shared" ca="1" si="13"/>
        <v>217.99255498974426</v>
      </c>
      <c r="K113" s="57">
        <f ca="1">LN(('Calibration Data'!E109/J113)*100)</f>
        <v>6.4460277508654364</v>
      </c>
    </row>
    <row r="114" spans="2:11" x14ac:dyDescent="0.3">
      <c r="B114" s="88">
        <v>100</v>
      </c>
      <c r="C114" s="89">
        <f t="shared" ca="1" si="14"/>
        <v>1454906291</v>
      </c>
      <c r="D114" s="55">
        <f t="shared" ca="1" si="10"/>
        <v>0.67749353669467083</v>
      </c>
      <c r="E114" s="56">
        <f t="shared" ca="1" si="15"/>
        <v>1356478959</v>
      </c>
      <c r="F114" s="55">
        <f t="shared" ca="1" si="11"/>
        <v>0.63165973854794155</v>
      </c>
      <c r="G114" s="56">
        <f t="shared" ca="1" si="12"/>
        <v>0.88244576740766545</v>
      </c>
      <c r="H114" s="56">
        <f t="shared" ca="1" si="16"/>
        <v>-0.67690801182878657</v>
      </c>
      <c r="I114" s="56">
        <f t="shared" ca="1" si="17"/>
        <v>-0.59733460996265064</v>
      </c>
      <c r="J114" s="56">
        <f t="shared" ca="1" si="13"/>
        <v>215.7188599893874</v>
      </c>
      <c r="K114" s="57">
        <f ca="1">LN(('Calibration Data'!E110/J114)*100)</f>
        <v>6.4537163962520783</v>
      </c>
    </row>
    <row r="115" spans="2:11" x14ac:dyDescent="0.3">
      <c r="B115" s="88">
        <v>101</v>
      </c>
      <c r="C115" s="89">
        <f t="shared" ca="1" si="14"/>
        <v>683142327</v>
      </c>
      <c r="D115" s="55">
        <f t="shared" ca="1" si="10"/>
        <v>0.31811293555335746</v>
      </c>
      <c r="E115" s="56">
        <f t="shared" ca="1" si="15"/>
        <v>216536675</v>
      </c>
      <c r="F115" s="55">
        <f t="shared" ca="1" si="11"/>
        <v>0.10083274687679147</v>
      </c>
      <c r="G115" s="56">
        <f t="shared" ca="1" si="12"/>
        <v>1.5135050815909707</v>
      </c>
      <c r="H115" s="56">
        <f t="shared" ca="1" si="16"/>
        <v>0.80593046370216115</v>
      </c>
      <c r="I115" s="56">
        <f t="shared" ca="1" si="17"/>
        <v>1.2197798522221883</v>
      </c>
      <c r="J115" s="56">
        <f t="shared" ca="1" si="13"/>
        <v>219.61613632754126</v>
      </c>
      <c r="K115" s="57">
        <f ca="1">LN(('Calibration Data'!E111/J115)*100)</f>
        <v>6.4381000942863809</v>
      </c>
    </row>
    <row r="116" spans="2:11" x14ac:dyDescent="0.3">
      <c r="B116" s="88">
        <v>102</v>
      </c>
      <c r="C116" s="89">
        <f t="shared" ca="1" si="14"/>
        <v>191336120</v>
      </c>
      <c r="D116" s="55">
        <f t="shared" ca="1" si="10"/>
        <v>8.9097823989157485E-2</v>
      </c>
      <c r="E116" s="56">
        <f t="shared" ca="1" si="15"/>
        <v>1821260364</v>
      </c>
      <c r="F116" s="55">
        <f t="shared" ca="1" si="11"/>
        <v>0.84809044601772465</v>
      </c>
      <c r="G116" s="56">
        <f t="shared" ca="1" si="12"/>
        <v>2.1990999826852087</v>
      </c>
      <c r="H116" s="56">
        <f t="shared" ca="1" si="16"/>
        <v>0.57803652682267204</v>
      </c>
      <c r="I116" s="56">
        <f t="shared" ca="1" si="17"/>
        <v>1.2711601161271562</v>
      </c>
      <c r="J116" s="56">
        <f t="shared" ca="1" si="13"/>
        <v>219.72633471676335</v>
      </c>
      <c r="K116" s="57">
        <f ca="1">LN(('Calibration Data'!E112/J116)*100)</f>
        <v>6.436550240226854</v>
      </c>
    </row>
    <row r="117" spans="2:11" x14ac:dyDescent="0.3">
      <c r="B117" s="88">
        <v>103</v>
      </c>
      <c r="C117" s="89">
        <f t="shared" ca="1" si="14"/>
        <v>835483748</v>
      </c>
      <c r="D117" s="55">
        <f t="shared" ca="1" si="10"/>
        <v>0.38905243779954146</v>
      </c>
      <c r="E117" s="56">
        <f t="shared" ca="1" si="15"/>
        <v>1772261752</v>
      </c>
      <c r="F117" s="55">
        <f t="shared" ca="1" si="11"/>
        <v>0.82527368926688738</v>
      </c>
      <c r="G117" s="56">
        <f t="shared" ca="1" si="12"/>
        <v>1.3740750655676452</v>
      </c>
      <c r="H117" s="56">
        <f t="shared" ca="1" si="16"/>
        <v>0.45552203852081286</v>
      </c>
      <c r="I117" s="56">
        <f t="shared" ca="1" si="17"/>
        <v>0.62592147494799333</v>
      </c>
      <c r="J117" s="56">
        <f t="shared" ca="1" si="13"/>
        <v>218.34245200543072</v>
      </c>
      <c r="K117" s="57">
        <f ca="1">LN(('Calibration Data'!E113/J117)*100)</f>
        <v>6.4439696116849268</v>
      </c>
    </row>
    <row r="118" spans="2:11" x14ac:dyDescent="0.3">
      <c r="B118" s="88">
        <v>104</v>
      </c>
      <c r="C118" s="89">
        <f t="shared" ca="1" si="14"/>
        <v>738191593</v>
      </c>
      <c r="D118" s="55">
        <f t="shared" ca="1" si="10"/>
        <v>0.34374724763620051</v>
      </c>
      <c r="E118" s="56">
        <f t="shared" ca="1" si="15"/>
        <v>1804156096</v>
      </c>
      <c r="F118" s="55">
        <f t="shared" ca="1" si="11"/>
        <v>0.84012565055867916</v>
      </c>
      <c r="G118" s="56">
        <f t="shared" ca="1" si="12"/>
        <v>1.461402502331181</v>
      </c>
      <c r="H118" s="56">
        <f t="shared" ca="1" si="16"/>
        <v>0.53649321278317941</v>
      </c>
      <c r="I118" s="56">
        <f t="shared" ca="1" si="17"/>
        <v>0.78403252364503306</v>
      </c>
      <c r="J118" s="56">
        <f t="shared" ca="1" si="13"/>
        <v>218.6815624256663</v>
      </c>
      <c r="K118" s="57">
        <f ca="1">LN(('Calibration Data'!E114/J118)*100)</f>
        <v>6.4394181397263308</v>
      </c>
    </row>
    <row r="119" spans="2:11" x14ac:dyDescent="0.3">
      <c r="B119" s="88">
        <v>105</v>
      </c>
      <c r="C119" s="89">
        <f t="shared" ca="1" si="14"/>
        <v>1076821628</v>
      </c>
      <c r="D119" s="55">
        <f t="shared" ca="1" si="10"/>
        <v>0.50143414572879397</v>
      </c>
      <c r="E119" s="56">
        <f t="shared" ca="1" si="15"/>
        <v>1127834038</v>
      </c>
      <c r="F119" s="55">
        <f t="shared" ca="1" si="11"/>
        <v>0.52518865024912575</v>
      </c>
      <c r="G119" s="56">
        <f t="shared" ca="1" si="12"/>
        <v>1.1749748889242524</v>
      </c>
      <c r="H119" s="56">
        <f t="shared" ca="1" si="16"/>
        <v>-0.98750222119057851</v>
      </c>
      <c r="I119" s="56">
        <f t="shared" ca="1" si="17"/>
        <v>-1.1602903126558526</v>
      </c>
      <c r="J119" s="56">
        <f t="shared" ca="1" si="13"/>
        <v>214.51145452033566</v>
      </c>
      <c r="K119" s="57">
        <f ca="1">LN(('Calibration Data'!E115/J119)*100)</f>
        <v>6.4594204017875763</v>
      </c>
    </row>
    <row r="120" spans="2:11" x14ac:dyDescent="0.3">
      <c r="B120" s="88">
        <v>106</v>
      </c>
      <c r="C120" s="89">
        <f t="shared" ca="1" si="14"/>
        <v>2060598291</v>
      </c>
      <c r="D120" s="55">
        <f t="shared" ca="1" si="10"/>
        <v>0.95954085325800853</v>
      </c>
      <c r="E120" s="56">
        <f t="shared" ca="1" si="15"/>
        <v>832082574</v>
      </c>
      <c r="F120" s="55">
        <f t="shared" ca="1" si="11"/>
        <v>0.38746864273560638</v>
      </c>
      <c r="G120" s="56">
        <f t="shared" ca="1" si="12"/>
        <v>0.28740350306783619</v>
      </c>
      <c r="H120" s="56">
        <f t="shared" ca="1" si="16"/>
        <v>-0.76027799431259946</v>
      </c>
      <c r="I120" s="56">
        <f t="shared" ca="1" si="17"/>
        <v>-0.21850655887082951</v>
      </c>
      <c r="J120" s="56">
        <f t="shared" ca="1" si="13"/>
        <v>216.53135564140808</v>
      </c>
      <c r="K120" s="57">
        <f ca="1">LN(('Calibration Data'!E116/J120)*100)</f>
        <v>6.4542775039371429</v>
      </c>
    </row>
    <row r="121" spans="2:11" x14ac:dyDescent="0.3">
      <c r="B121" s="88">
        <v>107</v>
      </c>
      <c r="C121" s="89">
        <f t="shared" ca="1" si="14"/>
        <v>1725454095</v>
      </c>
      <c r="D121" s="55">
        <f t="shared" ca="1" si="10"/>
        <v>0.8034771754422585</v>
      </c>
      <c r="E121" s="56">
        <f t="shared" ca="1" si="15"/>
        <v>108048552</v>
      </c>
      <c r="F121" s="55">
        <f t="shared" ca="1" si="11"/>
        <v>5.0314027839486498E-2</v>
      </c>
      <c r="G121" s="56">
        <f t="shared" ca="1" si="12"/>
        <v>0.66152324317008404</v>
      </c>
      <c r="H121" s="56">
        <f t="shared" ca="1" si="16"/>
        <v>0.95044494549064984</v>
      </c>
      <c r="I121" s="56">
        <f t="shared" ca="1" si="17"/>
        <v>0.62874142279558842</v>
      </c>
      <c r="J121" s="56">
        <f t="shared" ca="1" si="13"/>
        <v>218.34850011976252</v>
      </c>
      <c r="K121" s="57">
        <f ca="1">LN(('Calibration Data'!E117/J121)*100)</f>
        <v>6.4395274890315397</v>
      </c>
    </row>
    <row r="122" spans="2:11" x14ac:dyDescent="0.3">
      <c r="B122" s="88">
        <v>108</v>
      </c>
      <c r="C122" s="89">
        <f t="shared" ca="1" si="14"/>
        <v>1877386947</v>
      </c>
      <c r="D122" s="55">
        <f t="shared" ca="1" si="10"/>
        <v>0.87422642292185981</v>
      </c>
      <c r="E122" s="56">
        <f t="shared" ca="1" si="15"/>
        <v>1625102122</v>
      </c>
      <c r="F122" s="55">
        <f t="shared" ca="1" si="11"/>
        <v>0.75674714648944663</v>
      </c>
      <c r="G122" s="56">
        <f t="shared" ca="1" si="12"/>
        <v>0.51848986827167842</v>
      </c>
      <c r="H122" s="56">
        <f t="shared" ca="1" si="16"/>
        <v>4.2380874435656433E-2</v>
      </c>
      <c r="I122" s="56">
        <f t="shared" ca="1" si="17"/>
        <v>2.1974054003382048E-2</v>
      </c>
      <c r="J122" s="56">
        <f t="shared" ca="1" si="13"/>
        <v>217.04712909533379</v>
      </c>
      <c r="K122" s="57">
        <f ca="1">LN(('Calibration Data'!E118/J122)*100)</f>
        <v>6.4476261768422809</v>
      </c>
    </row>
    <row r="123" spans="2:11" x14ac:dyDescent="0.3">
      <c r="B123" s="88">
        <v>109</v>
      </c>
      <c r="C123" s="89">
        <f t="shared" ca="1" si="14"/>
        <v>231067510</v>
      </c>
      <c r="D123" s="55">
        <f t="shared" ca="1" si="10"/>
        <v>0.1075991942116987</v>
      </c>
      <c r="E123" s="56">
        <f t="shared" ca="1" si="15"/>
        <v>1751495552</v>
      </c>
      <c r="F123" s="55">
        <f t="shared" ca="1" si="11"/>
        <v>0.81560367383789445</v>
      </c>
      <c r="G123" s="56">
        <f t="shared" ca="1" si="12"/>
        <v>2.1115596700170962</v>
      </c>
      <c r="H123" s="56">
        <f t="shared" ca="1" si="16"/>
        <v>0.40062606377502802</v>
      </c>
      <c r="I123" s="56">
        <f t="shared" ca="1" si="17"/>
        <v>0.84594583902504628</v>
      </c>
      <c r="J123" s="56">
        <f t="shared" ca="1" si="13"/>
        <v>218.814351693524</v>
      </c>
      <c r="K123" s="57">
        <f ca="1">LN(('Calibration Data'!E119/J123)*100)</f>
        <v>6.4426108441601073</v>
      </c>
    </row>
    <row r="124" spans="2:11" x14ac:dyDescent="0.3">
      <c r="B124" s="88">
        <v>110</v>
      </c>
      <c r="C124" s="89">
        <f t="shared" ca="1" si="14"/>
        <v>98875684</v>
      </c>
      <c r="D124" s="55">
        <f t="shared" ca="1" si="10"/>
        <v>4.6042578316313483E-2</v>
      </c>
      <c r="E124" s="56">
        <f t="shared" ca="1" si="15"/>
        <v>1692700328</v>
      </c>
      <c r="F124" s="55">
        <f t="shared" ca="1" si="11"/>
        <v>0.78822501412975832</v>
      </c>
      <c r="G124" s="56">
        <f t="shared" ca="1" si="12"/>
        <v>2.4812048263047295</v>
      </c>
      <c r="H124" s="56">
        <f t="shared" ca="1" si="16"/>
        <v>0.23787245846631341</v>
      </c>
      <c r="I124" s="56">
        <f t="shared" ca="1" si="17"/>
        <v>0.59021029199158814</v>
      </c>
      <c r="J124" s="56">
        <f t="shared" ca="1" si="13"/>
        <v>218.26586005085667</v>
      </c>
      <c r="K124" s="57">
        <f ca="1">LN(('Calibration Data'!E120/J124)*100)</f>
        <v>6.441428149062677</v>
      </c>
    </row>
    <row r="125" spans="2:11" x14ac:dyDescent="0.3">
      <c r="B125" s="88">
        <v>111</v>
      </c>
      <c r="C125" s="89">
        <f t="shared" ca="1" si="14"/>
        <v>1040082983</v>
      </c>
      <c r="D125" s="55">
        <f t="shared" ca="1" si="10"/>
        <v>0.48432638099618552</v>
      </c>
      <c r="E125" s="56">
        <f t="shared" ca="1" si="15"/>
        <v>1114636280</v>
      </c>
      <c r="F125" s="55">
        <f t="shared" ca="1" si="11"/>
        <v>0.51904296526640792</v>
      </c>
      <c r="G125" s="56">
        <f t="shared" ca="1" si="12"/>
        <v>1.2041563508365158</v>
      </c>
      <c r="H125" s="56">
        <f t="shared" ca="1" si="16"/>
        <v>-0.99285041707253718</v>
      </c>
      <c r="I125" s="56">
        <f t="shared" ca="1" si="17"/>
        <v>-1.1955471351485791</v>
      </c>
      <c r="J125" s="56">
        <f t="shared" ca="1" si="13"/>
        <v>214.43583706039084</v>
      </c>
      <c r="K125" s="57">
        <f ca="1">LN(('Calibration Data'!E121/J125)*100)</f>
        <v>6.4575081487577215</v>
      </c>
    </row>
    <row r="126" spans="2:11" x14ac:dyDescent="0.3">
      <c r="B126" s="88">
        <v>112</v>
      </c>
      <c r="C126" s="89">
        <f t="shared" ca="1" si="14"/>
        <v>805037816</v>
      </c>
      <c r="D126" s="55">
        <f t="shared" ca="1" si="10"/>
        <v>0.37487494590453568</v>
      </c>
      <c r="E126" s="56">
        <f t="shared" ca="1" si="15"/>
        <v>728477872</v>
      </c>
      <c r="F126" s="55">
        <f t="shared" ca="1" si="11"/>
        <v>0.33922394380868598</v>
      </c>
      <c r="G126" s="56">
        <f t="shared" ca="1" si="12"/>
        <v>1.4008303153598916</v>
      </c>
      <c r="H126" s="56">
        <f t="shared" ca="1" si="16"/>
        <v>-0.53170340979059871</v>
      </c>
      <c r="I126" s="56">
        <f t="shared" ca="1" si="17"/>
        <v>-0.7448262552148941</v>
      </c>
      <c r="J126" s="56">
        <f t="shared" ca="1" si="13"/>
        <v>215.40252565212953</v>
      </c>
      <c r="K126" s="57">
        <f ca="1">LN(('Calibration Data'!E122/J126)*100)</f>
        <v>6.4567646040166942</v>
      </c>
    </row>
    <row r="127" spans="2:11" x14ac:dyDescent="0.3">
      <c r="B127" s="88">
        <v>113</v>
      </c>
      <c r="C127" s="89">
        <f t="shared" ca="1" si="14"/>
        <v>405313837</v>
      </c>
      <c r="D127" s="55">
        <f t="shared" ca="1" si="10"/>
        <v>0.18873896318894762</v>
      </c>
      <c r="E127" s="56">
        <f t="shared" ca="1" si="15"/>
        <v>1125322211</v>
      </c>
      <c r="F127" s="55">
        <f t="shared" ca="1" si="11"/>
        <v>0.52401898965426674</v>
      </c>
      <c r="G127" s="56">
        <f t="shared" ca="1" si="12"/>
        <v>1.8261382016341281</v>
      </c>
      <c r="H127" s="56">
        <f t="shared" ca="1" si="16"/>
        <v>-0.98863381345685419</v>
      </c>
      <c r="I127" s="56">
        <f t="shared" ca="1" si="17"/>
        <v>-1.8053819741807897</v>
      </c>
      <c r="J127" s="56">
        <f t="shared" ca="1" si="13"/>
        <v>213.12788704524186</v>
      </c>
      <c r="K127" s="57">
        <f ca="1">LN(('Calibration Data'!E123/J127)*100)</f>
        <v>6.4659001126308873</v>
      </c>
    </row>
    <row r="128" spans="2:11" x14ac:dyDescent="0.3">
      <c r="B128" s="88">
        <v>114</v>
      </c>
      <c r="C128" s="89">
        <f t="shared" ca="1" si="14"/>
        <v>1846999695</v>
      </c>
      <c r="D128" s="55">
        <f t="shared" ca="1" si="10"/>
        <v>0.86007625603120597</v>
      </c>
      <c r="E128" s="56">
        <f t="shared" ca="1" si="15"/>
        <v>1805459707</v>
      </c>
      <c r="F128" s="55">
        <f t="shared" ca="1" si="11"/>
        <v>0.84073269173537035</v>
      </c>
      <c r="G128" s="56">
        <f t="shared" ca="1" si="12"/>
        <v>0.54906142436304961</v>
      </c>
      <c r="H128" s="56">
        <f t="shared" ca="1" si="16"/>
        <v>0.53970808331842834</v>
      </c>
      <c r="I128" s="56">
        <f t="shared" ca="1" si="17"/>
        <v>0.29633288896706772</v>
      </c>
      <c r="J128" s="56">
        <f t="shared" ca="1" si="13"/>
        <v>217.63556324074352</v>
      </c>
      <c r="K128" s="57">
        <f ca="1">LN(('Calibration Data'!E124/J128)*100)</f>
        <v>6.4453411739722934</v>
      </c>
    </row>
    <row r="129" spans="2:11" x14ac:dyDescent="0.3">
      <c r="B129" s="88">
        <v>115</v>
      </c>
      <c r="C129" s="89">
        <f t="shared" ca="1" si="14"/>
        <v>792139639</v>
      </c>
      <c r="D129" s="55">
        <f t="shared" ca="1" si="10"/>
        <v>0.36886876419599574</v>
      </c>
      <c r="E129" s="56">
        <f t="shared" ca="1" si="15"/>
        <v>1652748795</v>
      </c>
      <c r="F129" s="55">
        <f t="shared" ca="1" si="11"/>
        <v>0.76962113183439762</v>
      </c>
      <c r="G129" s="56">
        <f t="shared" ca="1" si="12"/>
        <v>1.4123132448478752</v>
      </c>
      <c r="H129" s="56">
        <f t="shared" ca="1" si="16"/>
        <v>0.12297115273072814</v>
      </c>
      <c r="I129" s="56">
        <f t="shared" ca="1" si="17"/>
        <v>0.17367378773581832</v>
      </c>
      <c r="J129" s="56">
        <f t="shared" ca="1" si="13"/>
        <v>217.3724887768966</v>
      </c>
      <c r="K129" s="57">
        <f ca="1">LN(('Calibration Data'!E125/J129)*100)</f>
        <v>6.4471365438756152</v>
      </c>
    </row>
    <row r="130" spans="2:11" x14ac:dyDescent="0.3">
      <c r="B130" s="88">
        <v>116</v>
      </c>
      <c r="C130" s="89">
        <f t="shared" ca="1" si="14"/>
        <v>1595375573</v>
      </c>
      <c r="D130" s="55">
        <f t="shared" ca="1" si="10"/>
        <v>0.74290464340844409</v>
      </c>
      <c r="E130" s="56">
        <f t="shared" ca="1" si="15"/>
        <v>1210577888</v>
      </c>
      <c r="F130" s="55">
        <f t="shared" ca="1" si="11"/>
        <v>0.56371925797486644</v>
      </c>
      <c r="G130" s="56">
        <f t="shared" ca="1" si="12"/>
        <v>0.77095730421648212</v>
      </c>
      <c r="H130" s="56">
        <f t="shared" ca="1" si="16"/>
        <v>-0.9209207805523838</v>
      </c>
      <c r="I130" s="56">
        <f t="shared" ca="1" si="17"/>
        <v>-0.70999060237160427</v>
      </c>
      <c r="J130" s="56">
        <f t="shared" ca="1" si="13"/>
        <v>215.47723980381099</v>
      </c>
      <c r="K130" s="57">
        <f ca="1">LN(('Calibration Data'!E126/J130)*100)</f>
        <v>6.4495851304402763</v>
      </c>
    </row>
    <row r="131" spans="2:11" x14ac:dyDescent="0.3">
      <c r="B131" s="88">
        <v>117</v>
      </c>
      <c r="C131" s="89">
        <f t="shared" ca="1" si="14"/>
        <v>669357827</v>
      </c>
      <c r="D131" s="55">
        <f t="shared" ca="1" si="10"/>
        <v>0.31169402753547487</v>
      </c>
      <c r="E131" s="56">
        <f t="shared" ca="1" si="15"/>
        <v>245041331</v>
      </c>
      <c r="F131" s="55">
        <f t="shared" ca="1" si="11"/>
        <v>0.11410626169019671</v>
      </c>
      <c r="G131" s="56">
        <f t="shared" ca="1" si="12"/>
        <v>1.5269140469135136</v>
      </c>
      <c r="H131" s="56">
        <f t="shared" ca="1" si="16"/>
        <v>0.75381283536945454</v>
      </c>
      <c r="I131" s="56">
        <f t="shared" ca="1" si="17"/>
        <v>1.1510074070693239</v>
      </c>
      <c r="J131" s="56">
        <f t="shared" ca="1" si="13"/>
        <v>219.46863586524842</v>
      </c>
      <c r="K131" s="57">
        <f ca="1">LN(('Calibration Data'!E127/J131)*100)</f>
        <v>6.4313443441580231</v>
      </c>
    </row>
    <row r="132" spans="2:11" x14ac:dyDescent="0.3">
      <c r="B132" s="88">
        <v>118</v>
      </c>
      <c r="C132" s="89">
        <f t="shared" ca="1" si="14"/>
        <v>280022978</v>
      </c>
      <c r="D132" s="55">
        <f t="shared" ca="1" si="10"/>
        <v>0.13039586047194707</v>
      </c>
      <c r="E132" s="56">
        <f t="shared" ca="1" si="15"/>
        <v>1888036427</v>
      </c>
      <c r="F132" s="55">
        <f t="shared" ca="1" si="11"/>
        <v>0.8791854734901271</v>
      </c>
      <c r="G132" s="56">
        <f t="shared" ca="1" si="12"/>
        <v>2.0185045825266261</v>
      </c>
      <c r="H132" s="56">
        <f t="shared" ca="1" si="16"/>
        <v>0.72545570657552472</v>
      </c>
      <c r="I132" s="56">
        <f t="shared" ca="1" si="17"/>
        <v>1.4643356681427881</v>
      </c>
      <c r="J132" s="56">
        <f t="shared" ca="1" si="13"/>
        <v>220.14065011826816</v>
      </c>
      <c r="K132" s="57">
        <f ca="1">LN(('Calibration Data'!E128/J132)*100)</f>
        <v>6.4372091465008268</v>
      </c>
    </row>
    <row r="133" spans="2:11" x14ac:dyDescent="0.3">
      <c r="B133" s="88">
        <v>119</v>
      </c>
      <c r="C133" s="89">
        <f t="shared" ca="1" si="14"/>
        <v>620130368</v>
      </c>
      <c r="D133" s="55">
        <f t="shared" ca="1" si="10"/>
        <v>0.2887707055959714</v>
      </c>
      <c r="E133" s="56">
        <f t="shared" ca="1" si="15"/>
        <v>1535071384</v>
      </c>
      <c r="F133" s="55">
        <f t="shared" ca="1" si="11"/>
        <v>0.71482331711557845</v>
      </c>
      <c r="G133" s="56">
        <f t="shared" ca="1" si="12"/>
        <v>1.5761486681308534</v>
      </c>
      <c r="H133" s="56">
        <f t="shared" ca="1" si="16"/>
        <v>-0.21922650250205741</v>
      </c>
      <c r="I133" s="56">
        <f t="shared" ca="1" si="17"/>
        <v>-0.34553355993760299</v>
      </c>
      <c r="J133" s="56">
        <f t="shared" ca="1" si="13"/>
        <v>216.25891307608453</v>
      </c>
      <c r="K133" s="57">
        <f ca="1">LN(('Calibration Data'!E129/J133)*100)</f>
        <v>6.4522184712061534</v>
      </c>
    </row>
    <row r="134" spans="2:11" x14ac:dyDescent="0.3">
      <c r="B134" s="88">
        <v>120</v>
      </c>
      <c r="C134" s="89">
        <f t="shared" ca="1" si="14"/>
        <v>815958445</v>
      </c>
      <c r="D134" s="55">
        <f t="shared" ca="1" si="10"/>
        <v>0.37996026006525396</v>
      </c>
      <c r="E134" s="56">
        <f t="shared" ca="1" si="15"/>
        <v>173237390</v>
      </c>
      <c r="F134" s="55">
        <f t="shared" ca="1" si="11"/>
        <v>8.0669946074797744E-2</v>
      </c>
      <c r="G134" s="56">
        <f t="shared" ca="1" si="12"/>
        <v>1.3911783570096929</v>
      </c>
      <c r="H134" s="56">
        <f t="shared" ca="1" si="16"/>
        <v>0.87427103073322743</v>
      </c>
      <c r="I134" s="56">
        <f t="shared" ca="1" si="17"/>
        <v>1.2162669361166221</v>
      </c>
      <c r="J134" s="56">
        <f t="shared" ca="1" si="13"/>
        <v>219.60860196187465</v>
      </c>
      <c r="K134" s="57">
        <f ca="1">LN(('Calibration Data'!E130/J134)*100)</f>
        <v>6.4372465947352797</v>
      </c>
    </row>
    <row r="135" spans="2:11" x14ac:dyDescent="0.3">
      <c r="B135" s="88">
        <v>121</v>
      </c>
      <c r="C135" s="89">
        <f t="shared" ca="1" si="14"/>
        <v>1223776363</v>
      </c>
      <c r="D135" s="55">
        <f t="shared" ca="1" si="10"/>
        <v>0.56986527683672739</v>
      </c>
      <c r="E135" s="56">
        <f t="shared" ca="1" si="15"/>
        <v>115869486</v>
      </c>
      <c r="F135" s="55">
        <f t="shared" ca="1" si="11"/>
        <v>5.3955934035571258E-2</v>
      </c>
      <c r="G135" s="56">
        <f t="shared" ca="1" si="12"/>
        <v>1.0605237409100445</v>
      </c>
      <c r="H135" s="56">
        <f t="shared" ca="1" si="16"/>
        <v>0.94308264903206984</v>
      </c>
      <c r="I135" s="56">
        <f t="shared" ca="1" si="17"/>
        <v>1.0001615389388454</v>
      </c>
      <c r="J135" s="56">
        <f t="shared" ca="1" si="13"/>
        <v>219.14510752137826</v>
      </c>
      <c r="K135" s="57">
        <f ca="1">LN(('Calibration Data'!E131/J135)*100)</f>
        <v>6.4381137358370957</v>
      </c>
    </row>
    <row r="136" spans="2:11" x14ac:dyDescent="0.3">
      <c r="B136" s="88">
        <v>122</v>
      </c>
      <c r="C136" s="89">
        <f t="shared" ca="1" si="14"/>
        <v>1037295188</v>
      </c>
      <c r="D136" s="55">
        <f t="shared" ca="1" si="10"/>
        <v>0.48302821278713093</v>
      </c>
      <c r="E136" s="56">
        <f t="shared" ca="1" si="15"/>
        <v>1110074146</v>
      </c>
      <c r="F136" s="55">
        <f t="shared" ca="1" si="11"/>
        <v>0.5169185560741083</v>
      </c>
      <c r="G136" s="56">
        <f t="shared" ca="1" si="12"/>
        <v>1.20638320235976</v>
      </c>
      <c r="H136" s="56">
        <f t="shared" ca="1" si="16"/>
        <v>-0.99435521604426547</v>
      </c>
      <c r="I136" s="56">
        <f t="shared" ca="1" si="17"/>
        <v>-1.1995734298146121</v>
      </c>
      <c r="J136" s="56">
        <f t="shared" ca="1" si="13"/>
        <v>214.42720162037926</v>
      </c>
      <c r="K136" s="57">
        <f ca="1">LN(('Calibration Data'!E132/J136)*100)</f>
        <v>6.4588097257140378</v>
      </c>
    </row>
    <row r="137" spans="2:11" x14ac:dyDescent="0.3">
      <c r="B137" s="88">
        <v>123</v>
      </c>
      <c r="C137" s="89">
        <f t="shared" ca="1" si="14"/>
        <v>432546661</v>
      </c>
      <c r="D137" s="55">
        <f t="shared" ca="1" si="10"/>
        <v>0.20142023507571791</v>
      </c>
      <c r="E137" s="56">
        <f t="shared" ca="1" si="15"/>
        <v>793385304</v>
      </c>
      <c r="F137" s="55">
        <f t="shared" ca="1" si="11"/>
        <v>0.36944882216372005</v>
      </c>
      <c r="G137" s="56">
        <f t="shared" ca="1" si="12"/>
        <v>1.7901741991608442</v>
      </c>
      <c r="H137" s="56">
        <f t="shared" ca="1" si="16"/>
        <v>-0.68201847643509317</v>
      </c>
      <c r="I137" s="56">
        <f t="shared" ca="1" si="17"/>
        <v>-1.2209318798650921</v>
      </c>
      <c r="J137" s="56">
        <f t="shared" ca="1" si="13"/>
        <v>214.3813928484314</v>
      </c>
      <c r="K137" s="57">
        <f ca="1">LN(('Calibration Data'!E133/J137)*100)</f>
        <v>6.4607808414290124</v>
      </c>
    </row>
    <row r="138" spans="2:11" x14ac:dyDescent="0.3">
      <c r="B138" s="88">
        <v>124</v>
      </c>
      <c r="C138" s="89">
        <f t="shared" ca="1" si="14"/>
        <v>285746265</v>
      </c>
      <c r="D138" s="55">
        <f t="shared" ca="1" si="10"/>
        <v>0.13306097366523975</v>
      </c>
      <c r="E138" s="56">
        <f t="shared" ca="1" si="15"/>
        <v>465489853</v>
      </c>
      <c r="F138" s="55">
        <f t="shared" ca="1" si="11"/>
        <v>0.21676060427760732</v>
      </c>
      <c r="G138" s="56">
        <f t="shared" ca="1" si="12"/>
        <v>2.0084560275022278</v>
      </c>
      <c r="H138" s="56">
        <f t="shared" ca="1" si="16"/>
        <v>0.20733432510466623</v>
      </c>
      <c r="I138" s="56">
        <f t="shared" ca="1" si="17"/>
        <v>0.41642187496457339</v>
      </c>
      <c r="J138" s="56">
        <f t="shared" ca="1" si="13"/>
        <v>217.8931254215201</v>
      </c>
      <c r="K138" s="57">
        <f ca="1">LN(('Calibration Data'!E134/J138)*100)</f>
        <v>6.4455494969694662</v>
      </c>
    </row>
    <row r="139" spans="2:11" x14ac:dyDescent="0.3">
      <c r="B139" s="88">
        <v>125</v>
      </c>
      <c r="C139" s="89">
        <f t="shared" ca="1" si="14"/>
        <v>853838882</v>
      </c>
      <c r="D139" s="55">
        <f t="shared" ca="1" si="10"/>
        <v>0.39759971313066766</v>
      </c>
      <c r="E139" s="56">
        <f t="shared" ca="1" si="15"/>
        <v>165845853</v>
      </c>
      <c r="F139" s="55">
        <f t="shared" ca="1" si="11"/>
        <v>7.7227993438592171E-2</v>
      </c>
      <c r="G139" s="56">
        <f t="shared" ca="1" si="12"/>
        <v>1.3581675343655681</v>
      </c>
      <c r="H139" s="56">
        <f t="shared" ca="1" si="16"/>
        <v>0.88456406269750631</v>
      </c>
      <c r="I139" s="56">
        <f t="shared" ca="1" si="17"/>
        <v>1.2013861920222619</v>
      </c>
      <c r="J139" s="56">
        <f t="shared" ca="1" si="13"/>
        <v>219.57668632141284</v>
      </c>
      <c r="K139" s="57">
        <f ca="1">LN(('Calibration Data'!E135/J139)*100)</f>
        <v>6.4368019388925797</v>
      </c>
    </row>
    <row r="140" spans="2:11" x14ac:dyDescent="0.3">
      <c r="B140" s="88">
        <v>126</v>
      </c>
      <c r="C140" s="89">
        <f t="shared" ca="1" si="14"/>
        <v>2035822409</v>
      </c>
      <c r="D140" s="55">
        <f t="shared" ca="1" si="10"/>
        <v>0.94800368414633152</v>
      </c>
      <c r="E140" s="56">
        <f t="shared" ca="1" si="15"/>
        <v>969978128</v>
      </c>
      <c r="F140" s="55">
        <f t="shared" ca="1" si="11"/>
        <v>0.45168126395516156</v>
      </c>
      <c r="G140" s="56">
        <f t="shared" ca="1" si="12"/>
        <v>0.32679317772670563</v>
      </c>
      <c r="H140" s="56">
        <f t="shared" ca="1" si="16"/>
        <v>-0.9542677517671313</v>
      </c>
      <c r="I140" s="56">
        <f t="shared" ca="1" si="17"/>
        <v>-0.31184819100209993</v>
      </c>
      <c r="J140" s="56">
        <f t="shared" ca="1" si="13"/>
        <v>216.33116014363384</v>
      </c>
      <c r="K140" s="57">
        <f ca="1">LN(('Calibration Data'!E136/J140)*100)</f>
        <v>6.454103248228015</v>
      </c>
    </row>
    <row r="141" spans="2:11" x14ac:dyDescent="0.3">
      <c r="B141" s="88">
        <v>127</v>
      </c>
      <c r="C141" s="89">
        <f t="shared" ca="1" si="14"/>
        <v>1284391729</v>
      </c>
      <c r="D141" s="55">
        <f t="shared" ca="1" si="10"/>
        <v>0.59809150621206109</v>
      </c>
      <c r="E141" s="56">
        <f t="shared" ca="1" si="15"/>
        <v>253032118</v>
      </c>
      <c r="F141" s="55">
        <f t="shared" ca="1" si="11"/>
        <v>0.11782726185295138</v>
      </c>
      <c r="G141" s="56">
        <f t="shared" ca="1" si="12"/>
        <v>1.0139147067839869</v>
      </c>
      <c r="H141" s="56">
        <f t="shared" ca="1" si="16"/>
        <v>0.73824565244660134</v>
      </c>
      <c r="I141" s="56">
        <f t="shared" ca="1" si="17"/>
        <v>0.7485181242349489</v>
      </c>
      <c r="J141" s="56">
        <f t="shared" ca="1" si="13"/>
        <v>218.60539252477946</v>
      </c>
      <c r="K141" s="57">
        <f ca="1">LN(('Calibration Data'!E137/J141)*100)</f>
        <v>6.4389507803102042</v>
      </c>
    </row>
    <row r="142" spans="2:11" x14ac:dyDescent="0.3">
      <c r="B142" s="88">
        <v>128</v>
      </c>
      <c r="C142" s="89">
        <f t="shared" ca="1" si="14"/>
        <v>111788397</v>
      </c>
      <c r="D142" s="55">
        <f t="shared" ca="1" si="10"/>
        <v>5.2055528877328859E-2</v>
      </c>
      <c r="E142" s="56">
        <f t="shared" ca="1" si="15"/>
        <v>1516978872</v>
      </c>
      <c r="F142" s="55">
        <f t="shared" ca="1" si="11"/>
        <v>0.70639833468310453</v>
      </c>
      <c r="G142" s="56">
        <f t="shared" ca="1" si="12"/>
        <v>2.4312318964406887</v>
      </c>
      <c r="H142" s="56">
        <f t="shared" ca="1" si="16"/>
        <v>-0.27054331005662807</v>
      </c>
      <c r="I142" s="56">
        <f t="shared" ca="1" si="17"/>
        <v>-0.65775352477831717</v>
      </c>
      <c r="J142" s="56">
        <f t="shared" ca="1" si="13"/>
        <v>215.58927585366658</v>
      </c>
      <c r="K142" s="57">
        <f ca="1">LN(('Calibration Data'!E138/J142)*100)</f>
        <v>6.4584068717812801</v>
      </c>
    </row>
    <row r="143" spans="2:11" x14ac:dyDescent="0.3">
      <c r="B143" s="88">
        <v>129</v>
      </c>
      <c r="C143" s="89">
        <f t="shared" ca="1" si="14"/>
        <v>1038264114</v>
      </c>
      <c r="D143" s="55">
        <f t="shared" ref="D143:D206" ca="1" si="18">C143/2147483647</f>
        <v>0.48347940411580698</v>
      </c>
      <c r="E143" s="56">
        <f t="shared" ca="1" si="15"/>
        <v>1864783373</v>
      </c>
      <c r="F143" s="55">
        <f t="shared" ref="F143:F206" ca="1" si="19">E143/2147483647</f>
        <v>0.86835742642560854</v>
      </c>
      <c r="G143" s="56">
        <f t="shared" ref="G143:G206" ca="1" si="20">SQRT(-2*LN(D143))</f>
        <v>1.2056090265766022</v>
      </c>
      <c r="H143" s="56">
        <f t="shared" ca="1" si="16"/>
        <v>0.67698739330711666</v>
      </c>
      <c r="I143" s="56">
        <f t="shared" ca="1" si="17"/>
        <v>0.81618211224962423</v>
      </c>
      <c r="J143" s="56">
        <f t="shared" ref="J143:J206" ca="1" si="21">I143*$E$6+$G$6</f>
        <v>218.75051561136678</v>
      </c>
      <c r="K143" s="57">
        <f ca="1">LN(('Calibration Data'!E139/J143)*100)</f>
        <v>6.4445086060173153</v>
      </c>
    </row>
    <row r="144" spans="2:11" x14ac:dyDescent="0.3">
      <c r="B144" s="88">
        <v>130</v>
      </c>
      <c r="C144" s="89">
        <f t="shared" ref="C144:C207" ca="1" si="22">RANDBETWEEN(0,2147483647)</f>
        <v>1947482943</v>
      </c>
      <c r="D144" s="55">
        <f t="shared" ca="1" si="18"/>
        <v>0.90686741466953769</v>
      </c>
      <c r="E144" s="56">
        <f t="shared" ref="E144:E207" ca="1" si="23">RANDBETWEEN(0,2147483647)</f>
        <v>415667895</v>
      </c>
      <c r="F144" s="55">
        <f t="shared" ca="1" si="19"/>
        <v>0.19356044716833179</v>
      </c>
      <c r="G144" s="56">
        <f t="shared" ca="1" si="20"/>
        <v>0.44217421822181485</v>
      </c>
      <c r="H144" s="56">
        <f t="shared" ca="1" si="16"/>
        <v>0.34723419305691422</v>
      </c>
      <c r="I144" s="56">
        <f t="shared" ca="1" si="17"/>
        <v>0.15353800785482377</v>
      </c>
      <c r="J144" s="56">
        <f t="shared" ca="1" si="21"/>
        <v>217.32930234031619</v>
      </c>
      <c r="K144" s="57">
        <f ca="1">LN(('Calibration Data'!E140/J144)*100)</f>
        <v>6.4533184954261547</v>
      </c>
    </row>
    <row r="145" spans="2:11" x14ac:dyDescent="0.3">
      <c r="B145" s="88">
        <v>131</v>
      </c>
      <c r="C145" s="89">
        <f t="shared" ca="1" si="22"/>
        <v>1889567017</v>
      </c>
      <c r="D145" s="55">
        <f t="shared" ca="1" si="18"/>
        <v>0.87989821000019941</v>
      </c>
      <c r="E145" s="56">
        <f t="shared" ca="1" si="23"/>
        <v>745260234</v>
      </c>
      <c r="F145" s="55">
        <f t="shared" ca="1" si="19"/>
        <v>0.34703884010530955</v>
      </c>
      <c r="G145" s="56">
        <f t="shared" ca="1" si="20"/>
        <v>0.5058637141652812</v>
      </c>
      <c r="H145" s="56">
        <f t="shared" ca="1" si="16"/>
        <v>-0.57263220931448522</v>
      </c>
      <c r="I145" s="56">
        <f t="shared" ca="1" si="17"/>
        <v>-0.28967385625449621</v>
      </c>
      <c r="J145" s="56">
        <f t="shared" ca="1" si="21"/>
        <v>216.37871879330868</v>
      </c>
      <c r="K145" s="57">
        <f ca="1">LN(('Calibration Data'!E141/J145)*100)</f>
        <v>6.4483821669949686</v>
      </c>
    </row>
    <row r="146" spans="2:11" x14ac:dyDescent="0.3">
      <c r="B146" s="88">
        <v>132</v>
      </c>
      <c r="C146" s="89">
        <f t="shared" ca="1" si="22"/>
        <v>921804249</v>
      </c>
      <c r="D146" s="55">
        <f t="shared" ca="1" si="18"/>
        <v>0.42924855343496826</v>
      </c>
      <c r="E146" s="56">
        <f t="shared" ca="1" si="23"/>
        <v>336986708</v>
      </c>
      <c r="F146" s="55">
        <f t="shared" ca="1" si="19"/>
        <v>0.15692166432594959</v>
      </c>
      <c r="G146" s="56">
        <f t="shared" ca="1" si="20"/>
        <v>1.3005530740364517</v>
      </c>
      <c r="H146" s="56">
        <f t="shared" ca="1" si="16"/>
        <v>0.55205633515814478</v>
      </c>
      <c r="I146" s="56">
        <f t="shared" ca="1" si="17"/>
        <v>0.71797856373122282</v>
      </c>
      <c r="J146" s="56">
        <f t="shared" ca="1" si="21"/>
        <v>218.53989246465352</v>
      </c>
      <c r="K146" s="57">
        <f ca="1">LN(('Calibration Data'!E142/J146)*100)</f>
        <v>6.4400631998074855</v>
      </c>
    </row>
    <row r="147" spans="2:11" x14ac:dyDescent="0.3">
      <c r="B147" s="88">
        <v>133</v>
      </c>
      <c r="C147" s="89">
        <f t="shared" ca="1" si="22"/>
        <v>1270686781</v>
      </c>
      <c r="D147" s="55">
        <f t="shared" ca="1" si="18"/>
        <v>0.59170964248092361</v>
      </c>
      <c r="E147" s="56">
        <f t="shared" ca="1" si="23"/>
        <v>574827904</v>
      </c>
      <c r="F147" s="55">
        <f t="shared" ca="1" si="19"/>
        <v>0.26767510188169552</v>
      </c>
      <c r="G147" s="56">
        <f t="shared" ca="1" si="20"/>
        <v>1.0244405626482307</v>
      </c>
      <c r="H147" s="56">
        <f t="shared" ca="1" si="16"/>
        <v>-0.11082779788552416</v>
      </c>
      <c r="I147" s="56">
        <f t="shared" ca="1" si="17"/>
        <v>-0.11353649162291077</v>
      </c>
      <c r="J147" s="56">
        <f t="shared" ca="1" si="21"/>
        <v>216.75649135399706</v>
      </c>
      <c r="K147" s="57">
        <f ca="1">LN(('Calibration Data'!E143/J147)*100)</f>
        <v>6.450516057283072</v>
      </c>
    </row>
    <row r="148" spans="2:11" x14ac:dyDescent="0.3">
      <c r="B148" s="88">
        <v>134</v>
      </c>
      <c r="C148" s="89">
        <f t="shared" ca="1" si="22"/>
        <v>540405400</v>
      </c>
      <c r="D148" s="55">
        <f t="shared" ca="1" si="18"/>
        <v>0.25164587434923552</v>
      </c>
      <c r="E148" s="56">
        <f t="shared" ca="1" si="23"/>
        <v>29371426</v>
      </c>
      <c r="F148" s="55">
        <f t="shared" ca="1" si="19"/>
        <v>1.3677136047592915E-2</v>
      </c>
      <c r="G148" s="56">
        <f t="shared" ca="1" si="20"/>
        <v>1.6611637127593268</v>
      </c>
      <c r="H148" s="56">
        <f t="shared" ca="1" si="16"/>
        <v>0.99630977551073341</v>
      </c>
      <c r="I148" s="56">
        <f t="shared" ca="1" si="17"/>
        <v>1.6550336457458215</v>
      </c>
      <c r="J148" s="56">
        <f t="shared" ca="1" si="21"/>
        <v>220.54965171465219</v>
      </c>
      <c r="K148" s="57">
        <f ca="1">LN(('Calibration Data'!E144/J148)*100)</f>
        <v>6.4322084963736446</v>
      </c>
    </row>
    <row r="149" spans="2:11" x14ac:dyDescent="0.3">
      <c r="B149" s="88">
        <v>135</v>
      </c>
      <c r="C149" s="89">
        <f t="shared" ca="1" si="22"/>
        <v>1008618945</v>
      </c>
      <c r="D149" s="55">
        <f t="shared" ca="1" si="18"/>
        <v>0.46967479655038324</v>
      </c>
      <c r="E149" s="56">
        <f t="shared" ca="1" si="23"/>
        <v>1405110516</v>
      </c>
      <c r="F149" s="55">
        <f t="shared" ca="1" si="19"/>
        <v>0.65430557199488648</v>
      </c>
      <c r="G149" s="56">
        <f t="shared" ca="1" si="20"/>
        <v>1.229402087195175</v>
      </c>
      <c r="H149" s="56">
        <f t="shared" ca="1" si="16"/>
        <v>-0.56568675039630978</v>
      </c>
      <c r="I149" s="56">
        <f t="shared" ca="1" si="17"/>
        <v>-0.6954564716358792</v>
      </c>
      <c r="J149" s="56">
        <f t="shared" ca="1" si="21"/>
        <v>215.5084120414387</v>
      </c>
      <c r="K149" s="57">
        <f ca="1">LN(('Calibration Data'!E145/J149)*100)</f>
        <v>6.4549835237872601</v>
      </c>
    </row>
    <row r="150" spans="2:11" x14ac:dyDescent="0.3">
      <c r="B150" s="88">
        <v>136</v>
      </c>
      <c r="C150" s="89">
        <f t="shared" ca="1" si="22"/>
        <v>473327642</v>
      </c>
      <c r="D150" s="55">
        <f t="shared" ca="1" si="18"/>
        <v>0.22041035919469332</v>
      </c>
      <c r="E150" s="56">
        <f t="shared" ca="1" si="23"/>
        <v>1285125718</v>
      </c>
      <c r="F150" s="55">
        <f t="shared" ca="1" si="19"/>
        <v>0.5984332964748299</v>
      </c>
      <c r="G150" s="56">
        <f t="shared" ca="1" si="20"/>
        <v>1.7391171329252797</v>
      </c>
      <c r="H150" s="56">
        <f t="shared" ref="H150:H213" ca="1" si="24">COS(2*PI()*F150)</f>
        <v>-0.81476379603124949</v>
      </c>
      <c r="I150" s="56">
        <f t="shared" ref="I150:I213" ca="1" si="25">G150*H150</f>
        <v>-1.4169696769651841</v>
      </c>
      <c r="J150" s="56">
        <f t="shared" ca="1" si="21"/>
        <v>213.96093861512824</v>
      </c>
      <c r="K150" s="57">
        <f ca="1">LN(('Calibration Data'!E146/J150)*100)</f>
        <v>6.4610440058721599</v>
      </c>
    </row>
    <row r="151" spans="2:11" x14ac:dyDescent="0.3">
      <c r="B151" s="88">
        <v>137</v>
      </c>
      <c r="C151" s="89">
        <f t="shared" ca="1" si="22"/>
        <v>38646274</v>
      </c>
      <c r="D151" s="55">
        <f t="shared" ca="1" si="18"/>
        <v>1.7996073708867688E-2</v>
      </c>
      <c r="E151" s="56">
        <f t="shared" ca="1" si="23"/>
        <v>345823487</v>
      </c>
      <c r="F151" s="55">
        <f t="shared" ca="1" si="19"/>
        <v>0.16103661021265975</v>
      </c>
      <c r="G151" s="56">
        <f t="shared" ca="1" si="20"/>
        <v>2.8346434245471923</v>
      </c>
      <c r="H151" s="56">
        <f t="shared" ca="1" si="24"/>
        <v>0.53031617997665004</v>
      </c>
      <c r="I151" s="56">
        <f t="shared" ca="1" si="25"/>
        <v>1.5032572725017965</v>
      </c>
      <c r="J151" s="56">
        <f t="shared" ca="1" si="21"/>
        <v>220.22412765964933</v>
      </c>
      <c r="K151" s="57">
        <f ca="1">LN(('Calibration Data'!E147/J151)*100)</f>
        <v>6.4321155725652464</v>
      </c>
    </row>
    <row r="152" spans="2:11" x14ac:dyDescent="0.3">
      <c r="B152" s="88">
        <v>138</v>
      </c>
      <c r="C152" s="89">
        <f t="shared" ca="1" si="22"/>
        <v>1893194749</v>
      </c>
      <c r="D152" s="55">
        <f t="shared" ca="1" si="18"/>
        <v>0.88158750435411348</v>
      </c>
      <c r="E152" s="56">
        <f t="shared" ca="1" si="23"/>
        <v>1692946301</v>
      </c>
      <c r="F152" s="55">
        <f t="shared" ca="1" si="19"/>
        <v>0.78833955423363467</v>
      </c>
      <c r="G152" s="56">
        <f t="shared" ca="1" si="20"/>
        <v>0.5020577945036615</v>
      </c>
      <c r="H152" s="56">
        <f t="shared" ca="1" si="24"/>
        <v>0.23857141618932245</v>
      </c>
      <c r="I152" s="56">
        <f t="shared" ca="1" si="25"/>
        <v>0.11977663904362636</v>
      </c>
      <c r="J152" s="56">
        <f t="shared" ca="1" si="21"/>
        <v>217.25689227119301</v>
      </c>
      <c r="K152" s="57">
        <f ca="1">LN(('Calibration Data'!E148/J152)*100)</f>
        <v>6.4463373840541598</v>
      </c>
    </row>
    <row r="153" spans="2:11" x14ac:dyDescent="0.3">
      <c r="B153" s="88">
        <v>139</v>
      </c>
      <c r="C153" s="89">
        <f t="shared" ca="1" si="22"/>
        <v>295942294</v>
      </c>
      <c r="D153" s="55">
        <f t="shared" ca="1" si="18"/>
        <v>0.13780886965701769</v>
      </c>
      <c r="E153" s="56">
        <f t="shared" ca="1" si="23"/>
        <v>1344278612</v>
      </c>
      <c r="F153" s="55">
        <f t="shared" ca="1" si="19"/>
        <v>0.62597850925567489</v>
      </c>
      <c r="G153" s="56">
        <f t="shared" ca="1" si="20"/>
        <v>1.9909231809955701</v>
      </c>
      <c r="H153" s="56">
        <f t="shared" ca="1" si="24"/>
        <v>-0.70274604228935966</v>
      </c>
      <c r="I153" s="56">
        <f t="shared" ca="1" si="25"/>
        <v>-1.3991133859467793</v>
      </c>
      <c r="J153" s="56">
        <f t="shared" ca="1" si="21"/>
        <v>213.99923609276186</v>
      </c>
      <c r="K153" s="57">
        <f ca="1">LN(('Calibration Data'!E149/J153)*100)</f>
        <v>6.4658055323430599</v>
      </c>
    </row>
    <row r="154" spans="2:11" x14ac:dyDescent="0.3">
      <c r="B154" s="88">
        <v>140</v>
      </c>
      <c r="C154" s="89">
        <f t="shared" ca="1" si="22"/>
        <v>1910912579</v>
      </c>
      <c r="D154" s="55">
        <f t="shared" ca="1" si="18"/>
        <v>0.88983801188405509</v>
      </c>
      <c r="E154" s="56">
        <f t="shared" ca="1" si="23"/>
        <v>1331202900</v>
      </c>
      <c r="F154" s="55">
        <f t="shared" ca="1" si="19"/>
        <v>0.61988965637045434</v>
      </c>
      <c r="G154" s="56">
        <f t="shared" ca="1" si="20"/>
        <v>0.4831476833032744</v>
      </c>
      <c r="H154" s="56">
        <f t="shared" ca="1" si="24"/>
        <v>-0.7294430551763007</v>
      </c>
      <c r="I154" s="56">
        <f t="shared" ca="1" si="25"/>
        <v>-0.35242872221009225</v>
      </c>
      <c r="J154" s="56">
        <f t="shared" ca="1" si="21"/>
        <v>216.24412460054734</v>
      </c>
      <c r="K154" s="57">
        <f ca="1">LN(('Calibration Data'!E150/J154)*100)</f>
        <v>6.4505286346941553</v>
      </c>
    </row>
    <row r="155" spans="2:11" x14ac:dyDescent="0.3">
      <c r="B155" s="88">
        <v>141</v>
      </c>
      <c r="C155" s="89">
        <f t="shared" ca="1" si="22"/>
        <v>1604486461</v>
      </c>
      <c r="D155" s="55">
        <f t="shared" ca="1" si="18"/>
        <v>0.74714723124501636</v>
      </c>
      <c r="E155" s="56">
        <f t="shared" ca="1" si="23"/>
        <v>415245330</v>
      </c>
      <c r="F155" s="55">
        <f t="shared" ca="1" si="19"/>
        <v>0.19336367500636897</v>
      </c>
      <c r="G155" s="56">
        <f t="shared" ca="1" si="20"/>
        <v>0.76353522061105017</v>
      </c>
      <c r="H155" s="56">
        <f t="shared" ca="1" si="24"/>
        <v>0.34839335534352001</v>
      </c>
      <c r="I155" s="56">
        <f t="shared" ca="1" si="25"/>
        <v>0.26601059743163852</v>
      </c>
      <c r="J155" s="56">
        <f t="shared" ca="1" si="21"/>
        <v>217.57052917064013</v>
      </c>
      <c r="K155" s="57">
        <f ca="1">LN(('Calibration Data'!E151/J155)*100)</f>
        <v>6.444898548446889</v>
      </c>
    </row>
    <row r="156" spans="2:11" x14ac:dyDescent="0.3">
      <c r="B156" s="88">
        <v>142</v>
      </c>
      <c r="C156" s="89">
        <f t="shared" ca="1" si="22"/>
        <v>1702556615</v>
      </c>
      <c r="D156" s="55">
        <f t="shared" ca="1" si="18"/>
        <v>0.79281470542439014</v>
      </c>
      <c r="E156" s="56">
        <f t="shared" ca="1" si="23"/>
        <v>340880759</v>
      </c>
      <c r="F156" s="55">
        <f t="shared" ca="1" si="19"/>
        <v>0.15873497312829596</v>
      </c>
      <c r="G156" s="56">
        <f t="shared" ca="1" si="20"/>
        <v>0.68141873678293563</v>
      </c>
      <c r="H156" s="56">
        <f t="shared" ca="1" si="24"/>
        <v>0.54252085303862996</v>
      </c>
      <c r="I156" s="56">
        <f t="shared" ca="1" si="25"/>
        <v>0.36968387435598388</v>
      </c>
      <c r="J156" s="56">
        <f t="shared" ca="1" si="21"/>
        <v>217.79288357784148</v>
      </c>
      <c r="K156" s="57">
        <f ca="1">LN(('Calibration Data'!E152/J156)*100)</f>
        <v>6.4473671618094679</v>
      </c>
    </row>
    <row r="157" spans="2:11" x14ac:dyDescent="0.3">
      <c r="B157" s="88">
        <v>143</v>
      </c>
      <c r="C157" s="89">
        <f t="shared" ca="1" si="22"/>
        <v>1688155915</v>
      </c>
      <c r="D157" s="55">
        <f t="shared" ca="1" si="18"/>
        <v>0.78610885692113497</v>
      </c>
      <c r="E157" s="56">
        <f t="shared" ca="1" si="23"/>
        <v>1574931290</v>
      </c>
      <c r="F157" s="55">
        <f t="shared" ca="1" si="19"/>
        <v>0.73338453226414724</v>
      </c>
      <c r="G157" s="56">
        <f t="shared" ca="1" si="20"/>
        <v>0.69377229885870639</v>
      </c>
      <c r="H157" s="56">
        <f t="shared" ca="1" si="24"/>
        <v>-0.10420852775918431</v>
      </c>
      <c r="I157" s="56">
        <f t="shared" ca="1" si="25"/>
        <v>-7.2296989864170616E-2</v>
      </c>
      <c r="J157" s="56">
        <f t="shared" ca="1" si="21"/>
        <v>216.84494023145982</v>
      </c>
      <c r="K157" s="57">
        <f ca="1">LN(('Calibration Data'!E153/J157)*100)</f>
        <v>6.4487760784796881</v>
      </c>
    </row>
    <row r="158" spans="2:11" x14ac:dyDescent="0.3">
      <c r="B158" s="88">
        <v>144</v>
      </c>
      <c r="C158" s="89">
        <f t="shared" ca="1" si="22"/>
        <v>1623213077</v>
      </c>
      <c r="D158" s="55">
        <f t="shared" ca="1" si="18"/>
        <v>0.75586749136255471</v>
      </c>
      <c r="E158" s="56">
        <f t="shared" ca="1" si="23"/>
        <v>1773811723</v>
      </c>
      <c r="F158" s="55">
        <f t="shared" ca="1" si="19"/>
        <v>0.82599545075837311</v>
      </c>
      <c r="G158" s="56">
        <f t="shared" ca="1" si="20"/>
        <v>0.74818339214485341</v>
      </c>
      <c r="H158" s="56">
        <f t="shared" ca="1" si="24"/>
        <v>0.45955447418293366</v>
      </c>
      <c r="I158" s="56">
        <f t="shared" ca="1" si="25"/>
        <v>0.34383102536953175</v>
      </c>
      <c r="J158" s="56">
        <f t="shared" ca="1" si="21"/>
        <v>217.73743539407235</v>
      </c>
      <c r="K158" s="57">
        <f ca="1">LN(('Calibration Data'!E154/J158)*100)</f>
        <v>6.4421116043512523</v>
      </c>
    </row>
    <row r="159" spans="2:11" x14ac:dyDescent="0.3">
      <c r="B159" s="88">
        <v>145</v>
      </c>
      <c r="C159" s="89">
        <f t="shared" ca="1" si="22"/>
        <v>636009660</v>
      </c>
      <c r="D159" s="55">
        <f t="shared" ca="1" si="18"/>
        <v>0.29616507715367019</v>
      </c>
      <c r="E159" s="56">
        <f t="shared" ca="1" si="23"/>
        <v>961922402</v>
      </c>
      <c r="F159" s="55">
        <f t="shared" ca="1" si="19"/>
        <v>0.44793002421405631</v>
      </c>
      <c r="G159" s="56">
        <f t="shared" ca="1" si="20"/>
        <v>1.5600245427712658</v>
      </c>
      <c r="H159" s="56">
        <f t="shared" ca="1" si="24"/>
        <v>-0.94695710391395849</v>
      </c>
      <c r="I159" s="56">
        <f t="shared" ca="1" si="25"/>
        <v>-1.4772763230573751</v>
      </c>
      <c r="J159" s="56">
        <f t="shared" ca="1" si="21"/>
        <v>213.83159526899368</v>
      </c>
      <c r="K159" s="57">
        <f ca="1">LN(('Calibration Data'!E155/J159)*100)</f>
        <v>6.4615535486267435</v>
      </c>
    </row>
    <row r="160" spans="2:11" x14ac:dyDescent="0.3">
      <c r="B160" s="88">
        <v>146</v>
      </c>
      <c r="C160" s="89">
        <f t="shared" ca="1" si="22"/>
        <v>730303005</v>
      </c>
      <c r="D160" s="55">
        <f t="shared" ca="1" si="18"/>
        <v>0.34007383759136955</v>
      </c>
      <c r="E160" s="56">
        <f t="shared" ca="1" si="23"/>
        <v>269283942</v>
      </c>
      <c r="F160" s="55">
        <f t="shared" ca="1" si="19"/>
        <v>0.12539510714141425</v>
      </c>
      <c r="G160" s="56">
        <f t="shared" ca="1" si="20"/>
        <v>1.4687358615921424</v>
      </c>
      <c r="H160" s="56">
        <f t="shared" ca="1" si="24"/>
        <v>0.70534918927728474</v>
      </c>
      <c r="I160" s="56">
        <f t="shared" ca="1" si="25"/>
        <v>1.0359716492364919</v>
      </c>
      <c r="J160" s="56">
        <f t="shared" ca="1" si="21"/>
        <v>219.22191165146145</v>
      </c>
      <c r="K160" s="57">
        <f ca="1">LN(('Calibration Data'!E156/J160)*100)</f>
        <v>6.4364210979790117</v>
      </c>
    </row>
    <row r="161" spans="2:11" x14ac:dyDescent="0.3">
      <c r="B161" s="88">
        <v>147</v>
      </c>
      <c r="C161" s="89">
        <f t="shared" ca="1" si="22"/>
        <v>1737354272</v>
      </c>
      <c r="D161" s="55">
        <f t="shared" ca="1" si="18"/>
        <v>0.80901862718584883</v>
      </c>
      <c r="E161" s="56">
        <f t="shared" ca="1" si="23"/>
        <v>754611173</v>
      </c>
      <c r="F161" s="55">
        <f t="shared" ca="1" si="19"/>
        <v>0.35139321039961335</v>
      </c>
      <c r="G161" s="56">
        <f t="shared" ca="1" si="20"/>
        <v>0.65105043927043016</v>
      </c>
      <c r="H161" s="56">
        <f t="shared" ca="1" si="24"/>
        <v>-0.5948446135389831</v>
      </c>
      <c r="I161" s="56">
        <f t="shared" ca="1" si="25"/>
        <v>-0.38727384694220424</v>
      </c>
      <c r="J161" s="56">
        <f t="shared" ca="1" si="21"/>
        <v>216.16939013392755</v>
      </c>
      <c r="K161" s="57">
        <f ca="1">LN(('Calibration Data'!E157/J161)*100)</f>
        <v>6.4512523933243893</v>
      </c>
    </row>
    <row r="162" spans="2:11" x14ac:dyDescent="0.3">
      <c r="B162" s="88">
        <v>148</v>
      </c>
      <c r="C162" s="89">
        <f t="shared" ca="1" si="22"/>
        <v>784679565</v>
      </c>
      <c r="D162" s="55">
        <f t="shared" ca="1" si="18"/>
        <v>0.36539489653212714</v>
      </c>
      <c r="E162" s="56">
        <f t="shared" ca="1" si="23"/>
        <v>2070037916</v>
      </c>
      <c r="F162" s="55">
        <f t="shared" ca="1" si="19"/>
        <v>0.96393652118925777</v>
      </c>
      <c r="G162" s="56">
        <f t="shared" ca="1" si="20"/>
        <v>1.4189972529455079</v>
      </c>
      <c r="H162" s="56">
        <f t="shared" ca="1" si="24"/>
        <v>0.97443734507666846</v>
      </c>
      <c r="I162" s="56">
        <f t="shared" ca="1" si="25"/>
        <v>1.3827239158313065</v>
      </c>
      <c r="J162" s="56">
        <f t="shared" ca="1" si="21"/>
        <v>219.9656124099576</v>
      </c>
      <c r="K162" s="57">
        <f ca="1">LN(('Calibration Data'!E158/J162)*100)</f>
        <v>6.435694942248106</v>
      </c>
    </row>
    <row r="163" spans="2:11" x14ac:dyDescent="0.3">
      <c r="B163" s="88">
        <v>149</v>
      </c>
      <c r="C163" s="89">
        <f t="shared" ca="1" si="22"/>
        <v>1272677547</v>
      </c>
      <c r="D163" s="55">
        <f t="shared" ca="1" si="18"/>
        <v>0.59263666513964375</v>
      </c>
      <c r="E163" s="56">
        <f t="shared" ca="1" si="23"/>
        <v>1045909942</v>
      </c>
      <c r="F163" s="55">
        <f t="shared" ca="1" si="19"/>
        <v>0.48703977022647849</v>
      </c>
      <c r="G163" s="56">
        <f t="shared" ca="1" si="20"/>
        <v>1.0229113100429486</v>
      </c>
      <c r="H163" s="56">
        <f t="shared" ca="1" si="24"/>
        <v>-0.99668628508110024</v>
      </c>
      <c r="I163" s="56">
        <f t="shared" ca="1" si="25"/>
        <v>-1.0195216735741479</v>
      </c>
      <c r="J163" s="56">
        <f t="shared" ca="1" si="21"/>
        <v>214.81336961575985</v>
      </c>
      <c r="K163" s="57">
        <f ca="1">LN(('Calibration Data'!E159/J163)*100)</f>
        <v>6.4595897182746809</v>
      </c>
    </row>
    <row r="164" spans="2:11" x14ac:dyDescent="0.3">
      <c r="B164" s="88">
        <v>150</v>
      </c>
      <c r="C164" s="89">
        <f t="shared" ca="1" si="22"/>
        <v>1203647579</v>
      </c>
      <c r="D164" s="55">
        <f t="shared" ca="1" si="18"/>
        <v>0.56049208136298323</v>
      </c>
      <c r="E164" s="56">
        <f t="shared" ca="1" si="23"/>
        <v>1034821484</v>
      </c>
      <c r="F164" s="55">
        <f t="shared" ca="1" si="19"/>
        <v>0.48187630459753622</v>
      </c>
      <c r="G164" s="56">
        <f t="shared" ca="1" si="20"/>
        <v>1.076048478813896</v>
      </c>
      <c r="H164" s="56">
        <f t="shared" ca="1" si="24"/>
        <v>-0.99352329832711606</v>
      </c>
      <c r="I164" s="56">
        <f t="shared" ca="1" si="25"/>
        <v>-1.0690792338310577</v>
      </c>
      <c r="J164" s="56">
        <f t="shared" ca="1" si="21"/>
        <v>214.70708049034414</v>
      </c>
      <c r="K164" s="57">
        <f ca="1">LN(('Calibration Data'!E160/J164)*100)</f>
        <v>6.461348464611115</v>
      </c>
    </row>
    <row r="165" spans="2:11" x14ac:dyDescent="0.3">
      <c r="B165" s="88">
        <v>151</v>
      </c>
      <c r="C165" s="89">
        <f t="shared" ca="1" si="22"/>
        <v>237055406</v>
      </c>
      <c r="D165" s="55">
        <f t="shared" ca="1" si="18"/>
        <v>0.11038752557262198</v>
      </c>
      <c r="E165" s="56">
        <f t="shared" ca="1" si="23"/>
        <v>2105219364</v>
      </c>
      <c r="F165" s="55">
        <f t="shared" ca="1" si="19"/>
        <v>0.98031915956191684</v>
      </c>
      <c r="G165" s="56">
        <f t="shared" ca="1" si="20"/>
        <v>2.0994085569631009</v>
      </c>
      <c r="H165" s="56">
        <f t="shared" ca="1" si="24"/>
        <v>0.99236404188991933</v>
      </c>
      <c r="I165" s="56">
        <f t="shared" ca="1" si="25"/>
        <v>2.083377561166186</v>
      </c>
      <c r="J165" s="56">
        <f t="shared" ca="1" si="21"/>
        <v>221.46834706428513</v>
      </c>
      <c r="K165" s="57">
        <f ca="1">LN(('Calibration Data'!E161/J165)*100)</f>
        <v>6.4299624360696459</v>
      </c>
    </row>
    <row r="166" spans="2:11" x14ac:dyDescent="0.3">
      <c r="B166" s="88">
        <v>152</v>
      </c>
      <c r="C166" s="89">
        <f t="shared" ca="1" si="22"/>
        <v>1401649262</v>
      </c>
      <c r="D166" s="55">
        <f t="shared" ca="1" si="18"/>
        <v>0.65269380000079691</v>
      </c>
      <c r="E166" s="56">
        <f t="shared" ca="1" si="23"/>
        <v>663323151</v>
      </c>
      <c r="F166" s="55">
        <f t="shared" ca="1" si="19"/>
        <v>0.30888391253952119</v>
      </c>
      <c r="G166" s="56">
        <f t="shared" ca="1" si="20"/>
        <v>0.92373932728773311</v>
      </c>
      <c r="H166" s="56">
        <f t="shared" ca="1" si="24"/>
        <v>-0.361595418633814</v>
      </c>
      <c r="I166" s="56">
        <f t="shared" ca="1" si="25"/>
        <v>-0.33401990875912557</v>
      </c>
      <c r="J166" s="56">
        <f t="shared" ca="1" si="21"/>
        <v>216.28360710677848</v>
      </c>
      <c r="K166" s="57">
        <f ca="1">LN(('Calibration Data'!E162/J166)*100)</f>
        <v>6.4507363704149672</v>
      </c>
    </row>
    <row r="167" spans="2:11" x14ac:dyDescent="0.3">
      <c r="B167" s="88">
        <v>153</v>
      </c>
      <c r="C167" s="89">
        <f t="shared" ca="1" si="22"/>
        <v>1261191648</v>
      </c>
      <c r="D167" s="55">
        <f t="shared" ca="1" si="18"/>
        <v>0.58728812662292651</v>
      </c>
      <c r="E167" s="56">
        <f t="shared" ca="1" si="23"/>
        <v>188023270</v>
      </c>
      <c r="F167" s="55">
        <f t="shared" ca="1" si="19"/>
        <v>8.7555157992781685E-2</v>
      </c>
      <c r="G167" s="56">
        <f t="shared" ca="1" si="20"/>
        <v>1.0317361421835534</v>
      </c>
      <c r="H167" s="56">
        <f t="shared" ca="1" si="24"/>
        <v>0.85245903192770278</v>
      </c>
      <c r="I167" s="56">
        <f t="shared" ca="1" si="25"/>
        <v>0.87951279297061458</v>
      </c>
      <c r="J167" s="56">
        <f t="shared" ca="1" si="21"/>
        <v>218.88634478921412</v>
      </c>
      <c r="K167" s="57">
        <f ca="1">LN(('Calibration Data'!E163/J167)*100)</f>
        <v>6.4362914537650822</v>
      </c>
    </row>
    <row r="168" spans="2:11" x14ac:dyDescent="0.3">
      <c r="B168" s="88">
        <v>154</v>
      </c>
      <c r="C168" s="89">
        <f t="shared" ca="1" si="22"/>
        <v>1269951796</v>
      </c>
      <c r="D168" s="55">
        <f t="shared" ca="1" si="18"/>
        <v>0.59136738841951242</v>
      </c>
      <c r="E168" s="56">
        <f t="shared" ca="1" si="23"/>
        <v>651937170</v>
      </c>
      <c r="F168" s="55">
        <f t="shared" ca="1" si="19"/>
        <v>0.30358190196733081</v>
      </c>
      <c r="G168" s="56">
        <f t="shared" ca="1" si="20"/>
        <v>1.0250051864274519</v>
      </c>
      <c r="H168" s="56">
        <f t="shared" ca="1" si="24"/>
        <v>-0.33034117469755481</v>
      </c>
      <c r="I168" s="56">
        <f t="shared" ca="1" si="25"/>
        <v>-0.33860141735553062</v>
      </c>
      <c r="J168" s="56">
        <f t="shared" ca="1" si="21"/>
        <v>216.27378086554967</v>
      </c>
      <c r="K168" s="57">
        <f ca="1">LN(('Calibration Data'!E164/J168)*100)</f>
        <v>6.4532205344012903</v>
      </c>
    </row>
    <row r="169" spans="2:11" x14ac:dyDescent="0.3">
      <c r="B169" s="88">
        <v>155</v>
      </c>
      <c r="C169" s="89">
        <f t="shared" ca="1" si="22"/>
        <v>420201656</v>
      </c>
      <c r="D169" s="55">
        <f t="shared" ca="1" si="18"/>
        <v>0.19567164415292052</v>
      </c>
      <c r="E169" s="56">
        <f t="shared" ca="1" si="23"/>
        <v>1406244826</v>
      </c>
      <c r="F169" s="55">
        <f t="shared" ca="1" si="19"/>
        <v>0.65483377624993855</v>
      </c>
      <c r="G169" s="56">
        <f t="shared" ca="1" si="20"/>
        <v>1.8062764514573892</v>
      </c>
      <c r="H169" s="56">
        <f t="shared" ca="1" si="24"/>
        <v>-0.56294688618137978</v>
      </c>
      <c r="I169" s="56">
        <f t="shared" ca="1" si="25"/>
        <v>-1.0168377039306895</v>
      </c>
      <c r="J169" s="56">
        <f t="shared" ca="1" si="21"/>
        <v>214.81912608933456</v>
      </c>
      <c r="K169" s="57">
        <f ca="1">LN(('Calibration Data'!E165/J169)*100)</f>
        <v>6.4584230250163932</v>
      </c>
    </row>
    <row r="170" spans="2:11" x14ac:dyDescent="0.3">
      <c r="B170" s="88">
        <v>156</v>
      </c>
      <c r="C170" s="89">
        <f t="shared" ca="1" si="22"/>
        <v>2022130136</v>
      </c>
      <c r="D170" s="55">
        <f t="shared" ca="1" si="18"/>
        <v>0.94162772267201345</v>
      </c>
      <c r="E170" s="56">
        <f t="shared" ca="1" si="23"/>
        <v>360160646</v>
      </c>
      <c r="F170" s="55">
        <f t="shared" ca="1" si="19"/>
        <v>0.16771287013204436</v>
      </c>
      <c r="G170" s="56">
        <f t="shared" ca="1" si="20"/>
        <v>0.34682929916431848</v>
      </c>
      <c r="H170" s="56">
        <f t="shared" ca="1" si="24"/>
        <v>0.49429642880268637</v>
      </c>
      <c r="I170" s="56">
        <f t="shared" ca="1" si="25"/>
        <v>0.17143648398106115</v>
      </c>
      <c r="J170" s="56">
        <f t="shared" ca="1" si="21"/>
        <v>217.36769029492635</v>
      </c>
      <c r="K170" s="57">
        <f ca="1">LN(('Calibration Data'!E166/J170)*100)</f>
        <v>6.4464106065058777</v>
      </c>
    </row>
    <row r="171" spans="2:11" x14ac:dyDescent="0.3">
      <c r="B171" s="88">
        <v>157</v>
      </c>
      <c r="C171" s="89">
        <f t="shared" ca="1" si="22"/>
        <v>1683552523</v>
      </c>
      <c r="D171" s="55">
        <f t="shared" ca="1" si="18"/>
        <v>0.78396523547543462</v>
      </c>
      <c r="E171" s="56">
        <f t="shared" ca="1" si="23"/>
        <v>821553617</v>
      </c>
      <c r="F171" s="55">
        <f t="shared" ca="1" si="19"/>
        <v>0.38256571506269543</v>
      </c>
      <c r="G171" s="56">
        <f t="shared" ca="1" si="20"/>
        <v>0.69769707197423492</v>
      </c>
      <c r="H171" s="56">
        <f t="shared" ca="1" si="24"/>
        <v>-0.73990891873277131</v>
      </c>
      <c r="I171" s="56">
        <f t="shared" ca="1" si="25"/>
        <v>-0.51623228612747674</v>
      </c>
      <c r="J171" s="56">
        <f t="shared" ca="1" si="21"/>
        <v>215.89280509533964</v>
      </c>
      <c r="K171" s="57">
        <f ca="1">LN(('Calibration Data'!E167/J171)*100)</f>
        <v>6.4524813707198634</v>
      </c>
    </row>
    <row r="172" spans="2:11" x14ac:dyDescent="0.3">
      <c r="B172" s="88">
        <v>158</v>
      </c>
      <c r="C172" s="89">
        <f t="shared" ca="1" si="22"/>
        <v>1534881477</v>
      </c>
      <c r="D172" s="55">
        <f t="shared" ca="1" si="18"/>
        <v>0.71473488477744851</v>
      </c>
      <c r="E172" s="56">
        <f t="shared" ca="1" si="23"/>
        <v>1711584327</v>
      </c>
      <c r="F172" s="55">
        <f t="shared" ca="1" si="19"/>
        <v>0.79701856141771121</v>
      </c>
      <c r="G172" s="56">
        <f t="shared" ca="1" si="20"/>
        <v>0.81956524519892027</v>
      </c>
      <c r="H172" s="56">
        <f t="shared" ca="1" si="24"/>
        <v>0.2911477412263202</v>
      </c>
      <c r="I172" s="56">
        <f t="shared" ca="1" si="25"/>
        <v>0.23861456992726091</v>
      </c>
      <c r="J172" s="56">
        <f t="shared" ca="1" si="21"/>
        <v>217.51177123767874</v>
      </c>
      <c r="K172" s="57">
        <f ca="1">LN(('Calibration Data'!E168/J172)*100)</f>
        <v>6.4485586018901397</v>
      </c>
    </row>
    <row r="173" spans="2:11" x14ac:dyDescent="0.3">
      <c r="B173" s="88">
        <v>159</v>
      </c>
      <c r="C173" s="89">
        <f t="shared" ca="1" si="22"/>
        <v>1173972125</v>
      </c>
      <c r="D173" s="55">
        <f t="shared" ca="1" si="18"/>
        <v>0.54667337124546678</v>
      </c>
      <c r="E173" s="56">
        <f t="shared" ca="1" si="23"/>
        <v>1489059948</v>
      </c>
      <c r="F173" s="55">
        <f t="shared" ca="1" si="19"/>
        <v>0.69339757258696366</v>
      </c>
      <c r="G173" s="56">
        <f t="shared" ca="1" si="20"/>
        <v>1.0990029867418885</v>
      </c>
      <c r="H173" s="56">
        <f t="shared" ca="1" si="24"/>
        <v>-0.34819370649461606</v>
      </c>
      <c r="I173" s="56">
        <f t="shared" ca="1" si="25"/>
        <v>-0.38266592340231154</v>
      </c>
      <c r="J173" s="56">
        <f t="shared" ca="1" si="21"/>
        <v>216.17927302889854</v>
      </c>
      <c r="K173" s="57">
        <f ca="1">LN(('Calibration Data'!E169/J173)*100)</f>
        <v>6.4519834279479049</v>
      </c>
    </row>
    <row r="174" spans="2:11" x14ac:dyDescent="0.3">
      <c r="B174" s="88">
        <v>160</v>
      </c>
      <c r="C174" s="89">
        <f t="shared" ca="1" si="22"/>
        <v>1460222558</v>
      </c>
      <c r="D174" s="55">
        <f t="shared" ca="1" si="18"/>
        <v>0.67996911643071523</v>
      </c>
      <c r="E174" s="56">
        <f t="shared" ca="1" si="23"/>
        <v>1773431941</v>
      </c>
      <c r="F174" s="55">
        <f t="shared" ca="1" si="19"/>
        <v>0.82581860098327442</v>
      </c>
      <c r="G174" s="56">
        <f t="shared" ca="1" si="20"/>
        <v>0.87830279386669674</v>
      </c>
      <c r="H174" s="56">
        <f t="shared" ca="1" si="24"/>
        <v>0.45856729670079499</v>
      </c>
      <c r="I174" s="56">
        <f t="shared" ca="1" si="25"/>
        <v>0.40276093786820671</v>
      </c>
      <c r="J174" s="56">
        <f t="shared" ca="1" si="21"/>
        <v>217.863825975607</v>
      </c>
      <c r="K174" s="57">
        <f ca="1">LN(('Calibration Data'!E170/J174)*100)</f>
        <v>6.4476410432283791</v>
      </c>
    </row>
    <row r="175" spans="2:11" x14ac:dyDescent="0.3">
      <c r="B175" s="88">
        <v>161</v>
      </c>
      <c r="C175" s="89">
        <f t="shared" ca="1" si="22"/>
        <v>226194212</v>
      </c>
      <c r="D175" s="55">
        <f t="shared" ca="1" si="18"/>
        <v>0.10532988799052774</v>
      </c>
      <c r="E175" s="56">
        <f t="shared" ca="1" si="23"/>
        <v>1638301327</v>
      </c>
      <c r="F175" s="55">
        <f t="shared" ca="1" si="19"/>
        <v>0.76289350528404742</v>
      </c>
      <c r="G175" s="56">
        <f t="shared" ca="1" si="20"/>
        <v>2.121630535012621</v>
      </c>
      <c r="H175" s="56">
        <f t="shared" ca="1" si="24"/>
        <v>8.0923698232442498E-2</v>
      </c>
      <c r="I175" s="56">
        <f t="shared" ca="1" si="25"/>
        <v>0.17169018917609688</v>
      </c>
      <c r="J175" s="56">
        <f t="shared" ca="1" si="21"/>
        <v>217.36823443194911</v>
      </c>
      <c r="K175" s="57">
        <f ca="1">LN(('Calibration Data'!E171/J175)*100)</f>
        <v>6.4469489531159914</v>
      </c>
    </row>
    <row r="176" spans="2:11" x14ac:dyDescent="0.3">
      <c r="B176" s="88">
        <v>162</v>
      </c>
      <c r="C176" s="89">
        <f t="shared" ca="1" si="22"/>
        <v>1006788296</v>
      </c>
      <c r="D176" s="55">
        <f t="shared" ca="1" si="18"/>
        <v>0.46882233418003766</v>
      </c>
      <c r="E176" s="56">
        <f t="shared" ca="1" si="23"/>
        <v>536509122</v>
      </c>
      <c r="F176" s="55">
        <f t="shared" ca="1" si="19"/>
        <v>0.24983152851920182</v>
      </c>
      <c r="G176" s="56">
        <f t="shared" ca="1" si="20"/>
        <v>1.2308788735575213</v>
      </c>
      <c r="H176" s="56">
        <f t="shared" ca="1" si="24"/>
        <v>1.0585373351479151E-3</v>
      </c>
      <c r="I176" s="56">
        <f t="shared" ca="1" si="25"/>
        <v>1.3029312427054462E-3</v>
      </c>
      <c r="J176" s="56">
        <f t="shared" ca="1" si="21"/>
        <v>217.00279447619184</v>
      </c>
      <c r="K176" s="57">
        <f ca="1">LN(('Calibration Data'!E172/J176)*100)</f>
        <v>6.4455865105194459</v>
      </c>
    </row>
    <row r="177" spans="2:11" x14ac:dyDescent="0.3">
      <c r="B177" s="88">
        <v>163</v>
      </c>
      <c r="C177" s="89">
        <f t="shared" ca="1" si="22"/>
        <v>809837804</v>
      </c>
      <c r="D177" s="55">
        <f t="shared" ca="1" si="18"/>
        <v>0.37711011449671822</v>
      </c>
      <c r="E177" s="56">
        <f t="shared" ca="1" si="23"/>
        <v>68879542</v>
      </c>
      <c r="F177" s="55">
        <f t="shared" ca="1" si="19"/>
        <v>3.2074536211823365E-2</v>
      </c>
      <c r="G177" s="56">
        <f t="shared" ca="1" si="20"/>
        <v>1.3965801468503656</v>
      </c>
      <c r="H177" s="56">
        <f t="shared" ca="1" si="24"/>
        <v>0.97976141578990139</v>
      </c>
      <c r="I177" s="56">
        <f t="shared" ca="1" si="25"/>
        <v>1.3683153419421825</v>
      </c>
      <c r="J177" s="56">
        <f t="shared" ca="1" si="21"/>
        <v>219.93470946176518</v>
      </c>
      <c r="K177" s="57">
        <f ca="1">LN(('Calibration Data'!E173/J177)*100)</f>
        <v>6.4361532847341039</v>
      </c>
    </row>
    <row r="178" spans="2:11" x14ac:dyDescent="0.3">
      <c r="B178" s="88">
        <v>164</v>
      </c>
      <c r="C178" s="89">
        <f t="shared" ca="1" si="22"/>
        <v>432625207</v>
      </c>
      <c r="D178" s="55">
        <f t="shared" ca="1" si="18"/>
        <v>0.2014568109072078</v>
      </c>
      <c r="E178" s="56">
        <f t="shared" ca="1" si="23"/>
        <v>543106500</v>
      </c>
      <c r="F178" s="55">
        <f t="shared" ca="1" si="19"/>
        <v>0.25290367205296815</v>
      </c>
      <c r="G178" s="56">
        <f t="shared" ca="1" si="20"/>
        <v>1.7900727686317928</v>
      </c>
      <c r="H178" s="56">
        <f t="shared" ca="1" si="24"/>
        <v>-1.824329747915485E-2</v>
      </c>
      <c r="I178" s="56">
        <f t="shared" ca="1" si="25"/>
        <v>-3.2656830027484131E-2</v>
      </c>
      <c r="J178" s="56">
        <f t="shared" ca="1" si="21"/>
        <v>216.92995890264822</v>
      </c>
      <c r="K178" s="57">
        <f ca="1">LN(('Calibration Data'!E174/J178)*100)</f>
        <v>6.4489437909934608</v>
      </c>
    </row>
    <row r="179" spans="2:11" x14ac:dyDescent="0.3">
      <c r="B179" s="88">
        <v>165</v>
      </c>
      <c r="C179" s="89">
        <f t="shared" ca="1" si="22"/>
        <v>246236504</v>
      </c>
      <c r="D179" s="55">
        <f t="shared" ca="1" si="18"/>
        <v>0.11466280748819131</v>
      </c>
      <c r="E179" s="56">
        <f t="shared" ca="1" si="23"/>
        <v>752612067</v>
      </c>
      <c r="F179" s="55">
        <f t="shared" ca="1" si="19"/>
        <v>0.35046230412575524</v>
      </c>
      <c r="G179" s="56">
        <f t="shared" ca="1" si="20"/>
        <v>2.0812301970082263</v>
      </c>
      <c r="H179" s="56">
        <f t="shared" ca="1" si="24"/>
        <v>-0.59013275530101328</v>
      </c>
      <c r="I179" s="56">
        <f t="shared" ca="1" si="25"/>
        <v>-1.2282021105761354</v>
      </c>
      <c r="J179" s="56">
        <f t="shared" ca="1" si="21"/>
        <v>214.36579994071275</v>
      </c>
      <c r="K179" s="57">
        <f ca="1">LN(('Calibration Data'!E175/J179)*100)</f>
        <v>6.4616950155959545</v>
      </c>
    </row>
    <row r="180" spans="2:11" x14ac:dyDescent="0.3">
      <c r="B180" s="88">
        <v>166</v>
      </c>
      <c r="C180" s="89">
        <f t="shared" ca="1" si="22"/>
        <v>510361468</v>
      </c>
      <c r="D180" s="55">
        <f t="shared" ca="1" si="18"/>
        <v>0.23765557829181458</v>
      </c>
      <c r="E180" s="56">
        <f t="shared" ca="1" si="23"/>
        <v>609476975</v>
      </c>
      <c r="F180" s="55">
        <f t="shared" ca="1" si="19"/>
        <v>0.28380983289508604</v>
      </c>
      <c r="G180" s="56">
        <f t="shared" ca="1" si="20"/>
        <v>1.6952479485184413</v>
      </c>
      <c r="H180" s="56">
        <f t="shared" ca="1" si="24"/>
        <v>-0.21083926500122308</v>
      </c>
      <c r="I180" s="56">
        <f t="shared" ca="1" si="25"/>
        <v>-0.35742483146045939</v>
      </c>
      <c r="J180" s="56">
        <f t="shared" ca="1" si="21"/>
        <v>216.23340913998086</v>
      </c>
      <c r="K180" s="57">
        <f ca="1">LN(('Calibration Data'!E176/J180)*100)</f>
        <v>6.4511656953752157</v>
      </c>
    </row>
    <row r="181" spans="2:11" x14ac:dyDescent="0.3">
      <c r="B181" s="88">
        <v>167</v>
      </c>
      <c r="C181" s="89">
        <f t="shared" ca="1" si="22"/>
        <v>593031370</v>
      </c>
      <c r="D181" s="55">
        <f t="shared" ca="1" si="18"/>
        <v>0.27615175129666542</v>
      </c>
      <c r="E181" s="56">
        <f t="shared" ca="1" si="23"/>
        <v>391300616</v>
      </c>
      <c r="F181" s="55">
        <f t="shared" ca="1" si="19"/>
        <v>0.18221354865572115</v>
      </c>
      <c r="G181" s="56">
        <f t="shared" ca="1" si="20"/>
        <v>1.6042473255853811</v>
      </c>
      <c r="H181" s="56">
        <f t="shared" ca="1" si="24"/>
        <v>0.41315405930824606</v>
      </c>
      <c r="I181" s="56">
        <f t="shared" ca="1" si="25"/>
        <v>0.66280129469999771</v>
      </c>
      <c r="J181" s="56">
        <f t="shared" ca="1" si="21"/>
        <v>218.42155040669601</v>
      </c>
      <c r="K181" s="57">
        <f ca="1">LN(('Calibration Data'!E177/J181)*100)</f>
        <v>6.4390543015950525</v>
      </c>
    </row>
    <row r="182" spans="2:11" x14ac:dyDescent="0.3">
      <c r="B182" s="88">
        <v>168</v>
      </c>
      <c r="C182" s="89">
        <f t="shared" ca="1" si="22"/>
        <v>1510778511</v>
      </c>
      <c r="D182" s="55">
        <f t="shared" ca="1" si="18"/>
        <v>0.70351106659672735</v>
      </c>
      <c r="E182" s="56">
        <f t="shared" ca="1" si="23"/>
        <v>1164054129</v>
      </c>
      <c r="F182" s="55">
        <f t="shared" ca="1" si="19"/>
        <v>0.54205494445844316</v>
      </c>
      <c r="G182" s="56">
        <f t="shared" ca="1" si="20"/>
        <v>0.83865567640286631</v>
      </c>
      <c r="H182" s="56">
        <f t="shared" ca="1" si="24"/>
        <v>-0.96529153198175077</v>
      </c>
      <c r="I182" s="56">
        <f t="shared" ca="1" si="25"/>
        <v>-0.80954722268011425</v>
      </c>
      <c r="J182" s="56">
        <f t="shared" ca="1" si="21"/>
        <v>215.26371464141235</v>
      </c>
      <c r="K182" s="57">
        <f ca="1">LN(('Calibration Data'!E178/J182)*100)</f>
        <v>6.4557616195763581</v>
      </c>
    </row>
    <row r="183" spans="2:11" x14ac:dyDescent="0.3">
      <c r="B183" s="88">
        <v>169</v>
      </c>
      <c r="C183" s="89">
        <f t="shared" ca="1" si="22"/>
        <v>1961132592</v>
      </c>
      <c r="D183" s="55">
        <f t="shared" ca="1" si="18"/>
        <v>0.91322352779713623</v>
      </c>
      <c r="E183" s="56">
        <f t="shared" ca="1" si="23"/>
        <v>1462492500</v>
      </c>
      <c r="F183" s="55">
        <f t="shared" ca="1" si="19"/>
        <v>0.6810261405450414</v>
      </c>
      <c r="G183" s="56">
        <f t="shared" ca="1" si="20"/>
        <v>0.42608590808749375</v>
      </c>
      <c r="H183" s="56">
        <f t="shared" ca="1" si="24"/>
        <v>-0.41993667216057873</v>
      </c>
      <c r="I183" s="56">
        <f t="shared" ca="1" si="25"/>
        <v>-0.17892909829678033</v>
      </c>
      <c r="J183" s="56">
        <f t="shared" ca="1" si="21"/>
        <v>216.61623983765955</v>
      </c>
      <c r="K183" s="57">
        <f ca="1">LN(('Calibration Data'!E179/J183)*100)</f>
        <v>6.4484481447281938</v>
      </c>
    </row>
    <row r="184" spans="2:11" x14ac:dyDescent="0.3">
      <c r="B184" s="88">
        <v>170</v>
      </c>
      <c r="C184" s="89">
        <f t="shared" ca="1" si="22"/>
        <v>813622565</v>
      </c>
      <c r="D184" s="55">
        <f t="shared" ca="1" si="18"/>
        <v>0.37887253117695102</v>
      </c>
      <c r="E184" s="56">
        <f t="shared" ca="1" si="23"/>
        <v>2036986694</v>
      </c>
      <c r="F184" s="55">
        <f t="shared" ca="1" si="19"/>
        <v>0.94854584659847707</v>
      </c>
      <c r="G184" s="56">
        <f t="shared" ca="1" si="20"/>
        <v>1.3932375675523001</v>
      </c>
      <c r="H184" s="56">
        <f t="shared" ca="1" si="24"/>
        <v>0.94819345866473215</v>
      </c>
      <c r="I184" s="56">
        <f t="shared" ca="1" si="25"/>
        <v>1.3210587479190539</v>
      </c>
      <c r="J184" s="56">
        <f t="shared" ca="1" si="21"/>
        <v>219.83335535912562</v>
      </c>
      <c r="K184" s="57">
        <f ca="1">LN(('Calibration Data'!E180/J184)*100)</f>
        <v>6.437960781033544</v>
      </c>
    </row>
    <row r="185" spans="2:11" x14ac:dyDescent="0.3">
      <c r="B185" s="88">
        <v>171</v>
      </c>
      <c r="C185" s="89">
        <f t="shared" ca="1" si="22"/>
        <v>1214157862</v>
      </c>
      <c r="D185" s="55">
        <f t="shared" ca="1" si="18"/>
        <v>0.56538631327701094</v>
      </c>
      <c r="E185" s="56">
        <f t="shared" ca="1" si="23"/>
        <v>744819732</v>
      </c>
      <c r="F185" s="55">
        <f t="shared" ca="1" si="19"/>
        <v>0.34683371537683239</v>
      </c>
      <c r="G185" s="56">
        <f t="shared" ca="1" si="20"/>
        <v>1.0679382390066527</v>
      </c>
      <c r="H185" s="56">
        <f t="shared" ca="1" si="24"/>
        <v>-0.571575129729882</v>
      </c>
      <c r="I185" s="56">
        <f t="shared" ca="1" si="25"/>
        <v>-0.61040693750372932</v>
      </c>
      <c r="J185" s="56">
        <f t="shared" ca="1" si="21"/>
        <v>215.69082297032742</v>
      </c>
      <c r="K185" s="57">
        <f ca="1">LN(('Calibration Data'!E181/J185)*100)</f>
        <v>6.4586291049840243</v>
      </c>
    </row>
    <row r="186" spans="2:11" x14ac:dyDescent="0.3">
      <c r="B186" s="88">
        <v>172</v>
      </c>
      <c r="C186" s="89">
        <f t="shared" ca="1" si="22"/>
        <v>847347074</v>
      </c>
      <c r="D186" s="55">
        <f t="shared" ca="1" si="18"/>
        <v>0.39457672945902533</v>
      </c>
      <c r="E186" s="56">
        <f t="shared" ca="1" si="23"/>
        <v>687307951</v>
      </c>
      <c r="F186" s="55">
        <f t="shared" ca="1" si="19"/>
        <v>0.32005270538854075</v>
      </c>
      <c r="G186" s="56">
        <f t="shared" ca="1" si="20"/>
        <v>1.3637753917808433</v>
      </c>
      <c r="H186" s="56">
        <f t="shared" ca="1" si="24"/>
        <v>-0.4260789086792624</v>
      </c>
      <c r="I186" s="56">
        <f t="shared" ca="1" si="25"/>
        <v>-0.58107593061361518</v>
      </c>
      <c r="J186" s="56">
        <f t="shared" ca="1" si="21"/>
        <v>215.75373097172522</v>
      </c>
      <c r="K186" s="57">
        <f ca="1">LN(('Calibration Data'!E182/J186)*100)</f>
        <v>6.4500200640444332</v>
      </c>
    </row>
    <row r="187" spans="2:11" x14ac:dyDescent="0.3">
      <c r="B187" s="88">
        <v>173</v>
      </c>
      <c r="C187" s="89">
        <f t="shared" ca="1" si="22"/>
        <v>1851006765</v>
      </c>
      <c r="D187" s="55">
        <f t="shared" ca="1" si="18"/>
        <v>0.86194219340660716</v>
      </c>
      <c r="E187" s="56">
        <f t="shared" ca="1" si="23"/>
        <v>1870320838</v>
      </c>
      <c r="F187" s="55">
        <f t="shared" ca="1" si="19"/>
        <v>0.87093600950713079</v>
      </c>
      <c r="G187" s="56">
        <f t="shared" ca="1" si="20"/>
        <v>0.54510012214335635</v>
      </c>
      <c r="H187" s="56">
        <f t="shared" ca="1" si="24"/>
        <v>0.68882239566923587</v>
      </c>
      <c r="I187" s="56">
        <f t="shared" ca="1" si="25"/>
        <v>0.3754771720143798</v>
      </c>
      <c r="J187" s="56">
        <f t="shared" ca="1" si="21"/>
        <v>217.80530881706213</v>
      </c>
      <c r="K187" s="57">
        <f ca="1">LN(('Calibration Data'!E183/J187)*100)</f>
        <v>6.4408582891642183</v>
      </c>
    </row>
    <row r="188" spans="2:11" x14ac:dyDescent="0.3">
      <c r="B188" s="88">
        <v>174</v>
      </c>
      <c r="C188" s="89">
        <f t="shared" ca="1" si="22"/>
        <v>733966218</v>
      </c>
      <c r="D188" s="55">
        <f t="shared" ca="1" si="18"/>
        <v>0.34177965407342636</v>
      </c>
      <c r="E188" s="56">
        <f t="shared" ca="1" si="23"/>
        <v>603805428</v>
      </c>
      <c r="F188" s="55">
        <f t="shared" ca="1" si="19"/>
        <v>0.2811688130168099</v>
      </c>
      <c r="G188" s="56">
        <f t="shared" ca="1" si="20"/>
        <v>1.4653252443714844</v>
      </c>
      <c r="H188" s="56">
        <f t="shared" ca="1" si="24"/>
        <v>-0.19458998547075174</v>
      </c>
      <c r="I188" s="56">
        <f t="shared" ca="1" si="25"/>
        <v>-0.28513761801217286</v>
      </c>
      <c r="J188" s="56">
        <f t="shared" ca="1" si="21"/>
        <v>216.38844794044496</v>
      </c>
      <c r="K188" s="57">
        <f ca="1">LN(('Calibration Data'!E184/J188)*100)</f>
        <v>6.4525966873577785</v>
      </c>
    </row>
    <row r="189" spans="2:11" x14ac:dyDescent="0.3">
      <c r="B189" s="88">
        <v>175</v>
      </c>
      <c r="C189" s="89">
        <f t="shared" ca="1" si="22"/>
        <v>2077015964</v>
      </c>
      <c r="D189" s="55">
        <f t="shared" ca="1" si="18"/>
        <v>0.96718592800534609</v>
      </c>
      <c r="E189" s="56">
        <f t="shared" ca="1" si="23"/>
        <v>514498654</v>
      </c>
      <c r="F189" s="55">
        <f t="shared" ca="1" si="19"/>
        <v>0.23958210565130325</v>
      </c>
      <c r="G189" s="56">
        <f t="shared" ca="1" si="20"/>
        <v>0.25831968177471165</v>
      </c>
      <c r="H189" s="56">
        <f t="shared" ca="1" si="24"/>
        <v>6.5410826466151747E-2</v>
      </c>
      <c r="I189" s="56">
        <f t="shared" ca="1" si="25"/>
        <v>1.6896903877357206E-2</v>
      </c>
      <c r="J189" s="56">
        <f t="shared" ca="1" si="21"/>
        <v>217.03623982145302</v>
      </c>
      <c r="K189" s="57">
        <f ca="1">LN(('Calibration Data'!E185/J189)*100)</f>
        <v>6.448636286261717</v>
      </c>
    </row>
    <row r="190" spans="2:11" x14ac:dyDescent="0.3">
      <c r="B190" s="88">
        <v>176</v>
      </c>
      <c r="C190" s="89">
        <f t="shared" ca="1" si="22"/>
        <v>1486307473</v>
      </c>
      <c r="D190" s="55">
        <f t="shared" ca="1" si="18"/>
        <v>0.69211585153458444</v>
      </c>
      <c r="E190" s="56">
        <f t="shared" ca="1" si="23"/>
        <v>486412488</v>
      </c>
      <c r="F190" s="55">
        <f t="shared" ca="1" si="19"/>
        <v>0.22650346543011418</v>
      </c>
      <c r="G190" s="56">
        <f t="shared" ca="1" si="20"/>
        <v>0.85790666376299374</v>
      </c>
      <c r="H190" s="56">
        <f t="shared" ca="1" si="24"/>
        <v>0.14709737479050095</v>
      </c>
      <c r="I190" s="56">
        <f t="shared" ca="1" si="25"/>
        <v>0.12619581805481336</v>
      </c>
      <c r="J190" s="56">
        <f t="shared" ca="1" si="21"/>
        <v>217.27065987636664</v>
      </c>
      <c r="K190" s="57">
        <f ca="1">LN(('Calibration Data'!E186/J190)*100)</f>
        <v>6.4425078628779069</v>
      </c>
    </row>
    <row r="191" spans="2:11" x14ac:dyDescent="0.3">
      <c r="B191" s="88">
        <v>177</v>
      </c>
      <c r="C191" s="89">
        <f t="shared" ca="1" si="22"/>
        <v>1720766601</v>
      </c>
      <c r="D191" s="55">
        <f t="shared" ca="1" si="18"/>
        <v>0.80129439095095467</v>
      </c>
      <c r="E191" s="56">
        <f t="shared" ca="1" si="23"/>
        <v>917395524</v>
      </c>
      <c r="F191" s="55">
        <f t="shared" ca="1" si="19"/>
        <v>0.42719558087512643</v>
      </c>
      <c r="G191" s="56">
        <f t="shared" ca="1" si="20"/>
        <v>0.66562282136210116</v>
      </c>
      <c r="H191" s="56">
        <f t="shared" ca="1" si="24"/>
        <v>-0.89718445232639465</v>
      </c>
      <c r="I191" s="56">
        <f t="shared" ca="1" si="25"/>
        <v>-0.59718644643970631</v>
      </c>
      <c r="J191" s="56">
        <f t="shared" ca="1" si="21"/>
        <v>215.71917776474177</v>
      </c>
      <c r="K191" s="57">
        <f ca="1">LN(('Calibration Data'!E187/J191)*100)</f>
        <v>6.4529057227966939</v>
      </c>
    </row>
    <row r="192" spans="2:11" x14ac:dyDescent="0.3">
      <c r="B192" s="88">
        <v>178</v>
      </c>
      <c r="C192" s="89">
        <f t="shared" ca="1" si="22"/>
        <v>2105605535</v>
      </c>
      <c r="D192" s="55">
        <f t="shared" ca="1" si="18"/>
        <v>0.98049898444698147</v>
      </c>
      <c r="E192" s="56">
        <f t="shared" ca="1" si="23"/>
        <v>2138129139</v>
      </c>
      <c r="F192" s="55">
        <f t="shared" ca="1" si="19"/>
        <v>0.99564396776056097</v>
      </c>
      <c r="G192" s="56">
        <f t="shared" ca="1" si="20"/>
        <v>0.19846243521845064</v>
      </c>
      <c r="H192" s="56">
        <f t="shared" ca="1" si="24"/>
        <v>0.99962547156088499</v>
      </c>
      <c r="I192" s="56">
        <f t="shared" ca="1" si="25"/>
        <v>0.19838810539236532</v>
      </c>
      <c r="J192" s="56">
        <f t="shared" ca="1" si="21"/>
        <v>217.42549508300496</v>
      </c>
      <c r="K192" s="57">
        <f ca="1">LN(('Calibration Data'!E188/J192)*100)</f>
        <v>6.4473458056719037</v>
      </c>
    </row>
    <row r="193" spans="2:11" x14ac:dyDescent="0.3">
      <c r="B193" s="88">
        <v>179</v>
      </c>
      <c r="C193" s="89">
        <f t="shared" ca="1" si="22"/>
        <v>1178308755</v>
      </c>
      <c r="D193" s="55">
        <f t="shared" ca="1" si="18"/>
        <v>0.5486927719547845</v>
      </c>
      <c r="E193" s="56">
        <f t="shared" ca="1" si="23"/>
        <v>1541929637</v>
      </c>
      <c r="F193" s="55">
        <f t="shared" ca="1" si="19"/>
        <v>0.71801694003772776</v>
      </c>
      <c r="G193" s="56">
        <f t="shared" ca="1" si="20"/>
        <v>1.0956428323506093</v>
      </c>
      <c r="H193" s="56">
        <f t="shared" ca="1" si="24"/>
        <v>-0.19960568616297111</v>
      </c>
      <c r="I193" s="56">
        <f t="shared" ca="1" si="25"/>
        <v>-0.21869653934088451</v>
      </c>
      <c r="J193" s="56">
        <f t="shared" ca="1" si="21"/>
        <v>216.53094817869396</v>
      </c>
      <c r="K193" s="57">
        <f ca="1">LN(('Calibration Data'!E189/J193)*100)</f>
        <v>6.447015298844172</v>
      </c>
    </row>
    <row r="194" spans="2:11" x14ac:dyDescent="0.3">
      <c r="B194" s="88">
        <v>180</v>
      </c>
      <c r="C194" s="89">
        <f t="shared" ca="1" si="22"/>
        <v>986060778</v>
      </c>
      <c r="D194" s="55">
        <f t="shared" ca="1" si="18"/>
        <v>0.45917033146096875</v>
      </c>
      <c r="E194" s="56">
        <f t="shared" ca="1" si="23"/>
        <v>776443813</v>
      </c>
      <c r="F194" s="55">
        <f t="shared" ca="1" si="19"/>
        <v>0.36155982565207401</v>
      </c>
      <c r="G194" s="56">
        <f t="shared" ca="1" si="20"/>
        <v>1.2476650554149777</v>
      </c>
      <c r="H194" s="56">
        <f t="shared" ca="1" si="24"/>
        <v>-0.64494480460596981</v>
      </c>
      <c r="I194" s="56">
        <f t="shared" ca="1" si="25"/>
        <v>-0.80467509537830928</v>
      </c>
      <c r="J194" s="56">
        <f t="shared" ca="1" si="21"/>
        <v>215.27416419032355</v>
      </c>
      <c r="K194" s="57">
        <f ca="1">LN(('Calibration Data'!E190/J194)*100)</f>
        <v>6.4544085681369481</v>
      </c>
    </row>
    <row r="195" spans="2:11" x14ac:dyDescent="0.3">
      <c r="B195" s="88">
        <v>181</v>
      </c>
      <c r="C195" s="89">
        <f t="shared" ca="1" si="22"/>
        <v>210450632</v>
      </c>
      <c r="D195" s="55">
        <f t="shared" ca="1" si="18"/>
        <v>9.799871225748151E-2</v>
      </c>
      <c r="E195" s="56">
        <f t="shared" ca="1" si="23"/>
        <v>50513198</v>
      </c>
      <c r="F195" s="55">
        <f t="shared" ca="1" si="19"/>
        <v>2.3522040817664024E-2</v>
      </c>
      <c r="G195" s="56">
        <f t="shared" ca="1" si="20"/>
        <v>2.1553658346682956</v>
      </c>
      <c r="H195" s="56">
        <f t="shared" ca="1" si="24"/>
        <v>0.98909842929778846</v>
      </c>
      <c r="I195" s="56">
        <f t="shared" ca="1" si="25"/>
        <v>2.1318689616325281</v>
      </c>
      <c r="J195" s="56">
        <f t="shared" ca="1" si="21"/>
        <v>221.57234953169942</v>
      </c>
      <c r="K195" s="57">
        <f ca="1">LN(('Calibration Data'!E191/J195)*100)</f>
        <v>6.4242436883958529</v>
      </c>
    </row>
    <row r="196" spans="2:11" x14ac:dyDescent="0.3">
      <c r="B196" s="88">
        <v>182</v>
      </c>
      <c r="C196" s="89">
        <f t="shared" ca="1" si="22"/>
        <v>216553755</v>
      </c>
      <c r="D196" s="55">
        <f t="shared" ca="1" si="18"/>
        <v>0.10084070037158238</v>
      </c>
      <c r="E196" s="56">
        <f t="shared" ca="1" si="23"/>
        <v>654974325</v>
      </c>
      <c r="F196" s="55">
        <f t="shared" ca="1" si="19"/>
        <v>0.30499618747504248</v>
      </c>
      <c r="G196" s="56">
        <f t="shared" ca="1" si="20"/>
        <v>2.1420612649090409</v>
      </c>
      <c r="H196" s="56">
        <f t="shared" ca="1" si="24"/>
        <v>-0.33871538153671071</v>
      </c>
      <c r="I196" s="56">
        <f t="shared" ca="1" si="25"/>
        <v>-0.725549098618675</v>
      </c>
      <c r="J196" s="56">
        <f t="shared" ca="1" si="21"/>
        <v>215.44387054692442</v>
      </c>
      <c r="K196" s="57">
        <f ca="1">LN(('Calibration Data'!E192/J196)*100)</f>
        <v>6.4579285496110739</v>
      </c>
    </row>
    <row r="197" spans="2:11" x14ac:dyDescent="0.3">
      <c r="B197" s="88">
        <v>183</v>
      </c>
      <c r="C197" s="89">
        <f t="shared" ca="1" si="22"/>
        <v>1100225221</v>
      </c>
      <c r="D197" s="55">
        <f t="shared" ca="1" si="18"/>
        <v>0.51233229297787519</v>
      </c>
      <c r="E197" s="56">
        <f t="shared" ca="1" si="23"/>
        <v>1220108456</v>
      </c>
      <c r="F197" s="55">
        <f t="shared" ca="1" si="19"/>
        <v>0.56815727454058695</v>
      </c>
      <c r="G197" s="56">
        <f t="shared" ca="1" si="20"/>
        <v>1.1565308943006642</v>
      </c>
      <c r="H197" s="56">
        <f t="shared" ca="1" si="24"/>
        <v>-0.90969604662025993</v>
      </c>
      <c r="I197" s="56">
        <f t="shared" ca="1" si="25"/>
        <v>-1.0520915823395081</v>
      </c>
      <c r="J197" s="56">
        <f t="shared" ca="1" si="21"/>
        <v>214.74351494374628</v>
      </c>
      <c r="K197" s="57">
        <f ca="1">LN(('Calibration Data'!E193/J197)*100)</f>
        <v>6.4607102837774768</v>
      </c>
    </row>
    <row r="198" spans="2:11" x14ac:dyDescent="0.3">
      <c r="B198" s="88">
        <v>184</v>
      </c>
      <c r="C198" s="89">
        <f t="shared" ca="1" si="22"/>
        <v>1544765927</v>
      </c>
      <c r="D198" s="55">
        <f t="shared" ca="1" si="18"/>
        <v>0.71933769049092089</v>
      </c>
      <c r="E198" s="56">
        <f t="shared" ca="1" si="23"/>
        <v>1651610771</v>
      </c>
      <c r="F198" s="55">
        <f t="shared" ca="1" si="19"/>
        <v>0.76909119811332372</v>
      </c>
      <c r="G198" s="56">
        <f t="shared" ca="1" si="20"/>
        <v>0.81169497304617766</v>
      </c>
      <c r="H198" s="56">
        <f t="shared" ca="1" si="24"/>
        <v>0.11966607678506794</v>
      </c>
      <c r="I198" s="56">
        <f t="shared" ca="1" si="25"/>
        <v>9.7132352970597552E-2</v>
      </c>
      <c r="J198" s="56">
        <f t="shared" ca="1" si="21"/>
        <v>217.20832568821578</v>
      </c>
      <c r="K198" s="57">
        <f ca="1">LN(('Calibration Data'!E194/J198)*100)</f>
        <v>6.4496830672337104</v>
      </c>
    </row>
    <row r="199" spans="2:11" x14ac:dyDescent="0.3">
      <c r="B199" s="88">
        <v>185</v>
      </c>
      <c r="C199" s="89">
        <f t="shared" ca="1" si="22"/>
        <v>271143637</v>
      </c>
      <c r="D199" s="55">
        <f t="shared" ca="1" si="18"/>
        <v>0.12626109510951727</v>
      </c>
      <c r="E199" s="56">
        <f t="shared" ca="1" si="23"/>
        <v>2037048569</v>
      </c>
      <c r="F199" s="55">
        <f t="shared" ca="1" si="19"/>
        <v>0.94857465939064256</v>
      </c>
      <c r="G199" s="56">
        <f t="shared" ca="1" si="20"/>
        <v>2.0344057277900527</v>
      </c>
      <c r="H199" s="56">
        <f t="shared" ca="1" si="24"/>
        <v>0.94825095712393459</v>
      </c>
      <c r="I199" s="56">
        <f t="shared" ca="1" si="25"/>
        <v>1.9291271785553321</v>
      </c>
      <c r="J199" s="56">
        <f t="shared" ca="1" si="21"/>
        <v>221.13751685033282</v>
      </c>
      <c r="K199" s="57">
        <f ca="1">LN(('Calibration Data'!E195/J199)*100)</f>
        <v>6.4326124832410407</v>
      </c>
    </row>
    <row r="200" spans="2:11" x14ac:dyDescent="0.3">
      <c r="B200" s="88">
        <v>186</v>
      </c>
      <c r="C200" s="89">
        <f t="shared" ca="1" si="22"/>
        <v>527047597</v>
      </c>
      <c r="D200" s="55">
        <f t="shared" ca="1" si="18"/>
        <v>0.2454256626057558</v>
      </c>
      <c r="E200" s="56">
        <f t="shared" ca="1" si="23"/>
        <v>132104380</v>
      </c>
      <c r="F200" s="55">
        <f t="shared" ca="1" si="19"/>
        <v>6.1515895678436336E-2</v>
      </c>
      <c r="G200" s="56">
        <f t="shared" ca="1" si="20"/>
        <v>1.6761629858562597</v>
      </c>
      <c r="H200" s="56">
        <f t="shared" ca="1" si="24"/>
        <v>0.92622810622128871</v>
      </c>
      <c r="I200" s="56">
        <f t="shared" ca="1" si="25"/>
        <v>1.552509268107864</v>
      </c>
      <c r="J200" s="56">
        <f t="shared" ca="1" si="21"/>
        <v>220.32976142190094</v>
      </c>
      <c r="K200" s="57">
        <f ca="1">LN(('Calibration Data'!E196/J200)*100)</f>
        <v>6.4349007488232379</v>
      </c>
    </row>
    <row r="201" spans="2:11" x14ac:dyDescent="0.3">
      <c r="B201" s="88">
        <v>187</v>
      </c>
      <c r="C201" s="89">
        <f t="shared" ca="1" si="22"/>
        <v>1705721047</v>
      </c>
      <c r="D201" s="55">
        <f t="shared" ca="1" si="18"/>
        <v>0.79428825890379406</v>
      </c>
      <c r="E201" s="56">
        <f t="shared" ca="1" si="23"/>
        <v>1001374043</v>
      </c>
      <c r="F201" s="55">
        <f t="shared" ca="1" si="19"/>
        <v>0.46630112615707381</v>
      </c>
      <c r="G201" s="56">
        <f t="shared" ca="1" si="20"/>
        <v>0.67868820107925576</v>
      </c>
      <c r="H201" s="56">
        <f t="shared" ca="1" si="24"/>
        <v>-0.97766749824418053</v>
      </c>
      <c r="I201" s="56">
        <f t="shared" ca="1" si="25"/>
        <v>-0.66353139563699937</v>
      </c>
      <c r="J201" s="56">
        <f t="shared" ca="1" si="21"/>
        <v>215.57688370124521</v>
      </c>
      <c r="K201" s="57">
        <f ca="1">LN(('Calibration Data'!E197/J201)*100)</f>
        <v>6.4572370263443393</v>
      </c>
    </row>
    <row r="202" spans="2:11" x14ac:dyDescent="0.3">
      <c r="B202" s="88">
        <v>188</v>
      </c>
      <c r="C202" s="89">
        <f t="shared" ca="1" si="22"/>
        <v>619615113</v>
      </c>
      <c r="D202" s="55">
        <f t="shared" ca="1" si="18"/>
        <v>0.28853077128926796</v>
      </c>
      <c r="E202" s="56">
        <f t="shared" ca="1" si="23"/>
        <v>156607759</v>
      </c>
      <c r="F202" s="55">
        <f t="shared" ca="1" si="19"/>
        <v>7.292617069227908E-2</v>
      </c>
      <c r="G202" s="56">
        <f t="shared" ca="1" si="20"/>
        <v>1.5766759585534331</v>
      </c>
      <c r="H202" s="56">
        <f t="shared" ca="1" si="24"/>
        <v>0.89684632841940071</v>
      </c>
      <c r="I202" s="56">
        <f t="shared" ca="1" si="25"/>
        <v>1.4140360445357858</v>
      </c>
      <c r="J202" s="56">
        <f t="shared" ca="1" si="21"/>
        <v>220.03276944427589</v>
      </c>
      <c r="K202" s="57">
        <f ca="1">LN(('Calibration Data'!E198/J202)*100)</f>
        <v>6.4324727822698833</v>
      </c>
    </row>
    <row r="203" spans="2:11" x14ac:dyDescent="0.3">
      <c r="B203" s="88">
        <v>189</v>
      </c>
      <c r="C203" s="89">
        <f t="shared" ca="1" si="22"/>
        <v>1332342768</v>
      </c>
      <c r="D203" s="55">
        <f t="shared" ca="1" si="18"/>
        <v>0.62042044877094238</v>
      </c>
      <c r="E203" s="56">
        <f t="shared" ca="1" si="23"/>
        <v>1140135349</v>
      </c>
      <c r="F203" s="55">
        <f t="shared" ca="1" si="19"/>
        <v>0.53091689456762603</v>
      </c>
      <c r="G203" s="56">
        <f t="shared" ca="1" si="20"/>
        <v>0.97709558140362551</v>
      </c>
      <c r="H203" s="56">
        <f t="shared" ca="1" si="24"/>
        <v>-0.98119144880005471</v>
      </c>
      <c r="I203" s="56">
        <f t="shared" ca="1" si="25"/>
        <v>-0.95871782913355508</v>
      </c>
      <c r="J203" s="56">
        <f t="shared" ca="1" si="21"/>
        <v>214.94377933355065</v>
      </c>
      <c r="K203" s="57">
        <f ca="1">LN(('Calibration Data'!E199/J203)*100)</f>
        <v>6.4553369988536327</v>
      </c>
    </row>
    <row r="204" spans="2:11" x14ac:dyDescent="0.3">
      <c r="B204" s="88">
        <v>190</v>
      </c>
      <c r="C204" s="89">
        <f t="shared" ca="1" si="22"/>
        <v>1159883930</v>
      </c>
      <c r="D204" s="55">
        <f t="shared" ca="1" si="18"/>
        <v>0.54011304422286943</v>
      </c>
      <c r="E204" s="56">
        <f t="shared" ca="1" si="23"/>
        <v>1797154901</v>
      </c>
      <c r="F204" s="55">
        <f t="shared" ca="1" si="19"/>
        <v>0.83686546508076853</v>
      </c>
      <c r="G204" s="56">
        <f t="shared" ca="1" si="20"/>
        <v>1.1099340702754887</v>
      </c>
      <c r="H204" s="56">
        <f t="shared" ca="1" si="24"/>
        <v>0.51909502959005005</v>
      </c>
      <c r="I204" s="56">
        <f t="shared" ca="1" si="25"/>
        <v>0.57616125905265947</v>
      </c>
      <c r="J204" s="56">
        <f t="shared" ca="1" si="21"/>
        <v>218.23572823209332</v>
      </c>
      <c r="K204" s="57">
        <f ca="1">LN(('Calibration Data'!E200/J204)*100)</f>
        <v>6.4469470271561109</v>
      </c>
    </row>
    <row r="205" spans="2:11" x14ac:dyDescent="0.3">
      <c r="B205" s="88">
        <v>191</v>
      </c>
      <c r="C205" s="89">
        <f t="shared" ca="1" si="22"/>
        <v>1098710043</v>
      </c>
      <c r="D205" s="55">
        <f t="shared" ca="1" si="18"/>
        <v>0.51162673323956631</v>
      </c>
      <c r="E205" s="56">
        <f t="shared" ca="1" si="23"/>
        <v>1879111172</v>
      </c>
      <c r="F205" s="55">
        <f t="shared" ca="1" si="19"/>
        <v>0.87502932775534192</v>
      </c>
      <c r="G205" s="56">
        <f t="shared" ca="1" si="20"/>
        <v>1.1577218633683515</v>
      </c>
      <c r="H205" s="56">
        <f t="shared" ca="1" si="24"/>
        <v>0.70723706896435035</v>
      </c>
      <c r="I205" s="56">
        <f t="shared" ca="1" si="25"/>
        <v>0.81878381732457894</v>
      </c>
      <c r="J205" s="56">
        <f t="shared" ca="1" si="21"/>
        <v>218.75609564709842</v>
      </c>
      <c r="K205" s="57">
        <f ca="1">LN(('Calibration Data'!E201/J205)*100)</f>
        <v>6.4446887627182523</v>
      </c>
    </row>
    <row r="206" spans="2:11" x14ac:dyDescent="0.3">
      <c r="B206" s="88">
        <v>192</v>
      </c>
      <c r="C206" s="89">
        <f t="shared" ca="1" si="22"/>
        <v>1135901805</v>
      </c>
      <c r="D206" s="55">
        <f t="shared" ca="1" si="18"/>
        <v>0.52894549701779403</v>
      </c>
      <c r="E206" s="56">
        <f t="shared" ca="1" si="23"/>
        <v>1434227616</v>
      </c>
      <c r="F206" s="55">
        <f t="shared" ca="1" si="19"/>
        <v>0.66786427826986849</v>
      </c>
      <c r="G206" s="56">
        <f t="shared" ca="1" si="20"/>
        <v>1.1286007997905407</v>
      </c>
      <c r="H206" s="56">
        <f t="shared" ca="1" si="24"/>
        <v>-0.49346922435944396</v>
      </c>
      <c r="I206" s="56">
        <f t="shared" ca="1" si="25"/>
        <v>-0.55692976128408622</v>
      </c>
      <c r="J206" s="56">
        <f t="shared" ca="1" si="21"/>
        <v>215.80551873542606</v>
      </c>
      <c r="K206" s="57">
        <f ca="1">LN(('Calibration Data'!E202/J206)*100)</f>
        <v>6.4567458432152227</v>
      </c>
    </row>
    <row r="207" spans="2:11" x14ac:dyDescent="0.3">
      <c r="B207" s="88">
        <v>193</v>
      </c>
      <c r="C207" s="89">
        <f t="shared" ca="1" si="22"/>
        <v>1256707639</v>
      </c>
      <c r="D207" s="55">
        <f t="shared" ref="D207:D270" ca="1" si="26">C207/2147483647</f>
        <v>0.58520009721871469</v>
      </c>
      <c r="E207" s="56">
        <f t="shared" ca="1" si="23"/>
        <v>1330418744</v>
      </c>
      <c r="F207" s="55">
        <f t="shared" ref="F207:F270" ca="1" si="27">E207/2147483647</f>
        <v>0.61952450527787417</v>
      </c>
      <c r="G207" s="56">
        <f t="shared" ref="G207:G270" ca="1" si="28">SQRT(-2*LN(D207))</f>
        <v>1.0351825382097022</v>
      </c>
      <c r="H207" s="56">
        <f t="shared" ca="1" si="24"/>
        <v>-0.73101053865576615</v>
      </c>
      <c r="I207" s="56">
        <f t="shared" ca="1" si="25"/>
        <v>-0.75672934486371757</v>
      </c>
      <c r="J207" s="56">
        <f t="shared" ref="J207:J270" ca="1" si="29">I207*$E$6+$G$6</f>
        <v>215.37699636896949</v>
      </c>
      <c r="K207" s="57">
        <f ca="1">LN(('Calibration Data'!E203/J207)*100)</f>
        <v>6.4547486325972585</v>
      </c>
    </row>
    <row r="208" spans="2:11" x14ac:dyDescent="0.3">
      <c r="B208" s="88">
        <v>194</v>
      </c>
      <c r="C208" s="89">
        <f t="shared" ref="C208:C271" ca="1" si="30">RANDBETWEEN(0,2147483647)</f>
        <v>1181475772</v>
      </c>
      <c r="D208" s="55">
        <f t="shared" ca="1" si="26"/>
        <v>0.55016752916861678</v>
      </c>
      <c r="E208" s="56">
        <f t="shared" ref="E208:E271" ca="1" si="31">RANDBETWEEN(0,2147483647)</f>
        <v>1403064707</v>
      </c>
      <c r="F208" s="55">
        <f t="shared" ca="1" si="27"/>
        <v>0.65335291794191719</v>
      </c>
      <c r="G208" s="56">
        <f t="shared" ca="1" si="28"/>
        <v>1.0931902383829886</v>
      </c>
      <c r="H208" s="56">
        <f t="shared" ca="1" si="24"/>
        <v>-0.57061251789486855</v>
      </c>
      <c r="I208" s="56">
        <f t="shared" ca="1" si="25"/>
        <v>-0.62378803446180864</v>
      </c>
      <c r="J208" s="56">
        <f t="shared" ca="1" si="29"/>
        <v>215.66212371464565</v>
      </c>
      <c r="K208" s="57">
        <f ca="1">LN(('Calibration Data'!E204/J208)*100)</f>
        <v>6.4559868168544909</v>
      </c>
    </row>
    <row r="209" spans="2:11" x14ac:dyDescent="0.3">
      <c r="B209" s="88">
        <v>195</v>
      </c>
      <c r="C209" s="89">
        <f t="shared" ca="1" si="30"/>
        <v>681938046</v>
      </c>
      <c r="D209" s="55">
        <f t="shared" ca="1" si="26"/>
        <v>0.31755214851235603</v>
      </c>
      <c r="E209" s="56">
        <f t="shared" ca="1" si="31"/>
        <v>1833202945</v>
      </c>
      <c r="F209" s="55">
        <f t="shared" ca="1" si="27"/>
        <v>0.85365164366255131</v>
      </c>
      <c r="G209" s="56">
        <f t="shared" ca="1" si="28"/>
        <v>1.5146704109168356</v>
      </c>
      <c r="H209" s="56">
        <f t="shared" ca="1" si="24"/>
        <v>0.60619096665245953</v>
      </c>
      <c r="I209" s="56">
        <f t="shared" ca="1" si="25"/>
        <v>0.91817952055355467</v>
      </c>
      <c r="J209" s="56">
        <f t="shared" ca="1" si="29"/>
        <v>218.96927568081114</v>
      </c>
      <c r="K209" s="57">
        <f ca="1">LN(('Calibration Data'!E205/J209)*100)</f>
        <v>6.4402478738449842</v>
      </c>
    </row>
    <row r="210" spans="2:11" x14ac:dyDescent="0.3">
      <c r="B210" s="88">
        <v>196</v>
      </c>
      <c r="C210" s="89">
        <f t="shared" ca="1" si="30"/>
        <v>1826586973</v>
      </c>
      <c r="D210" s="55">
        <f t="shared" ca="1" si="26"/>
        <v>0.85057084162280472</v>
      </c>
      <c r="E210" s="56">
        <f t="shared" ca="1" si="31"/>
        <v>1632367295</v>
      </c>
      <c r="F210" s="55">
        <f t="shared" ca="1" si="27"/>
        <v>0.76013025630271536</v>
      </c>
      <c r="G210" s="56">
        <f t="shared" ca="1" si="28"/>
        <v>0.56894213506445634</v>
      </c>
      <c r="H210" s="56">
        <f t="shared" ca="1" si="24"/>
        <v>6.3607307922612488E-2</v>
      </c>
      <c r="I210" s="56">
        <f t="shared" ca="1" si="25"/>
        <v>3.6188877575193457E-2</v>
      </c>
      <c r="J210" s="56">
        <f t="shared" ca="1" si="29"/>
        <v>217.07761649539049</v>
      </c>
      <c r="K210" s="57">
        <f ca="1">LN(('Calibration Data'!E206/J210)*100)</f>
        <v>6.4454190592927763</v>
      </c>
    </row>
    <row r="211" spans="2:11" x14ac:dyDescent="0.3">
      <c r="B211" s="88">
        <v>197</v>
      </c>
      <c r="C211" s="89">
        <f t="shared" ca="1" si="30"/>
        <v>23172430</v>
      </c>
      <c r="D211" s="55">
        <f t="shared" ca="1" si="26"/>
        <v>1.0790503588873197E-2</v>
      </c>
      <c r="E211" s="56">
        <f t="shared" ca="1" si="31"/>
        <v>1262525826</v>
      </c>
      <c r="F211" s="55">
        <f t="shared" ca="1" si="27"/>
        <v>0.5879094016681935</v>
      </c>
      <c r="G211" s="56">
        <f t="shared" ca="1" si="28"/>
        <v>3.0096806571419421</v>
      </c>
      <c r="H211" s="56">
        <f t="shared" ca="1" si="24"/>
        <v>-0.85129329751368099</v>
      </c>
      <c r="I211" s="56">
        <f t="shared" ca="1" si="25"/>
        <v>-2.562120971081506</v>
      </c>
      <c r="J211" s="56">
        <f t="shared" ca="1" si="29"/>
        <v>211.50486271289824</v>
      </c>
      <c r="K211" s="57">
        <f ca="1">LN(('Calibration Data'!E207/J211)*100)</f>
        <v>6.4718597271343272</v>
      </c>
    </row>
    <row r="212" spans="2:11" x14ac:dyDescent="0.3">
      <c r="B212" s="88">
        <v>198</v>
      </c>
      <c r="C212" s="89">
        <f t="shared" ca="1" si="30"/>
        <v>2074539569</v>
      </c>
      <c r="D212" s="55">
        <f t="shared" ca="1" si="26"/>
        <v>0.96603276672122662</v>
      </c>
      <c r="E212" s="56">
        <f t="shared" ca="1" si="31"/>
        <v>1664641573</v>
      </c>
      <c r="F212" s="55">
        <f t="shared" ca="1" si="27"/>
        <v>0.77515913815012161</v>
      </c>
      <c r="G212" s="56">
        <f t="shared" ca="1" si="28"/>
        <v>0.26289741475951983</v>
      </c>
      <c r="H212" s="56">
        <f t="shared" ca="1" si="24"/>
        <v>0.15742197080124221</v>
      </c>
      <c r="I212" s="56">
        <f t="shared" ca="1" si="25"/>
        <v>4.1385829149995196E-2</v>
      </c>
      <c r="J212" s="56">
        <f t="shared" ca="1" si="29"/>
        <v>217.08876271475339</v>
      </c>
      <c r="K212" s="57">
        <f ca="1">LN(('Calibration Data'!E208/J212)*100)</f>
        <v>6.4479774042922706</v>
      </c>
    </row>
    <row r="213" spans="2:11" x14ac:dyDescent="0.3">
      <c r="B213" s="88">
        <v>199</v>
      </c>
      <c r="C213" s="89">
        <f t="shared" ca="1" si="30"/>
        <v>128981462</v>
      </c>
      <c r="D213" s="55">
        <f t="shared" ca="1" si="26"/>
        <v>6.0061673661722652E-2</v>
      </c>
      <c r="E213" s="56">
        <f t="shared" ca="1" si="31"/>
        <v>1770550260</v>
      </c>
      <c r="F213" s="55">
        <f t="shared" ca="1" si="27"/>
        <v>0.82447671369857933</v>
      </c>
      <c r="G213" s="56">
        <f t="shared" ca="1" si="28"/>
        <v>2.3716590607925361</v>
      </c>
      <c r="H213" s="56">
        <f t="shared" ca="1" si="24"/>
        <v>0.45105850650095575</v>
      </c>
      <c r="I213" s="56">
        <f t="shared" ca="1" si="25"/>
        <v>1.0697569938905407</v>
      </c>
      <c r="J213" s="56">
        <f t="shared" ca="1" si="29"/>
        <v>219.29437314303877</v>
      </c>
      <c r="K213" s="57">
        <f ca="1">LN(('Calibration Data'!E209/J213)*100)</f>
        <v>6.4333891100819169</v>
      </c>
    </row>
    <row r="214" spans="2:11" x14ac:dyDescent="0.3">
      <c r="B214" s="88">
        <v>200</v>
      </c>
      <c r="C214" s="89">
        <f t="shared" ca="1" si="30"/>
        <v>865244336</v>
      </c>
      <c r="D214" s="55">
        <f t="shared" ca="1" si="26"/>
        <v>0.40291079152511006</v>
      </c>
      <c r="E214" s="56">
        <f t="shared" ca="1" si="31"/>
        <v>63562385</v>
      </c>
      <c r="F214" s="55">
        <f t="shared" ca="1" si="27"/>
        <v>2.9598542037233031E-2</v>
      </c>
      <c r="G214" s="56">
        <f t="shared" ca="1" si="28"/>
        <v>1.3483620452380642</v>
      </c>
      <c r="H214" s="56">
        <f t="shared" ref="H214:H277" ca="1" si="32">COS(2*PI()*F214)</f>
        <v>0.98275678238452047</v>
      </c>
      <c r="I214" s="56">
        <f t="shared" ref="I214:I277" ca="1" si="33">G214*H214</f>
        <v>1.3251119450675712</v>
      </c>
      <c r="J214" s="56">
        <f t="shared" ca="1" si="29"/>
        <v>219.84204849853401</v>
      </c>
      <c r="K214" s="57">
        <f ca="1">LN(('Calibration Data'!E210/J214)*100)</f>
        <v>6.4349361561965202</v>
      </c>
    </row>
    <row r="215" spans="2:11" x14ac:dyDescent="0.3">
      <c r="B215" s="88">
        <v>201</v>
      </c>
      <c r="C215" s="89">
        <f t="shared" ca="1" si="30"/>
        <v>1910794308</v>
      </c>
      <c r="D215" s="55">
        <f t="shared" ca="1" si="26"/>
        <v>0.88978293765791827</v>
      </c>
      <c r="E215" s="56">
        <f t="shared" ca="1" si="31"/>
        <v>579330210</v>
      </c>
      <c r="F215" s="55">
        <f t="shared" ca="1" si="27"/>
        <v>0.26977165149048515</v>
      </c>
      <c r="G215" s="56">
        <f t="shared" ca="1" si="28"/>
        <v>0.48327577277165978</v>
      </c>
      <c r="H215" s="56">
        <f t="shared" ca="1" si="32"/>
        <v>-0.12390966253160812</v>
      </c>
      <c r="I215" s="56">
        <f t="shared" ca="1" si="33"/>
        <v>-5.9882537913838491E-2</v>
      </c>
      <c r="J215" s="56">
        <f t="shared" ca="1" si="29"/>
        <v>216.87156626457113</v>
      </c>
      <c r="K215" s="57">
        <f ca="1">LN(('Calibration Data'!E211/J215)*100)</f>
        <v>6.4513463892515137</v>
      </c>
    </row>
    <row r="216" spans="2:11" x14ac:dyDescent="0.3">
      <c r="B216" s="88">
        <v>202</v>
      </c>
      <c r="C216" s="89">
        <f t="shared" ca="1" si="30"/>
        <v>1372168832</v>
      </c>
      <c r="D216" s="55">
        <f t="shared" ca="1" si="26"/>
        <v>0.63896590501021866</v>
      </c>
      <c r="E216" s="56">
        <f t="shared" ca="1" si="31"/>
        <v>844551367</v>
      </c>
      <c r="F216" s="55">
        <f t="shared" ca="1" si="27"/>
        <v>0.39327487693786384</v>
      </c>
      <c r="G216" s="56">
        <f t="shared" ca="1" si="28"/>
        <v>0.9464715345108341</v>
      </c>
      <c r="H216" s="56">
        <f t="shared" ca="1" si="32"/>
        <v>-0.7834652616320934</v>
      </c>
      <c r="I216" s="56">
        <f t="shared" ca="1" si="33"/>
        <v>-0.74152756841285961</v>
      </c>
      <c r="J216" s="56">
        <f t="shared" ca="1" si="29"/>
        <v>215.40960054712821</v>
      </c>
      <c r="K216" s="57">
        <f ca="1">LN(('Calibration Data'!E212/J216)*100)</f>
        <v>6.4558809463112414</v>
      </c>
    </row>
    <row r="217" spans="2:11" x14ac:dyDescent="0.3">
      <c r="B217" s="88">
        <v>203</v>
      </c>
      <c r="C217" s="89">
        <f t="shared" ca="1" si="30"/>
        <v>472799376</v>
      </c>
      <c r="D217" s="55">
        <f t="shared" ca="1" si="26"/>
        <v>0.22016436616897786</v>
      </c>
      <c r="E217" s="56">
        <f t="shared" ca="1" si="31"/>
        <v>1990778697</v>
      </c>
      <c r="F217" s="55">
        <f t="shared" ca="1" si="27"/>
        <v>0.92702857122152516</v>
      </c>
      <c r="G217" s="56">
        <f t="shared" ca="1" si="28"/>
        <v>1.7397591170241391</v>
      </c>
      <c r="H217" s="56">
        <f t="shared" ca="1" si="32"/>
        <v>0.89672050553264748</v>
      </c>
      <c r="I217" s="56">
        <f t="shared" ca="1" si="33"/>
        <v>1.5600776749229184</v>
      </c>
      <c r="J217" s="56">
        <f t="shared" ca="1" si="29"/>
        <v>220.34599384611619</v>
      </c>
      <c r="K217" s="57">
        <f ca="1">LN(('Calibration Data'!E213/J217)*100)</f>
        <v>6.4315019496327839</v>
      </c>
    </row>
    <row r="218" spans="2:11" x14ac:dyDescent="0.3">
      <c r="B218" s="88">
        <v>204</v>
      </c>
      <c r="C218" s="89">
        <f t="shared" ca="1" si="30"/>
        <v>630513693</v>
      </c>
      <c r="D218" s="55">
        <f t="shared" ca="1" si="26"/>
        <v>0.29360581808425756</v>
      </c>
      <c r="E218" s="56">
        <f t="shared" ca="1" si="31"/>
        <v>1450614197</v>
      </c>
      <c r="F218" s="55">
        <f t="shared" ca="1" si="27"/>
        <v>0.6754948746764543</v>
      </c>
      <c r="G218" s="56">
        <f t="shared" ca="1" si="28"/>
        <v>1.5655779546703148</v>
      </c>
      <c r="H218" s="56">
        <f t="shared" ca="1" si="32"/>
        <v>-0.4512178233980762</v>
      </c>
      <c r="I218" s="56">
        <f t="shared" ca="1" si="33"/>
        <v>-0.70641667706635147</v>
      </c>
      <c r="J218" s="56">
        <f t="shared" ca="1" si="29"/>
        <v>215.48490501963332</v>
      </c>
      <c r="K218" s="57">
        <f ca="1">LN(('Calibration Data'!E214/J218)*100)</f>
        <v>6.4590860928183718</v>
      </c>
    </row>
    <row r="219" spans="2:11" x14ac:dyDescent="0.3">
      <c r="B219" s="88">
        <v>205</v>
      </c>
      <c r="C219" s="89">
        <f t="shared" ca="1" si="30"/>
        <v>2036109776</v>
      </c>
      <c r="D219" s="55">
        <f t="shared" ca="1" si="26"/>
        <v>0.94813749983354356</v>
      </c>
      <c r="E219" s="56">
        <f t="shared" ca="1" si="31"/>
        <v>1938417858</v>
      </c>
      <c r="F219" s="55">
        <f t="shared" ca="1" si="27"/>
        <v>0.90264615551691785</v>
      </c>
      <c r="G219" s="56">
        <f t="shared" ca="1" si="28"/>
        <v>0.32636098181671769</v>
      </c>
      <c r="H219" s="56">
        <f t="shared" ca="1" si="32"/>
        <v>0.81867741245763059</v>
      </c>
      <c r="I219" s="56">
        <f t="shared" ca="1" si="33"/>
        <v>0.26718436412084229</v>
      </c>
      <c r="J219" s="56">
        <f t="shared" ca="1" si="29"/>
        <v>217.57304661972742</v>
      </c>
      <c r="K219" s="57">
        <f ca="1">LN(('Calibration Data'!E215/J219)*100)</f>
        <v>6.4420686203645721</v>
      </c>
    </row>
    <row r="220" spans="2:11" x14ac:dyDescent="0.3">
      <c r="B220" s="88">
        <v>206</v>
      </c>
      <c r="C220" s="89">
        <f t="shared" ca="1" si="30"/>
        <v>611741423</v>
      </c>
      <c r="D220" s="55">
        <f t="shared" ca="1" si="26"/>
        <v>0.28486429866629853</v>
      </c>
      <c r="E220" s="56">
        <f t="shared" ca="1" si="31"/>
        <v>911921254</v>
      </c>
      <c r="F220" s="55">
        <f t="shared" ca="1" si="27"/>
        <v>0.42464642525866925</v>
      </c>
      <c r="G220" s="56">
        <f t="shared" ca="1" si="28"/>
        <v>1.5847664541736481</v>
      </c>
      <c r="H220" s="56">
        <f t="shared" ca="1" si="32"/>
        <v>-0.88999575205707271</v>
      </c>
      <c r="I220" s="56">
        <f t="shared" ca="1" si="33"/>
        <v>-1.4104354122170963</v>
      </c>
      <c r="J220" s="56">
        <f t="shared" ca="1" si="29"/>
        <v>213.97495305170884</v>
      </c>
      <c r="K220" s="57">
        <f ca="1">LN(('Calibration Data'!E216/J220)*100)</f>
        <v>6.4620975116690911</v>
      </c>
    </row>
    <row r="221" spans="2:11" x14ac:dyDescent="0.3">
      <c r="B221" s="88">
        <v>207</v>
      </c>
      <c r="C221" s="89">
        <f t="shared" ca="1" si="30"/>
        <v>888950611</v>
      </c>
      <c r="D221" s="55">
        <f t="shared" ca="1" si="26"/>
        <v>0.41394988606402178</v>
      </c>
      <c r="E221" s="56">
        <f t="shared" ca="1" si="31"/>
        <v>1044361424</v>
      </c>
      <c r="F221" s="55">
        <f t="shared" ca="1" si="27"/>
        <v>0.48631868534084349</v>
      </c>
      <c r="G221" s="56">
        <f t="shared" ca="1" si="28"/>
        <v>1.3281644180132808</v>
      </c>
      <c r="H221" s="56">
        <f t="shared" ca="1" si="32"/>
        <v>-0.99630752169501158</v>
      </c>
      <c r="I221" s="56">
        <f t="shared" ca="1" si="33"/>
        <v>-1.3232601997143092</v>
      </c>
      <c r="J221" s="56">
        <f t="shared" ca="1" si="29"/>
        <v>214.16192305279074</v>
      </c>
      <c r="K221" s="57">
        <f ca="1">LN(('Calibration Data'!E217/J221)*100)</f>
        <v>6.4662304094401488</v>
      </c>
    </row>
    <row r="222" spans="2:11" x14ac:dyDescent="0.3">
      <c r="B222" s="88">
        <v>208</v>
      </c>
      <c r="C222" s="89">
        <f t="shared" ca="1" si="30"/>
        <v>1062426795</v>
      </c>
      <c r="D222" s="55">
        <f t="shared" ca="1" si="26"/>
        <v>0.4947310292603127</v>
      </c>
      <c r="E222" s="56">
        <f t="shared" ca="1" si="31"/>
        <v>1302115206</v>
      </c>
      <c r="F222" s="55">
        <f t="shared" ca="1" si="27"/>
        <v>0.60634464333129334</v>
      </c>
      <c r="G222" s="56">
        <f t="shared" ca="1" si="28"/>
        <v>1.186373498799564</v>
      </c>
      <c r="H222" s="56">
        <f t="shared" ca="1" si="32"/>
        <v>-0.78494864065822367</v>
      </c>
      <c r="I222" s="56">
        <f t="shared" ca="1" si="33"/>
        <v>-0.93124226519565856</v>
      </c>
      <c r="J222" s="56">
        <f t="shared" ca="1" si="29"/>
        <v>215.00270785315743</v>
      </c>
      <c r="K222" s="57">
        <f ca="1">LN(('Calibration Data'!E218/J222)*100)</f>
        <v>6.457826276535763</v>
      </c>
    </row>
    <row r="223" spans="2:11" x14ac:dyDescent="0.3">
      <c r="B223" s="88">
        <v>209</v>
      </c>
      <c r="C223" s="89">
        <f t="shared" ca="1" si="30"/>
        <v>2027294018</v>
      </c>
      <c r="D223" s="55">
        <f t="shared" ca="1" si="26"/>
        <v>0.94403234261275848</v>
      </c>
      <c r="E223" s="56">
        <f t="shared" ca="1" si="31"/>
        <v>1314886355</v>
      </c>
      <c r="F223" s="55">
        <f t="shared" ca="1" si="27"/>
        <v>0.61229167301780152</v>
      </c>
      <c r="G223" s="56">
        <f t="shared" ca="1" si="28"/>
        <v>0.33939608772409391</v>
      </c>
      <c r="H223" s="56">
        <f t="shared" ca="1" si="32"/>
        <v>-0.76125541352039261</v>
      </c>
      <c r="I223" s="56">
        <f t="shared" ca="1" si="33"/>
        <v>-0.25836710910760857</v>
      </c>
      <c r="J223" s="56">
        <f t="shared" ca="1" si="29"/>
        <v>216.4458642854718</v>
      </c>
      <c r="K223" s="57">
        <f ca="1">LN(('Calibration Data'!E219/J223)*100)</f>
        <v>6.448262423849549</v>
      </c>
    </row>
    <row r="224" spans="2:11" x14ac:dyDescent="0.3">
      <c r="B224" s="88">
        <v>210</v>
      </c>
      <c r="C224" s="89">
        <f t="shared" ca="1" si="30"/>
        <v>1617528298</v>
      </c>
      <c r="D224" s="55">
        <f t="shared" ca="1" si="26"/>
        <v>0.75322030985412203</v>
      </c>
      <c r="E224" s="56">
        <f t="shared" ca="1" si="31"/>
        <v>1084484122</v>
      </c>
      <c r="F224" s="55">
        <f t="shared" ca="1" si="27"/>
        <v>0.50500227255048336</v>
      </c>
      <c r="G224" s="56">
        <f t="shared" ca="1" si="28"/>
        <v>0.75285791196853502</v>
      </c>
      <c r="H224" s="56">
        <f t="shared" ca="1" si="32"/>
        <v>-0.99950611175413939</v>
      </c>
      <c r="I224" s="56">
        <f t="shared" ca="1" si="33"/>
        <v>-0.75248608429501063</v>
      </c>
      <c r="J224" s="56">
        <f t="shared" ca="1" si="29"/>
        <v>215.38609714900025</v>
      </c>
      <c r="K224" s="57">
        <f ca="1">LN(('Calibration Data'!E220/J224)*100)</f>
        <v>6.4530149946568507</v>
      </c>
    </row>
    <row r="225" spans="2:11" x14ac:dyDescent="0.3">
      <c r="B225" s="88">
        <v>211</v>
      </c>
      <c r="C225" s="89">
        <f t="shared" ca="1" si="30"/>
        <v>795195310</v>
      </c>
      <c r="D225" s="55">
        <f t="shared" ca="1" si="26"/>
        <v>0.3702916718881073</v>
      </c>
      <c r="E225" s="56">
        <f t="shared" ca="1" si="31"/>
        <v>1405690441</v>
      </c>
      <c r="F225" s="55">
        <f t="shared" ca="1" si="27"/>
        <v>0.65457562061705421</v>
      </c>
      <c r="G225" s="56">
        <f t="shared" ca="1" si="28"/>
        <v>1.4095845355924712</v>
      </c>
      <c r="H225" s="56">
        <f t="shared" ca="1" si="32"/>
        <v>-0.56428674959627001</v>
      </c>
      <c r="I225" s="56">
        <f t="shared" ca="1" si="33"/>
        <v>-0.79540987587064338</v>
      </c>
      <c r="J225" s="56">
        <f t="shared" ca="1" si="29"/>
        <v>215.29403587232622</v>
      </c>
      <c r="K225" s="57">
        <f ca="1">LN(('Calibration Data'!E221/J225)*100)</f>
        <v>6.4558740172564768</v>
      </c>
    </row>
    <row r="226" spans="2:11" x14ac:dyDescent="0.3">
      <c r="B226" s="88">
        <v>212</v>
      </c>
      <c r="C226" s="89">
        <f t="shared" ca="1" si="30"/>
        <v>1129041792</v>
      </c>
      <c r="D226" s="55">
        <f t="shared" ca="1" si="26"/>
        <v>0.52575105453177873</v>
      </c>
      <c r="E226" s="56">
        <f t="shared" ca="1" si="31"/>
        <v>2044769724</v>
      </c>
      <c r="F226" s="55">
        <f t="shared" ca="1" si="27"/>
        <v>0.95217010236911948</v>
      </c>
      <c r="G226" s="56">
        <f t="shared" ca="1" si="28"/>
        <v>1.1339554300189763</v>
      </c>
      <c r="H226" s="56">
        <f t="shared" ca="1" si="32"/>
        <v>0.95518147281455579</v>
      </c>
      <c r="I226" s="56">
        <f t="shared" ca="1" si="33"/>
        <v>1.0831332177515887</v>
      </c>
      <c r="J226" s="56">
        <f t="shared" ca="1" si="29"/>
        <v>219.32306194709176</v>
      </c>
      <c r="K226" s="57">
        <f ca="1">LN(('Calibration Data'!E222/J226)*100)</f>
        <v>6.4409037037207728</v>
      </c>
    </row>
    <row r="227" spans="2:11" x14ac:dyDescent="0.3">
      <c r="B227" s="88">
        <v>213</v>
      </c>
      <c r="C227" s="89">
        <f t="shared" ca="1" si="30"/>
        <v>2066763475</v>
      </c>
      <c r="D227" s="55">
        <f t="shared" ca="1" si="26"/>
        <v>0.96241174077727443</v>
      </c>
      <c r="E227" s="56">
        <f t="shared" ca="1" si="31"/>
        <v>1958483126</v>
      </c>
      <c r="F227" s="55">
        <f t="shared" ca="1" si="27"/>
        <v>0.9119897740483236</v>
      </c>
      <c r="G227" s="56">
        <f t="shared" ca="1" si="28"/>
        <v>0.27681370962597757</v>
      </c>
      <c r="H227" s="56">
        <f t="shared" ca="1" si="32"/>
        <v>0.85096073675451001</v>
      </c>
      <c r="I227" s="56">
        <f t="shared" ca="1" si="33"/>
        <v>0.23555759828707087</v>
      </c>
      <c r="J227" s="56">
        <f t="shared" ca="1" si="29"/>
        <v>217.50521476394653</v>
      </c>
      <c r="K227" s="57">
        <f ca="1">LN(('Calibration Data'!E223/J227)*100)</f>
        <v>6.4468310463898444</v>
      </c>
    </row>
    <row r="228" spans="2:11" x14ac:dyDescent="0.3">
      <c r="B228" s="88">
        <v>214</v>
      </c>
      <c r="C228" s="89">
        <f t="shared" ca="1" si="30"/>
        <v>179537562</v>
      </c>
      <c r="D228" s="55">
        <f t="shared" ca="1" si="26"/>
        <v>8.3603692279944047E-2</v>
      </c>
      <c r="E228" s="56">
        <f t="shared" ca="1" si="31"/>
        <v>786951308</v>
      </c>
      <c r="F228" s="55">
        <f t="shared" ca="1" si="27"/>
        <v>0.3664527593024321</v>
      </c>
      <c r="G228" s="56">
        <f t="shared" ca="1" si="28"/>
        <v>2.2278543910402817</v>
      </c>
      <c r="H228" s="56">
        <f t="shared" ca="1" si="32"/>
        <v>-0.66813120108760038</v>
      </c>
      <c r="I228" s="56">
        <f t="shared" ca="1" si="33"/>
        <v>-1.488499030134028</v>
      </c>
      <c r="J228" s="56">
        <f t="shared" ca="1" si="29"/>
        <v>213.80752524387964</v>
      </c>
      <c r="K228" s="57">
        <f ca="1">LN(('Calibration Data'!E224/J228)*100)</f>
        <v>6.45949675769163</v>
      </c>
    </row>
    <row r="229" spans="2:11" x14ac:dyDescent="0.3">
      <c r="B229" s="88">
        <v>215</v>
      </c>
      <c r="C229" s="89">
        <f t="shared" ca="1" si="30"/>
        <v>1502128216</v>
      </c>
      <c r="D229" s="55">
        <f t="shared" ca="1" si="26"/>
        <v>0.69948295908955993</v>
      </c>
      <c r="E229" s="56">
        <f t="shared" ca="1" si="31"/>
        <v>354689028</v>
      </c>
      <c r="F229" s="55">
        <f t="shared" ca="1" si="27"/>
        <v>0.1651649494493217</v>
      </c>
      <c r="G229" s="56">
        <f t="shared" ca="1" si="28"/>
        <v>0.84547483313488858</v>
      </c>
      <c r="H229" s="56">
        <f t="shared" ca="1" si="32"/>
        <v>0.50814906263365689</v>
      </c>
      <c r="I229" s="56">
        <f t="shared" ca="1" si="33"/>
        <v>0.42962724393784113</v>
      </c>
      <c r="J229" s="56">
        <f t="shared" ca="1" si="29"/>
        <v>217.92144778266305</v>
      </c>
      <c r="K229" s="57">
        <f ca="1">LN(('Calibration Data'!E225/J229)*100)</f>
        <v>6.4439509681646925</v>
      </c>
    </row>
    <row r="230" spans="2:11" x14ac:dyDescent="0.3">
      <c r="B230" s="88">
        <v>216</v>
      </c>
      <c r="C230" s="89">
        <f t="shared" ca="1" si="30"/>
        <v>732083718</v>
      </c>
      <c r="D230" s="55">
        <f t="shared" ca="1" si="26"/>
        <v>0.34090304669966132</v>
      </c>
      <c r="E230" s="56">
        <f t="shared" ca="1" si="31"/>
        <v>18218002</v>
      </c>
      <c r="F230" s="55">
        <f t="shared" ca="1" si="27"/>
        <v>8.4834182674453674E-3</v>
      </c>
      <c r="G230" s="56">
        <f t="shared" ca="1" si="28"/>
        <v>1.4670767959818718</v>
      </c>
      <c r="H230" s="56">
        <f t="shared" ca="1" si="32"/>
        <v>0.99857973732984617</v>
      </c>
      <c r="I230" s="56">
        <f t="shared" ca="1" si="33"/>
        <v>1.4649931615742899</v>
      </c>
      <c r="J230" s="56">
        <f t="shared" ca="1" si="29"/>
        <v>220.14206028457656</v>
      </c>
      <c r="K230" s="57">
        <f ca="1">LN(('Calibration Data'!E226/J230)*100)</f>
        <v>6.4335778319388446</v>
      </c>
    </row>
    <row r="231" spans="2:11" x14ac:dyDescent="0.3">
      <c r="B231" s="88">
        <v>217</v>
      </c>
      <c r="C231" s="89">
        <f t="shared" ca="1" si="30"/>
        <v>34936690</v>
      </c>
      <c r="D231" s="55">
        <f t="shared" ca="1" si="26"/>
        <v>1.6268664047247108E-2</v>
      </c>
      <c r="E231" s="56">
        <f t="shared" ca="1" si="31"/>
        <v>2096452969</v>
      </c>
      <c r="F231" s="55">
        <f t="shared" ca="1" si="27"/>
        <v>0.97623698877926779</v>
      </c>
      <c r="G231" s="56">
        <f t="shared" ca="1" si="28"/>
        <v>2.8700224642115306</v>
      </c>
      <c r="H231" s="56">
        <f t="shared" ca="1" si="32"/>
        <v>0.98887434118439432</v>
      </c>
      <c r="I231" s="56">
        <f t="shared" ca="1" si="33"/>
        <v>2.8380915734815892</v>
      </c>
      <c r="J231" s="56">
        <f t="shared" ca="1" si="29"/>
        <v>223.08702828854516</v>
      </c>
      <c r="K231" s="57">
        <f ca="1">LN(('Calibration Data'!E227/J231)*100)</f>
        <v>6.4193275635229572</v>
      </c>
    </row>
    <row r="232" spans="2:11" x14ac:dyDescent="0.3">
      <c r="B232" s="88">
        <v>218</v>
      </c>
      <c r="C232" s="89">
        <f t="shared" ca="1" si="30"/>
        <v>595305503</v>
      </c>
      <c r="D232" s="55">
        <f t="shared" ca="1" si="26"/>
        <v>0.27721072699744753</v>
      </c>
      <c r="E232" s="56">
        <f t="shared" ca="1" si="31"/>
        <v>361334318</v>
      </c>
      <c r="F232" s="55">
        <f t="shared" ca="1" si="27"/>
        <v>0.1682594037466959</v>
      </c>
      <c r="G232" s="56">
        <f t="shared" ca="1" si="28"/>
        <v>1.6018597408844104</v>
      </c>
      <c r="H232" s="56">
        <f t="shared" ca="1" si="32"/>
        <v>0.49130839103469659</v>
      </c>
      <c r="I232" s="56">
        <f t="shared" ca="1" si="33"/>
        <v>0.78700713195717564</v>
      </c>
      <c r="J232" s="56">
        <f t="shared" ca="1" si="29"/>
        <v>218.68794224973982</v>
      </c>
      <c r="K232" s="57">
        <f ca="1">LN(('Calibration Data'!E228/J232)*100)</f>
        <v>6.4388473440271508</v>
      </c>
    </row>
    <row r="233" spans="2:11" x14ac:dyDescent="0.3">
      <c r="B233" s="88">
        <v>219</v>
      </c>
      <c r="C233" s="89">
        <f t="shared" ca="1" si="30"/>
        <v>609046647</v>
      </c>
      <c r="D233" s="55">
        <f t="shared" ca="1" si="26"/>
        <v>0.28360944580454817</v>
      </c>
      <c r="E233" s="56">
        <f t="shared" ca="1" si="31"/>
        <v>793447906</v>
      </c>
      <c r="F233" s="55">
        <f t="shared" ca="1" si="27"/>
        <v>0.36947797349164169</v>
      </c>
      <c r="G233" s="56">
        <f t="shared" ca="1" si="28"/>
        <v>1.5875497964427365</v>
      </c>
      <c r="H233" s="56">
        <f t="shared" ca="1" si="32"/>
        <v>-0.68215241863875797</v>
      </c>
      <c r="I233" s="56">
        <f t="shared" ca="1" si="33"/>
        <v>-1.0829509333528806</v>
      </c>
      <c r="J233" s="56">
        <f t="shared" ca="1" si="29"/>
        <v>214.67732900938825</v>
      </c>
      <c r="K233" s="57">
        <f ca="1">LN(('Calibration Data'!E229/J233)*100)</f>
        <v>6.4597301882122427</v>
      </c>
    </row>
    <row r="234" spans="2:11" x14ac:dyDescent="0.3">
      <c r="B234" s="88">
        <v>220</v>
      </c>
      <c r="C234" s="89">
        <f t="shared" ca="1" si="30"/>
        <v>1804257535</v>
      </c>
      <c r="D234" s="55">
        <f t="shared" ca="1" si="26"/>
        <v>0.84017288677402435</v>
      </c>
      <c r="E234" s="56">
        <f t="shared" ca="1" si="31"/>
        <v>280733583</v>
      </c>
      <c r="F234" s="55">
        <f t="shared" ca="1" si="27"/>
        <v>0.13072676171116845</v>
      </c>
      <c r="G234" s="56">
        <f t="shared" ca="1" si="28"/>
        <v>0.5901653848442614</v>
      </c>
      <c r="H234" s="56">
        <f t="shared" ca="1" si="32"/>
        <v>0.68121123381408233</v>
      </c>
      <c r="I234" s="56">
        <f t="shared" ca="1" si="33"/>
        <v>0.40202728996412201</v>
      </c>
      <c r="J234" s="56">
        <f t="shared" ca="1" si="29"/>
        <v>217.86225247615135</v>
      </c>
      <c r="K234" s="57">
        <f ca="1">LN(('Calibration Data'!E230/J234)*100)</f>
        <v>6.4405808487922105</v>
      </c>
    </row>
    <row r="235" spans="2:11" x14ac:dyDescent="0.3">
      <c r="B235" s="88">
        <v>221</v>
      </c>
      <c r="C235" s="89">
        <f t="shared" ca="1" si="30"/>
        <v>1300490947</v>
      </c>
      <c r="D235" s="55">
        <f t="shared" ca="1" si="26"/>
        <v>0.60558828879407989</v>
      </c>
      <c r="E235" s="56">
        <f t="shared" ca="1" si="31"/>
        <v>497677041</v>
      </c>
      <c r="F235" s="55">
        <f t="shared" ca="1" si="27"/>
        <v>0.23174893168348304</v>
      </c>
      <c r="G235" s="56">
        <f t="shared" ca="1" si="28"/>
        <v>1.0015537082280443</v>
      </c>
      <c r="H235" s="56">
        <f t="shared" ca="1" si="32"/>
        <v>0.11442367434377614</v>
      </c>
      <c r="I235" s="56">
        <f t="shared" ca="1" si="33"/>
        <v>0.11460145534808713</v>
      </c>
      <c r="J235" s="56">
        <f t="shared" ca="1" si="29"/>
        <v>217.24579273872988</v>
      </c>
      <c r="K235" s="57">
        <f ca="1">LN(('Calibration Data'!E231/J235)*100)</f>
        <v>6.4463744519145116</v>
      </c>
    </row>
    <row r="236" spans="2:11" x14ac:dyDescent="0.3">
      <c r="B236" s="88">
        <v>222</v>
      </c>
      <c r="C236" s="89">
        <f t="shared" ca="1" si="30"/>
        <v>1477937177</v>
      </c>
      <c r="D236" s="55">
        <f t="shared" ca="1" si="26"/>
        <v>0.68821812872226262</v>
      </c>
      <c r="E236" s="56">
        <f t="shared" ca="1" si="31"/>
        <v>1190400540</v>
      </c>
      <c r="F236" s="55">
        <f t="shared" ca="1" si="27"/>
        <v>0.55432344812635492</v>
      </c>
      <c r="G236" s="56">
        <f t="shared" ca="1" si="28"/>
        <v>0.8644645090879356</v>
      </c>
      <c r="H236" s="56">
        <f t="shared" ca="1" si="32"/>
        <v>-0.94231220499196899</v>
      </c>
      <c r="I236" s="56">
        <f t="shared" ca="1" si="33"/>
        <v>-0.81459545769595265</v>
      </c>
      <c r="J236" s="56">
        <f t="shared" ca="1" si="29"/>
        <v>215.25288738353396</v>
      </c>
      <c r="K236" s="57">
        <f ca="1">LN(('Calibration Data'!E232/J236)*100)</f>
        <v>6.4560724045778795</v>
      </c>
    </row>
    <row r="237" spans="2:11" x14ac:dyDescent="0.3">
      <c r="B237" s="88">
        <v>223</v>
      </c>
      <c r="C237" s="89">
        <f t="shared" ca="1" si="30"/>
        <v>1981080365</v>
      </c>
      <c r="D237" s="55">
        <f t="shared" ca="1" si="26"/>
        <v>0.92251243345556433</v>
      </c>
      <c r="E237" s="56">
        <f t="shared" ca="1" si="31"/>
        <v>1668055522</v>
      </c>
      <c r="F237" s="55">
        <f t="shared" ca="1" si="27"/>
        <v>0.77674888203700487</v>
      </c>
      <c r="G237" s="56">
        <f t="shared" ca="1" si="28"/>
        <v>0.40163273063252825</v>
      </c>
      <c r="H237" s="56">
        <f t="shared" ca="1" si="32"/>
        <v>0.16727806476049134</v>
      </c>
      <c r="I237" s="56">
        <f t="shared" ca="1" si="33"/>
        <v>6.7184345924681033E-2</v>
      </c>
      <c r="J237" s="56">
        <f t="shared" ca="1" si="29"/>
        <v>217.14409436891046</v>
      </c>
      <c r="K237" s="57">
        <f ca="1">LN(('Calibration Data'!E233/J237)*100)</f>
        <v>6.4424592502892564</v>
      </c>
    </row>
    <row r="238" spans="2:11" x14ac:dyDescent="0.3">
      <c r="B238" s="88">
        <v>224</v>
      </c>
      <c r="C238" s="89">
        <f t="shared" ca="1" si="30"/>
        <v>177559379</v>
      </c>
      <c r="D238" s="55">
        <f t="shared" ca="1" si="26"/>
        <v>8.2682529037204813E-2</v>
      </c>
      <c r="E238" s="56">
        <f t="shared" ca="1" si="31"/>
        <v>461378469</v>
      </c>
      <c r="F238" s="55">
        <f t="shared" ca="1" si="27"/>
        <v>0.21484609191065937</v>
      </c>
      <c r="G238" s="56">
        <f t="shared" ca="1" si="28"/>
        <v>2.2328219617237632</v>
      </c>
      <c r="H238" s="56">
        <f t="shared" ca="1" si="32"/>
        <v>0.21908688300936699</v>
      </c>
      <c r="I238" s="56">
        <f t="shared" ca="1" si="33"/>
        <v>0.48918200390891942</v>
      </c>
      <c r="J238" s="56">
        <f t="shared" ca="1" si="29"/>
        <v>218.0491785127243</v>
      </c>
      <c r="K238" s="57">
        <f ca="1">LN(('Calibration Data'!E234/J238)*100)</f>
        <v>6.4459822966165952</v>
      </c>
    </row>
    <row r="239" spans="2:11" x14ac:dyDescent="0.3">
      <c r="B239" s="88">
        <v>225</v>
      </c>
      <c r="C239" s="89">
        <f t="shared" ca="1" si="30"/>
        <v>17293152</v>
      </c>
      <c r="D239" s="55">
        <f t="shared" ca="1" si="26"/>
        <v>8.0527514256782604E-3</v>
      </c>
      <c r="E239" s="56">
        <f t="shared" ca="1" si="31"/>
        <v>600084974</v>
      </c>
      <c r="F239" s="55">
        <f t="shared" ca="1" si="27"/>
        <v>0.27943634161699393</v>
      </c>
      <c r="G239" s="56">
        <f t="shared" ca="1" si="28"/>
        <v>3.1053957731469675</v>
      </c>
      <c r="H239" s="56">
        <f t="shared" ca="1" si="32"/>
        <v>-0.18390130759606271</v>
      </c>
      <c r="I239" s="56">
        <f t="shared" ca="1" si="33"/>
        <v>-0.5710863432850134</v>
      </c>
      <c r="J239" s="56">
        <f t="shared" ca="1" si="29"/>
        <v>215.7751562496226</v>
      </c>
      <c r="K239" s="57">
        <f ca="1">LN(('Calibration Data'!E235/J239)*100)</f>
        <v>6.4525132425541436</v>
      </c>
    </row>
    <row r="240" spans="2:11" x14ac:dyDescent="0.3">
      <c r="B240" s="88">
        <v>226</v>
      </c>
      <c r="C240" s="89">
        <f t="shared" ca="1" si="30"/>
        <v>2124284720</v>
      </c>
      <c r="D240" s="55">
        <f t="shared" ca="1" si="26"/>
        <v>0.98919715778399131</v>
      </c>
      <c r="E240" s="56">
        <f t="shared" ca="1" si="31"/>
        <v>1001648316</v>
      </c>
      <c r="F240" s="55">
        <f t="shared" ca="1" si="27"/>
        <v>0.46642884447538707</v>
      </c>
      <c r="G240" s="56">
        <f t="shared" ca="1" si="28"/>
        <v>0.14738803605503953</v>
      </c>
      <c r="H240" s="56">
        <f t="shared" ca="1" si="32"/>
        <v>-0.97783583034071442</v>
      </c>
      <c r="I240" s="56">
        <f t="shared" ca="1" si="33"/>
        <v>-0.14412130261816672</v>
      </c>
      <c r="J240" s="56">
        <f t="shared" ca="1" si="29"/>
        <v>216.69089424237902</v>
      </c>
      <c r="K240" s="57">
        <f ca="1">LN(('Calibration Data'!E236/J240)*100)</f>
        <v>6.4490332061285587</v>
      </c>
    </row>
    <row r="241" spans="2:11" x14ac:dyDescent="0.3">
      <c r="B241" s="88">
        <v>227</v>
      </c>
      <c r="C241" s="89">
        <f t="shared" ca="1" si="30"/>
        <v>1417533035</v>
      </c>
      <c r="D241" s="55">
        <f t="shared" ca="1" si="26"/>
        <v>0.66009025818672507</v>
      </c>
      <c r="E241" s="56">
        <f t="shared" ca="1" si="31"/>
        <v>329902202</v>
      </c>
      <c r="F241" s="55">
        <f t="shared" ca="1" si="27"/>
        <v>0.15362268414051397</v>
      </c>
      <c r="G241" s="56">
        <f t="shared" ca="1" si="28"/>
        <v>0.9114589387168065</v>
      </c>
      <c r="H241" s="56">
        <f t="shared" ca="1" si="32"/>
        <v>0.56921973932045267</v>
      </c>
      <c r="I241" s="56">
        <f t="shared" ca="1" si="33"/>
        <v>0.51882041949767699</v>
      </c>
      <c r="J241" s="56">
        <f t="shared" ca="1" si="29"/>
        <v>218.11274583232813</v>
      </c>
      <c r="K241" s="57">
        <f ca="1">LN(('Calibration Data'!E237/J241)*100)</f>
        <v>6.4457086155176508</v>
      </c>
    </row>
    <row r="242" spans="2:11" x14ac:dyDescent="0.3">
      <c r="B242" s="88">
        <v>228</v>
      </c>
      <c r="C242" s="89">
        <f t="shared" ca="1" si="30"/>
        <v>1377601491</v>
      </c>
      <c r="D242" s="55">
        <f t="shared" ca="1" si="26"/>
        <v>0.64149568399484069</v>
      </c>
      <c r="E242" s="56">
        <f t="shared" ca="1" si="31"/>
        <v>400143235</v>
      </c>
      <c r="F242" s="55">
        <f t="shared" ca="1" si="27"/>
        <v>0.18633121400435046</v>
      </c>
      <c r="G242" s="56">
        <f t="shared" ca="1" si="28"/>
        <v>0.94228745395278968</v>
      </c>
      <c r="H242" s="56">
        <f t="shared" ca="1" si="32"/>
        <v>0.38945774558066437</v>
      </c>
      <c r="I242" s="56">
        <f t="shared" ca="1" si="33"/>
        <v>0.36698114750539756</v>
      </c>
      <c r="J242" s="56">
        <f t="shared" ca="1" si="29"/>
        <v>217.78708687453937</v>
      </c>
      <c r="K242" s="57">
        <f ca="1">LN(('Calibration Data'!E238/J242)*100)</f>
        <v>6.4442817470491489</v>
      </c>
    </row>
    <row r="243" spans="2:11" x14ac:dyDescent="0.3">
      <c r="B243" s="88">
        <v>229</v>
      </c>
      <c r="C243" s="89">
        <f t="shared" ca="1" si="30"/>
        <v>2100169004</v>
      </c>
      <c r="D243" s="55">
        <f t="shared" ca="1" si="26"/>
        <v>0.9779674024218542</v>
      </c>
      <c r="E243" s="56">
        <f t="shared" ca="1" si="31"/>
        <v>751531096</v>
      </c>
      <c r="F243" s="55">
        <f t="shared" ca="1" si="27"/>
        <v>0.34995893777811848</v>
      </c>
      <c r="G243" s="56">
        <f t="shared" ca="1" si="28"/>
        <v>0.21108737697837296</v>
      </c>
      <c r="H243" s="56">
        <f t="shared" ca="1" si="32"/>
        <v>-0.58757650509400228</v>
      </c>
      <c r="I243" s="56">
        <f t="shared" ca="1" si="33"/>
        <v>-0.12402998323441254</v>
      </c>
      <c r="J243" s="56">
        <f t="shared" ca="1" si="29"/>
        <v>216.73398532181628</v>
      </c>
      <c r="K243" s="57">
        <f ca="1">LN(('Calibration Data'!E239/J243)*100)</f>
        <v>6.4504660524374522</v>
      </c>
    </row>
    <row r="244" spans="2:11" x14ac:dyDescent="0.3">
      <c r="B244" s="88">
        <v>230</v>
      </c>
      <c r="C244" s="89">
        <f t="shared" ca="1" si="30"/>
        <v>394613662</v>
      </c>
      <c r="D244" s="55">
        <f t="shared" ca="1" si="26"/>
        <v>0.1837563059217093</v>
      </c>
      <c r="E244" s="56">
        <f t="shared" ca="1" si="31"/>
        <v>1983858192</v>
      </c>
      <c r="F244" s="55">
        <f t="shared" ca="1" si="27"/>
        <v>0.92380595995290482</v>
      </c>
      <c r="G244" s="56">
        <f t="shared" ca="1" si="28"/>
        <v>1.8407307372545083</v>
      </c>
      <c r="H244" s="56">
        <f t="shared" ca="1" si="32"/>
        <v>0.8875754739051287</v>
      </c>
      <c r="I244" s="56">
        <f t="shared" ca="1" si="33"/>
        <v>1.6337874564504071</v>
      </c>
      <c r="J244" s="56">
        <f t="shared" ca="1" si="29"/>
        <v>220.50408371520024</v>
      </c>
      <c r="K244" s="57">
        <f ca="1">LN(('Calibration Data'!E240/J244)*100)</f>
        <v>6.4287181090982015</v>
      </c>
    </row>
    <row r="245" spans="2:11" x14ac:dyDescent="0.3">
      <c r="B245" s="88">
        <v>231</v>
      </c>
      <c r="C245" s="89">
        <f t="shared" ca="1" si="30"/>
        <v>1972293854</v>
      </c>
      <c r="D245" s="55">
        <f t="shared" ca="1" si="26"/>
        <v>0.91842089543045535</v>
      </c>
      <c r="E245" s="56">
        <f t="shared" ca="1" si="31"/>
        <v>1649342506</v>
      </c>
      <c r="F245" s="55">
        <f t="shared" ca="1" si="27"/>
        <v>0.7680349549129768</v>
      </c>
      <c r="G245" s="56">
        <f t="shared" ca="1" si="28"/>
        <v>0.4125518190059671</v>
      </c>
      <c r="H245" s="56">
        <f t="shared" ca="1" si="32"/>
        <v>0.11307460720911251</v>
      </c>
      <c r="I245" s="56">
        <f t="shared" ca="1" si="33"/>
        <v>4.6649134887504606E-2</v>
      </c>
      <c r="J245" s="56">
        <f t="shared" ca="1" si="29"/>
        <v>217.10005124794054</v>
      </c>
      <c r="K245" s="57">
        <f ca="1">LN(('Calibration Data'!E241/J245)*100)</f>
        <v>6.4476978222524846</v>
      </c>
    </row>
    <row r="246" spans="2:11" x14ac:dyDescent="0.3">
      <c r="B246" s="88">
        <v>232</v>
      </c>
      <c r="C246" s="89">
        <f t="shared" ca="1" si="30"/>
        <v>1947807301</v>
      </c>
      <c r="D246" s="55">
        <f t="shared" ca="1" si="26"/>
        <v>0.90701845563343653</v>
      </c>
      <c r="E246" s="56">
        <f t="shared" ca="1" si="31"/>
        <v>1779607051</v>
      </c>
      <c r="F246" s="55">
        <f t="shared" ca="1" si="27"/>
        <v>0.82869411065648035</v>
      </c>
      <c r="G246" s="56">
        <f t="shared" ca="1" si="28"/>
        <v>0.44179742207678047</v>
      </c>
      <c r="H246" s="56">
        <f t="shared" ca="1" si="32"/>
        <v>0.47454731484055301</v>
      </c>
      <c r="I246" s="56">
        <f t="shared" ca="1" si="33"/>
        <v>0.20965378035001464</v>
      </c>
      <c r="J246" s="56">
        <f t="shared" ca="1" si="29"/>
        <v>217.44965726395694</v>
      </c>
      <c r="K246" s="57">
        <f ca="1">LN(('Calibration Data'!E242/J246)*100)</f>
        <v>6.4457623298408935</v>
      </c>
    </row>
    <row r="247" spans="2:11" x14ac:dyDescent="0.3">
      <c r="B247" s="88">
        <v>233</v>
      </c>
      <c r="C247" s="89">
        <f t="shared" ca="1" si="30"/>
        <v>134072523</v>
      </c>
      <c r="D247" s="55">
        <f t="shared" ca="1" si="26"/>
        <v>6.2432383681848821E-2</v>
      </c>
      <c r="E247" s="56">
        <f t="shared" ca="1" si="31"/>
        <v>399985614</v>
      </c>
      <c r="F247" s="55">
        <f t="shared" ca="1" si="27"/>
        <v>0.18625781600654956</v>
      </c>
      <c r="G247" s="56">
        <f t="shared" ca="1" si="28"/>
        <v>2.3552796729748806</v>
      </c>
      <c r="H247" s="56">
        <f t="shared" ca="1" si="32"/>
        <v>0.38988246513285613</v>
      </c>
      <c r="I247" s="56">
        <f t="shared" ca="1" si="33"/>
        <v>0.9182822449767537</v>
      </c>
      <c r="J247" s="56">
        <f t="shared" ca="1" si="29"/>
        <v>218.96949600015381</v>
      </c>
      <c r="K247" s="57">
        <f ca="1">LN(('Calibration Data'!E243/J247)*100)</f>
        <v>6.4382815602814736</v>
      </c>
    </row>
    <row r="248" spans="2:11" x14ac:dyDescent="0.3">
      <c r="B248" s="88">
        <v>234</v>
      </c>
      <c r="C248" s="89">
        <f t="shared" ca="1" si="30"/>
        <v>1720361209</v>
      </c>
      <c r="D248" s="55">
        <f t="shared" ca="1" si="26"/>
        <v>0.80110561559028248</v>
      </c>
      <c r="E248" s="56">
        <f t="shared" ca="1" si="31"/>
        <v>1430022018</v>
      </c>
      <c r="F248" s="55">
        <f t="shared" ca="1" si="27"/>
        <v>0.6659058940903777</v>
      </c>
      <c r="G248" s="56">
        <f t="shared" ca="1" si="28"/>
        <v>0.6659767052027038</v>
      </c>
      <c r="H248" s="56">
        <f t="shared" ca="1" si="32"/>
        <v>-0.50413393841244625</v>
      </c>
      <c r="I248" s="56">
        <f t="shared" ca="1" si="33"/>
        <v>-0.33574145928478377</v>
      </c>
      <c r="J248" s="56">
        <f t="shared" ca="1" si="29"/>
        <v>216.27991479225003</v>
      </c>
      <c r="K248" s="57">
        <f ca="1">LN(('Calibration Data'!E244/J248)*100)</f>
        <v>6.4545647907721344</v>
      </c>
    </row>
    <row r="249" spans="2:11" x14ac:dyDescent="0.3">
      <c r="B249" s="88">
        <v>235</v>
      </c>
      <c r="C249" s="89">
        <f t="shared" ca="1" si="30"/>
        <v>888812322</v>
      </c>
      <c r="D249" s="55">
        <f t="shared" ca="1" si="26"/>
        <v>0.4138854902302313</v>
      </c>
      <c r="E249" s="56">
        <f t="shared" ca="1" si="31"/>
        <v>2044145475</v>
      </c>
      <c r="F249" s="55">
        <f t="shared" ca="1" si="27"/>
        <v>0.95187941377604357</v>
      </c>
      <c r="G249" s="56">
        <f t="shared" ca="1" si="28"/>
        <v>1.3282815492678386</v>
      </c>
      <c r="H249" s="56">
        <f t="shared" ca="1" si="32"/>
        <v>0.95463921250943884</v>
      </c>
      <c r="I249" s="56">
        <f t="shared" ca="1" si="33"/>
        <v>1.2680296521838668</v>
      </c>
      <c r="J249" s="56">
        <f t="shared" ca="1" si="29"/>
        <v>219.71962061960133</v>
      </c>
      <c r="K249" s="57">
        <f ca="1">LN(('Calibration Data'!E245/J249)*100)</f>
        <v>6.4365385761871829</v>
      </c>
    </row>
    <row r="250" spans="2:11" x14ac:dyDescent="0.3">
      <c r="B250" s="88">
        <v>236</v>
      </c>
      <c r="C250" s="89">
        <f t="shared" ca="1" si="30"/>
        <v>763705285</v>
      </c>
      <c r="D250" s="55">
        <f t="shared" ca="1" si="26"/>
        <v>0.35562798630242609</v>
      </c>
      <c r="E250" s="56">
        <f t="shared" ca="1" si="31"/>
        <v>14298626</v>
      </c>
      <c r="F250" s="55">
        <f t="shared" ca="1" si="27"/>
        <v>6.6583165929924313E-3</v>
      </c>
      <c r="G250" s="56">
        <f t="shared" ca="1" si="28"/>
        <v>1.4379638916199045</v>
      </c>
      <c r="H250" s="56">
        <f t="shared" ca="1" si="32"/>
        <v>0.99912502573246809</v>
      </c>
      <c r="I250" s="56">
        <f t="shared" ca="1" si="33"/>
        <v>1.436705710217097</v>
      </c>
      <c r="J250" s="56">
        <f t="shared" ca="1" si="29"/>
        <v>220.08139046044863</v>
      </c>
      <c r="K250" s="57">
        <f ca="1">LN(('Calibration Data'!E246/J250)*100)</f>
        <v>6.4331210036062547</v>
      </c>
    </row>
    <row r="251" spans="2:11" x14ac:dyDescent="0.3">
      <c r="B251" s="88">
        <v>237</v>
      </c>
      <c r="C251" s="89">
        <f t="shared" ca="1" si="30"/>
        <v>1455810217</v>
      </c>
      <c r="D251" s="55">
        <f t="shared" ca="1" si="26"/>
        <v>0.67791446003965772</v>
      </c>
      <c r="E251" s="56">
        <f t="shared" ca="1" si="31"/>
        <v>1820631201</v>
      </c>
      <c r="F251" s="55">
        <f t="shared" ca="1" si="27"/>
        <v>0.84779746916508181</v>
      </c>
      <c r="G251" s="56">
        <f t="shared" ca="1" si="28"/>
        <v>0.88174164485350193</v>
      </c>
      <c r="H251" s="56">
        <f t="shared" ca="1" si="32"/>
        <v>0.57653341271218861</v>
      </c>
      <c r="I251" s="56">
        <f t="shared" ca="1" si="33"/>
        <v>0.50835351963784803</v>
      </c>
      <c r="J251" s="56">
        <f t="shared" ca="1" si="29"/>
        <v>218.09029683310081</v>
      </c>
      <c r="K251" s="57">
        <f ca="1">LN(('Calibration Data'!E247/J251)*100)</f>
        <v>6.445284107589357</v>
      </c>
    </row>
    <row r="252" spans="2:11" x14ac:dyDescent="0.3">
      <c r="B252" s="88">
        <v>238</v>
      </c>
      <c r="C252" s="89">
        <f t="shared" ca="1" si="30"/>
        <v>1366738618</v>
      </c>
      <c r="D252" s="55">
        <f t="shared" ca="1" si="26"/>
        <v>0.63643726456744465</v>
      </c>
      <c r="E252" s="56">
        <f t="shared" ca="1" si="31"/>
        <v>1890699593</v>
      </c>
      <c r="F252" s="55">
        <f t="shared" ca="1" si="27"/>
        <v>0.88042560679857884</v>
      </c>
      <c r="G252" s="56">
        <f t="shared" ca="1" si="28"/>
        <v>0.95065180689128015</v>
      </c>
      <c r="H252" s="56">
        <f t="shared" ca="1" si="32"/>
        <v>0.73079661161195142</v>
      </c>
      <c r="I252" s="56">
        <f t="shared" ca="1" si="33"/>
        <v>0.69473311929892667</v>
      </c>
      <c r="J252" s="56">
        <f t="shared" ca="1" si="29"/>
        <v>218.49003654063711</v>
      </c>
      <c r="K252" s="57">
        <f ca="1">LN(('Calibration Data'!E248/J252)*100)</f>
        <v>6.4428423417127876</v>
      </c>
    </row>
    <row r="253" spans="2:11" x14ac:dyDescent="0.3">
      <c r="B253" s="88">
        <v>239</v>
      </c>
      <c r="C253" s="89">
        <f t="shared" ca="1" si="30"/>
        <v>1820908542</v>
      </c>
      <c r="D253" s="55">
        <f t="shared" ca="1" si="26"/>
        <v>0.8479266161322252</v>
      </c>
      <c r="E253" s="56">
        <f t="shared" ca="1" si="31"/>
        <v>607806264</v>
      </c>
      <c r="F253" s="55">
        <f t="shared" ca="1" si="27"/>
        <v>0.28303184745974458</v>
      </c>
      <c r="G253" s="56">
        <f t="shared" ca="1" si="28"/>
        <v>0.57438869159263484</v>
      </c>
      <c r="H253" s="56">
        <f t="shared" ca="1" si="32"/>
        <v>-0.20605842210237676</v>
      </c>
      <c r="I253" s="56">
        <f t="shared" ca="1" si="33"/>
        <v>-0.11835762746302705</v>
      </c>
      <c r="J253" s="56">
        <f t="shared" ca="1" si="29"/>
        <v>216.74615116958728</v>
      </c>
      <c r="K253" s="57">
        <f ca="1">LN(('Calibration Data'!E249/J253)*100)</f>
        <v>6.4529483167122086</v>
      </c>
    </row>
    <row r="254" spans="2:11" x14ac:dyDescent="0.3">
      <c r="B254" s="88">
        <v>240</v>
      </c>
      <c r="C254" s="89">
        <f t="shared" ca="1" si="30"/>
        <v>1819849104</v>
      </c>
      <c r="D254" s="55">
        <f t="shared" ca="1" si="26"/>
        <v>0.84743327686909276</v>
      </c>
      <c r="E254" s="56">
        <f t="shared" ca="1" si="31"/>
        <v>1680460962</v>
      </c>
      <c r="F254" s="55">
        <f t="shared" ca="1" si="27"/>
        <v>0.78252561519971375</v>
      </c>
      <c r="G254" s="56">
        <f t="shared" ca="1" si="28"/>
        <v>0.57540102916983549</v>
      </c>
      <c r="H254" s="56">
        <f t="shared" ca="1" si="32"/>
        <v>0.20294489379017264</v>
      </c>
      <c r="I254" s="56">
        <f t="shared" ca="1" si="33"/>
        <v>0.1167747007516283</v>
      </c>
      <c r="J254" s="56">
        <f t="shared" ca="1" si="29"/>
        <v>217.25045383084296</v>
      </c>
      <c r="K254" s="57">
        <f ca="1">LN(('Calibration Data'!E250/J254)*100)</f>
        <v>6.4429949601225793</v>
      </c>
    </row>
    <row r="255" spans="2:11" x14ac:dyDescent="0.3">
      <c r="B255" s="88">
        <v>241</v>
      </c>
      <c r="C255" s="89">
        <f t="shared" ca="1" si="30"/>
        <v>772617261</v>
      </c>
      <c r="D255" s="55">
        <f t="shared" ca="1" si="26"/>
        <v>0.35977794852097422</v>
      </c>
      <c r="E255" s="56">
        <f t="shared" ca="1" si="31"/>
        <v>586143506</v>
      </c>
      <c r="F255" s="55">
        <f t="shared" ca="1" si="27"/>
        <v>0.2729443396781312</v>
      </c>
      <c r="G255" s="56">
        <f t="shared" ca="1" si="28"/>
        <v>1.4298728947016803</v>
      </c>
      <c r="H255" s="56">
        <f t="shared" ca="1" si="32"/>
        <v>-0.14366469511870031</v>
      </c>
      <c r="I255" s="56">
        <f t="shared" ca="1" si="33"/>
        <v>-0.20542225347581036</v>
      </c>
      <c r="J255" s="56">
        <f t="shared" ca="1" si="29"/>
        <v>216.55941835010276</v>
      </c>
      <c r="K255" s="57">
        <f ca="1">LN(('Calibration Data'!E251/J255)*100)</f>
        <v>6.4512985545985799</v>
      </c>
    </row>
    <row r="256" spans="2:11" x14ac:dyDescent="0.3">
      <c r="B256" s="88">
        <v>242</v>
      </c>
      <c r="C256" s="89">
        <f t="shared" ca="1" si="30"/>
        <v>1656374335</v>
      </c>
      <c r="D256" s="55">
        <f t="shared" ca="1" si="26"/>
        <v>0.77130940545876947</v>
      </c>
      <c r="E256" s="56">
        <f t="shared" ca="1" si="31"/>
        <v>1708703355</v>
      </c>
      <c r="F256" s="55">
        <f t="shared" ca="1" si="27"/>
        <v>0.79567700428686894</v>
      </c>
      <c r="G256" s="56">
        <f t="shared" ca="1" si="28"/>
        <v>0.72064649006677772</v>
      </c>
      <c r="H256" s="56">
        <f t="shared" ca="1" si="32"/>
        <v>0.28307341256146556</v>
      </c>
      <c r="I256" s="56">
        <f t="shared" ca="1" si="33"/>
        <v>0.20399586119364507</v>
      </c>
      <c r="J256" s="56">
        <f t="shared" ca="1" si="29"/>
        <v>217.43752237927566</v>
      </c>
      <c r="K256" s="57">
        <f ca="1">LN(('Calibration Data'!E252/J256)*100)</f>
        <v>6.4439218846988737</v>
      </c>
    </row>
    <row r="257" spans="2:11" x14ac:dyDescent="0.3">
      <c r="B257" s="88">
        <v>243</v>
      </c>
      <c r="C257" s="89">
        <f t="shared" ca="1" si="30"/>
        <v>716132493</v>
      </c>
      <c r="D257" s="55">
        <f t="shared" ca="1" si="26"/>
        <v>0.33347517872856708</v>
      </c>
      <c r="E257" s="56">
        <f t="shared" ca="1" si="31"/>
        <v>577690198</v>
      </c>
      <c r="F257" s="55">
        <f t="shared" ca="1" si="27"/>
        <v>0.26900796139100935</v>
      </c>
      <c r="G257" s="56">
        <f t="shared" ca="1" si="28"/>
        <v>1.4820167630612373</v>
      </c>
      <c r="H257" s="56">
        <f t="shared" ca="1" si="32"/>
        <v>-0.11914682680813155</v>
      </c>
      <c r="I257" s="56">
        <f t="shared" ca="1" si="33"/>
        <v>-0.17657759459520497</v>
      </c>
      <c r="J257" s="56">
        <f t="shared" ca="1" si="29"/>
        <v>216.62128325122868</v>
      </c>
      <c r="K257" s="57">
        <f ca="1">LN(('Calibration Data'!E253/J257)*100)</f>
        <v>6.4472118160899692</v>
      </c>
    </row>
    <row r="258" spans="2:11" x14ac:dyDescent="0.3">
      <c r="B258" s="88">
        <v>244</v>
      </c>
      <c r="C258" s="89">
        <f t="shared" ca="1" si="30"/>
        <v>1002173962</v>
      </c>
      <c r="D258" s="55">
        <f t="shared" ca="1" si="26"/>
        <v>0.4666736174685292</v>
      </c>
      <c r="E258" s="56">
        <f t="shared" ca="1" si="31"/>
        <v>606122029</v>
      </c>
      <c r="F258" s="55">
        <f t="shared" ca="1" si="27"/>
        <v>0.28224756442115062</v>
      </c>
      <c r="G258" s="56">
        <f t="shared" ca="1" si="28"/>
        <v>1.2346053276917286</v>
      </c>
      <c r="H258" s="56">
        <f t="shared" ca="1" si="32"/>
        <v>-0.2012338961006567</v>
      </c>
      <c r="I258" s="56">
        <f t="shared" ca="1" si="33"/>
        <v>-0.24844444023803453</v>
      </c>
      <c r="J258" s="56">
        <f t="shared" ca="1" si="29"/>
        <v>216.46714603926415</v>
      </c>
      <c r="K258" s="57">
        <f ca="1">LN(('Calibration Data'!E254/J258)*100)</f>
        <v>6.4537612983470947</v>
      </c>
    </row>
    <row r="259" spans="2:11" x14ac:dyDescent="0.3">
      <c r="B259" s="88">
        <v>245</v>
      </c>
      <c r="C259" s="89">
        <f t="shared" ca="1" si="30"/>
        <v>1655546717</v>
      </c>
      <c r="D259" s="55">
        <f t="shared" ca="1" si="26"/>
        <v>0.770924015795311</v>
      </c>
      <c r="E259" s="56">
        <f t="shared" ca="1" si="31"/>
        <v>1737313878</v>
      </c>
      <c r="F259" s="55">
        <f t="shared" ca="1" si="27"/>
        <v>0.80899981726380055</v>
      </c>
      <c r="G259" s="56">
        <f t="shared" ca="1" si="28"/>
        <v>0.7213396745918268</v>
      </c>
      <c r="H259" s="56">
        <f t="shared" ca="1" si="32"/>
        <v>0.36227429653250171</v>
      </c>
      <c r="I259" s="56">
        <f t="shared" ca="1" si="33"/>
        <v>0.26132282317373773</v>
      </c>
      <c r="J259" s="56">
        <f t="shared" ca="1" si="29"/>
        <v>217.56047501495863</v>
      </c>
      <c r="K259" s="57">
        <f ca="1">LN(('Calibration Data'!E255/J259)*100)</f>
        <v>6.4455481180481948</v>
      </c>
    </row>
    <row r="260" spans="2:11" x14ac:dyDescent="0.3">
      <c r="B260" s="88">
        <v>246</v>
      </c>
      <c r="C260" s="89">
        <f t="shared" ca="1" si="30"/>
        <v>1770974563</v>
      </c>
      <c r="D260" s="55">
        <f t="shared" ca="1" si="26"/>
        <v>0.82467429517985991</v>
      </c>
      <c r="E260" s="56">
        <f t="shared" ca="1" si="31"/>
        <v>26650377</v>
      </c>
      <c r="F260" s="55">
        <f t="shared" ca="1" si="27"/>
        <v>1.2410048866835445E-2</v>
      </c>
      <c r="G260" s="56">
        <f t="shared" ca="1" si="28"/>
        <v>0.62091346308547124</v>
      </c>
      <c r="H260" s="56">
        <f t="shared" ca="1" si="32"/>
        <v>0.9969615179924467</v>
      </c>
      <c r="I260" s="56">
        <f t="shared" ca="1" si="33"/>
        <v>0.61902682869963843</v>
      </c>
      <c r="J260" s="56">
        <f t="shared" ca="1" si="29"/>
        <v>218.32766463664197</v>
      </c>
      <c r="K260" s="57">
        <f ca="1">LN(('Calibration Data'!E256/J260)*100)</f>
        <v>6.4394414928910475</v>
      </c>
    </row>
    <row r="261" spans="2:11" x14ac:dyDescent="0.3">
      <c r="B261" s="88">
        <v>247</v>
      </c>
      <c r="C261" s="89">
        <f t="shared" ca="1" si="30"/>
        <v>1973085913</v>
      </c>
      <c r="D261" s="55">
        <f t="shared" ca="1" si="26"/>
        <v>0.91878972664419079</v>
      </c>
      <c r="E261" s="56">
        <f t="shared" ca="1" si="31"/>
        <v>989369807</v>
      </c>
      <c r="F261" s="55">
        <f t="shared" ca="1" si="27"/>
        <v>0.46071121816556493</v>
      </c>
      <c r="G261" s="56">
        <f t="shared" ca="1" si="28"/>
        <v>0.41157742772186617</v>
      </c>
      <c r="H261" s="56">
        <f t="shared" ca="1" si="32"/>
        <v>-0.96968481078519331</v>
      </c>
      <c r="I261" s="56">
        <f t="shared" ca="1" si="33"/>
        <v>-0.3991003801239344</v>
      </c>
      <c r="J261" s="56">
        <f t="shared" ca="1" si="29"/>
        <v>216.14402504609697</v>
      </c>
      <c r="K261" s="57">
        <f ca="1">LN(('Calibration Data'!E257/J261)*100)</f>
        <v>6.4478735519926156</v>
      </c>
    </row>
    <row r="262" spans="2:11" x14ac:dyDescent="0.3">
      <c r="B262" s="88">
        <v>248</v>
      </c>
      <c r="C262" s="89">
        <f t="shared" ca="1" si="30"/>
        <v>1606955989</v>
      </c>
      <c r="D262" s="55">
        <f t="shared" ca="1" si="26"/>
        <v>0.74829719483307433</v>
      </c>
      <c r="E262" s="56">
        <f t="shared" ca="1" si="31"/>
        <v>1407168627</v>
      </c>
      <c r="F262" s="55">
        <f t="shared" ca="1" si="27"/>
        <v>0.65526395461301501</v>
      </c>
      <c r="G262" s="56">
        <f t="shared" ca="1" si="28"/>
        <v>0.76151830000665921</v>
      </c>
      <c r="H262" s="56">
        <f t="shared" ca="1" si="32"/>
        <v>-0.56071091239157556</v>
      </c>
      <c r="I262" s="56">
        <f t="shared" ca="1" si="33"/>
        <v>-0.42699162079961545</v>
      </c>
      <c r="J262" s="56">
        <f t="shared" ca="1" si="29"/>
        <v>216.08420499920987</v>
      </c>
      <c r="K262" s="57">
        <f ca="1">LN(('Calibration Data'!E258/J262)*100)</f>
        <v>6.4500012871806343</v>
      </c>
    </row>
    <row r="263" spans="2:11" x14ac:dyDescent="0.3">
      <c r="B263" s="88">
        <v>249</v>
      </c>
      <c r="C263" s="89">
        <f t="shared" ca="1" si="30"/>
        <v>1645891882</v>
      </c>
      <c r="D263" s="55">
        <f t="shared" ca="1" si="26"/>
        <v>0.76642813289837364</v>
      </c>
      <c r="E263" s="56">
        <f t="shared" ca="1" si="31"/>
        <v>1572385229</v>
      </c>
      <c r="F263" s="55">
        <f t="shared" ca="1" si="27"/>
        <v>0.73219893022077109</v>
      </c>
      <c r="G263" s="56">
        <f t="shared" ca="1" si="28"/>
        <v>0.72940296838773422</v>
      </c>
      <c r="H263" s="56">
        <f t="shared" ca="1" si="32"/>
        <v>-0.11161436692106834</v>
      </c>
      <c r="I263" s="56">
        <f t="shared" ca="1" si="33"/>
        <v>-8.1411850546944983E-2</v>
      </c>
      <c r="J263" s="56">
        <f t="shared" ca="1" si="29"/>
        <v>216.82539103320963</v>
      </c>
      <c r="K263" s="57">
        <f ca="1">LN(('Calibration Data'!E259/J263)*100)</f>
        <v>6.4465001118136014</v>
      </c>
    </row>
    <row r="264" spans="2:11" x14ac:dyDescent="0.3">
      <c r="B264" s="88">
        <v>250</v>
      </c>
      <c r="C264" s="89">
        <f t="shared" ca="1" si="30"/>
        <v>121821824</v>
      </c>
      <c r="D264" s="55">
        <f t="shared" ca="1" si="26"/>
        <v>5.6727707412432743E-2</v>
      </c>
      <c r="E264" s="56">
        <f t="shared" ca="1" si="31"/>
        <v>1341221325</v>
      </c>
      <c r="F264" s="55">
        <f t="shared" ca="1" si="27"/>
        <v>0.62455484905492276</v>
      </c>
      <c r="G264" s="56">
        <f t="shared" ca="1" si="28"/>
        <v>2.3956178830194399</v>
      </c>
      <c r="H264" s="56">
        <f t="shared" ca="1" si="32"/>
        <v>-0.70908176629389241</v>
      </c>
      <c r="I264" s="56">
        <f t="shared" ca="1" si="33"/>
        <v>-1.6986889598566597</v>
      </c>
      <c r="J264" s="56">
        <f t="shared" ca="1" si="29"/>
        <v>213.35671806762653</v>
      </c>
      <c r="K264" s="57">
        <f ca="1">LN(('Calibration Data'!E260/J264)*100)</f>
        <v>6.4653750766111999</v>
      </c>
    </row>
    <row r="265" spans="2:11" x14ac:dyDescent="0.3">
      <c r="B265" s="88">
        <v>251</v>
      </c>
      <c r="C265" s="89">
        <f t="shared" ca="1" si="30"/>
        <v>529553796</v>
      </c>
      <c r="D265" s="55">
        <f t="shared" ca="1" si="26"/>
        <v>0.24659270245888862</v>
      </c>
      <c r="E265" s="56">
        <f t="shared" ca="1" si="31"/>
        <v>451137285</v>
      </c>
      <c r="F265" s="55">
        <f t="shared" ca="1" si="27"/>
        <v>0.21007716898344325</v>
      </c>
      <c r="G265" s="56">
        <f t="shared" ca="1" si="28"/>
        <v>1.6733303805966693</v>
      </c>
      <c r="H265" s="56">
        <f t="shared" ca="1" si="32"/>
        <v>0.24822022391644755</v>
      </c>
      <c r="I265" s="56">
        <f t="shared" ca="1" si="33"/>
        <v>0.41535444175789965</v>
      </c>
      <c r="J265" s="56">
        <f t="shared" ca="1" si="29"/>
        <v>217.89083603234539</v>
      </c>
      <c r="K265" s="57">
        <f ca="1">LN(('Calibration Data'!E261/J265)*100)</f>
        <v>6.4433110831917979</v>
      </c>
    </row>
    <row r="266" spans="2:11" x14ac:dyDescent="0.3">
      <c r="B266" s="88">
        <v>252</v>
      </c>
      <c r="C266" s="89">
        <f t="shared" ca="1" si="30"/>
        <v>1007378765</v>
      </c>
      <c r="D266" s="55">
        <f t="shared" ca="1" si="26"/>
        <v>0.46909729273482098</v>
      </c>
      <c r="E266" s="56">
        <f t="shared" ca="1" si="31"/>
        <v>61161764</v>
      </c>
      <c r="F266" s="55">
        <f t="shared" ca="1" si="27"/>
        <v>2.8480665771514486E-2</v>
      </c>
      <c r="G266" s="56">
        <f t="shared" ca="1" si="28"/>
        <v>1.2304024421743249</v>
      </c>
      <c r="H266" s="56">
        <f t="shared" ca="1" si="32"/>
        <v>0.98403125593202001</v>
      </c>
      <c r="I266" s="56">
        <f t="shared" ca="1" si="33"/>
        <v>1.2107544604746256</v>
      </c>
      <c r="J266" s="56">
        <f t="shared" ca="1" si="29"/>
        <v>219.5967790187793</v>
      </c>
      <c r="K266" s="57">
        <f ca="1">LN(('Calibration Data'!E262/J266)*100)</f>
        <v>6.4351339401648291</v>
      </c>
    </row>
    <row r="267" spans="2:11" x14ac:dyDescent="0.3">
      <c r="B267" s="88">
        <v>253</v>
      </c>
      <c r="C267" s="89">
        <f t="shared" ca="1" si="30"/>
        <v>173739676</v>
      </c>
      <c r="D267" s="55">
        <f t="shared" ca="1" si="26"/>
        <v>8.0903841220263312E-2</v>
      </c>
      <c r="E267" s="56">
        <f t="shared" ca="1" si="31"/>
        <v>1879166818</v>
      </c>
      <c r="F267" s="55">
        <f t="shared" ca="1" si="27"/>
        <v>0.87505523994334755</v>
      </c>
      <c r="G267" s="56">
        <f t="shared" ca="1" si="28"/>
        <v>2.2425405124339961</v>
      </c>
      <c r="H267" s="56">
        <f t="shared" ca="1" si="32"/>
        <v>0.70735216319209471</v>
      </c>
      <c r="I267" s="56">
        <f t="shared" ca="1" si="33"/>
        <v>1.5862658825160958</v>
      </c>
      <c r="J267" s="56">
        <f t="shared" ca="1" si="29"/>
        <v>220.4021612939658</v>
      </c>
      <c r="K267" s="57">
        <f ca="1">LN(('Calibration Data'!E263/J267)*100)</f>
        <v>6.4334236729368337</v>
      </c>
    </row>
    <row r="268" spans="2:11" x14ac:dyDescent="0.3">
      <c r="B268" s="88">
        <v>254</v>
      </c>
      <c r="C268" s="89">
        <f t="shared" ca="1" si="30"/>
        <v>268046697</v>
      </c>
      <c r="D268" s="55">
        <f t="shared" ca="1" si="26"/>
        <v>0.1248189700417309</v>
      </c>
      <c r="E268" s="56">
        <f t="shared" ca="1" si="31"/>
        <v>1996187199</v>
      </c>
      <c r="F268" s="55">
        <f t="shared" ca="1" si="27"/>
        <v>0.92954710122642437</v>
      </c>
      <c r="G268" s="56">
        <f t="shared" ca="1" si="28"/>
        <v>2.0400445245428673</v>
      </c>
      <c r="H268" s="56">
        <f t="shared" ca="1" si="32"/>
        <v>0.90361177306226415</v>
      </c>
      <c r="I268" s="56">
        <f t="shared" ca="1" si="33"/>
        <v>1.8434082499481439</v>
      </c>
      <c r="J268" s="56">
        <f t="shared" ca="1" si="29"/>
        <v>220.95367023024096</v>
      </c>
      <c r="K268" s="57">
        <f ca="1">LN(('Calibration Data'!E264/J268)*100)</f>
        <v>6.433550999668511</v>
      </c>
    </row>
    <row r="269" spans="2:11" x14ac:dyDescent="0.3">
      <c r="B269" s="88">
        <v>255</v>
      </c>
      <c r="C269" s="89">
        <f t="shared" ca="1" si="30"/>
        <v>1081625574</v>
      </c>
      <c r="D269" s="55">
        <f t="shared" ca="1" si="26"/>
        <v>0.50367115740835255</v>
      </c>
      <c r="E269" s="56">
        <f t="shared" ca="1" si="31"/>
        <v>1458294179</v>
      </c>
      <c r="F269" s="55">
        <f t="shared" ca="1" si="27"/>
        <v>0.6790711449827399</v>
      </c>
      <c r="G269" s="56">
        <f t="shared" ca="1" si="28"/>
        <v>1.1711803356602322</v>
      </c>
      <c r="H269" s="56">
        <f t="shared" ca="1" si="32"/>
        <v>-0.43105273327113175</v>
      </c>
      <c r="I269" s="56">
        <f t="shared" ca="1" si="33"/>
        <v>-0.50484048483974464</v>
      </c>
      <c r="J269" s="56">
        <f t="shared" ca="1" si="29"/>
        <v>215.9172377871329</v>
      </c>
      <c r="K269" s="57">
        <f ca="1">LN(('Calibration Data'!E265/J269)*100)</f>
        <v>6.4516167900666508</v>
      </c>
    </row>
    <row r="270" spans="2:11" x14ac:dyDescent="0.3">
      <c r="B270" s="88">
        <v>256</v>
      </c>
      <c r="C270" s="89">
        <f t="shared" ca="1" si="30"/>
        <v>571394222</v>
      </c>
      <c r="D270" s="55">
        <f t="shared" ca="1" si="26"/>
        <v>0.26607616910062554</v>
      </c>
      <c r="E270" s="56">
        <f t="shared" ca="1" si="31"/>
        <v>1259528076</v>
      </c>
      <c r="F270" s="55">
        <f t="shared" ca="1" si="27"/>
        <v>0.58651346554351669</v>
      </c>
      <c r="G270" s="56">
        <f t="shared" ca="1" si="28"/>
        <v>1.6272508480184753</v>
      </c>
      <c r="H270" s="56">
        <f t="shared" ca="1" si="32"/>
        <v>-0.8558625119619907</v>
      </c>
      <c r="I270" s="56">
        <f t="shared" ca="1" si="33"/>
        <v>-1.3927029983773718</v>
      </c>
      <c r="J270" s="56">
        <f t="shared" ca="1" si="29"/>
        <v>214.01298484239351</v>
      </c>
      <c r="K270" s="57">
        <f ca="1">LN(('Calibration Data'!E266/J270)*100)</f>
        <v>6.4599559622939244</v>
      </c>
    </row>
    <row r="271" spans="2:11" x14ac:dyDescent="0.3">
      <c r="B271" s="88">
        <v>257</v>
      </c>
      <c r="C271" s="89">
        <f t="shared" ca="1" si="30"/>
        <v>1082905380</v>
      </c>
      <c r="D271" s="55">
        <f t="shared" ref="D271:D334" ca="1" si="34">C271/2147483647</f>
        <v>0.50426711351809428</v>
      </c>
      <c r="E271" s="56">
        <f t="shared" ca="1" si="31"/>
        <v>773796869</v>
      </c>
      <c r="F271" s="55">
        <f t="shared" ref="F271:F334" ca="1" si="35">E271/2147483647</f>
        <v>0.36032724630102853</v>
      </c>
      <c r="G271" s="56">
        <f t="shared" ref="G271:G334" ca="1" si="36">SQRT(-2*LN(D271))</f>
        <v>1.1701702134008316</v>
      </c>
      <c r="H271" s="56">
        <f t="shared" ca="1" si="32"/>
        <v>-0.63900693134795672</v>
      </c>
      <c r="I271" s="56">
        <f t="shared" ca="1" si="33"/>
        <v>-0.74774687722004907</v>
      </c>
      <c r="J271" s="56">
        <f t="shared" ref="J271:J334" ca="1" si="37">I271*$E$6+$G$6</f>
        <v>215.39626161578494</v>
      </c>
      <c r="K271" s="57">
        <f ca="1">LN(('Calibration Data'!E267/J271)*100)</f>
        <v>6.4550654999647206</v>
      </c>
    </row>
    <row r="272" spans="2:11" x14ac:dyDescent="0.3">
      <c r="B272" s="88">
        <v>258</v>
      </c>
      <c r="C272" s="89">
        <f t="shared" ref="C272:C335" ca="1" si="38">RANDBETWEEN(0,2147483647)</f>
        <v>923272008</v>
      </c>
      <c r="D272" s="55">
        <f t="shared" ca="1" si="34"/>
        <v>0.42993203198068403</v>
      </c>
      <c r="E272" s="56">
        <f t="shared" ref="E272:E335" ca="1" si="39">RANDBETWEEN(0,2147483647)</f>
        <v>689401811</v>
      </c>
      <c r="F272" s="55">
        <f t="shared" ca="1" si="35"/>
        <v>0.32102773493203696</v>
      </c>
      <c r="G272" s="56">
        <f t="shared" ca="1" si="36"/>
        <v>1.299329171495309</v>
      </c>
      <c r="H272" s="56">
        <f t="shared" ca="1" si="32"/>
        <v>-0.43161324834638409</v>
      </c>
      <c r="I272" s="56">
        <f t="shared" ca="1" si="33"/>
        <v>-0.56080768438030626</v>
      </c>
      <c r="J272" s="56">
        <f t="shared" ca="1" si="37"/>
        <v>215.79720151697967</v>
      </c>
      <c r="K272" s="57">
        <f ca="1">LN(('Calibration Data'!E268/J272)*100)</f>
        <v>6.4528619623667742</v>
      </c>
    </row>
    <row r="273" spans="2:11" x14ac:dyDescent="0.3">
      <c r="B273" s="88">
        <v>259</v>
      </c>
      <c r="C273" s="89">
        <f t="shared" ca="1" si="38"/>
        <v>1199054927</v>
      </c>
      <c r="D273" s="55">
        <f t="shared" ca="1" si="34"/>
        <v>0.5583534611195109</v>
      </c>
      <c r="E273" s="56">
        <f t="shared" ca="1" si="39"/>
        <v>301886538</v>
      </c>
      <c r="F273" s="55">
        <f t="shared" ca="1" si="35"/>
        <v>0.14057687397141796</v>
      </c>
      <c r="G273" s="56">
        <f t="shared" ca="1" si="36"/>
        <v>1.0795953633418114</v>
      </c>
      <c r="H273" s="56">
        <f t="shared" ca="1" si="32"/>
        <v>0.63462700173379782</v>
      </c>
      <c r="I273" s="56">
        <f t="shared" ca="1" si="33"/>
        <v>0.68514036852332383</v>
      </c>
      <c r="J273" s="56">
        <f t="shared" ca="1" si="37"/>
        <v>218.46946238232533</v>
      </c>
      <c r="K273" s="57">
        <f ca="1">LN(('Calibration Data'!E269/J273)*100)</f>
        <v>6.4388176227118965</v>
      </c>
    </row>
    <row r="274" spans="2:11" x14ac:dyDescent="0.3">
      <c r="B274" s="88">
        <v>260</v>
      </c>
      <c r="C274" s="89">
        <f t="shared" ca="1" si="38"/>
        <v>2112491353</v>
      </c>
      <c r="D274" s="55">
        <f t="shared" ca="1" si="34"/>
        <v>0.98370544332252141</v>
      </c>
      <c r="E274" s="56">
        <f t="shared" ca="1" si="39"/>
        <v>1637604402</v>
      </c>
      <c r="F274" s="55">
        <f t="shared" ca="1" si="35"/>
        <v>0.76256897429123938</v>
      </c>
      <c r="G274" s="56">
        <f t="shared" ca="1" si="36"/>
        <v>0.1812665052338987</v>
      </c>
      <c r="H274" s="56">
        <f t="shared" ca="1" si="32"/>
        <v>7.8891130639122731E-2</v>
      </c>
      <c r="I274" s="56">
        <f t="shared" ca="1" si="33"/>
        <v>1.4300319544904726E-2</v>
      </c>
      <c r="J274" s="56">
        <f t="shared" ca="1" si="37"/>
        <v>217.03067076849049</v>
      </c>
      <c r="K274" s="57">
        <f ca="1">LN(('Calibration Data'!E270/J274)*100)</f>
        <v>6.4487424958661794</v>
      </c>
    </row>
    <row r="275" spans="2:11" x14ac:dyDescent="0.3">
      <c r="B275" s="88">
        <v>261</v>
      </c>
      <c r="C275" s="89">
        <f t="shared" ca="1" si="38"/>
        <v>940883196</v>
      </c>
      <c r="D275" s="55">
        <f t="shared" ca="1" si="34"/>
        <v>0.43813288045960147</v>
      </c>
      <c r="E275" s="56">
        <f t="shared" ca="1" si="39"/>
        <v>1090771294</v>
      </c>
      <c r="F275" s="55">
        <f t="shared" ca="1" si="35"/>
        <v>0.50792996515889188</v>
      </c>
      <c r="G275" s="56">
        <f t="shared" ca="1" si="36"/>
        <v>1.284704662225026</v>
      </c>
      <c r="H275" s="56">
        <f t="shared" ca="1" si="32"/>
        <v>-0.99875896951362564</v>
      </c>
      <c r="I275" s="56">
        <f t="shared" ca="1" si="33"/>
        <v>-1.2831103045732175</v>
      </c>
      <c r="J275" s="56">
        <f t="shared" ca="1" si="37"/>
        <v>214.2480349844104</v>
      </c>
      <c r="K275" s="57">
        <f ca="1">LN(('Calibration Data'!E271/J275)*100)</f>
        <v>6.4586637047656419</v>
      </c>
    </row>
    <row r="276" spans="2:11" x14ac:dyDescent="0.3">
      <c r="B276" s="88">
        <v>262</v>
      </c>
      <c r="C276" s="89">
        <f t="shared" ca="1" si="38"/>
        <v>236469992</v>
      </c>
      <c r="D276" s="55">
        <f t="shared" ca="1" si="34"/>
        <v>0.11011492093564706</v>
      </c>
      <c r="E276" s="56">
        <f t="shared" ca="1" si="39"/>
        <v>1824445984</v>
      </c>
      <c r="F276" s="55">
        <f t="shared" ca="1" si="35"/>
        <v>0.84957386592848871</v>
      </c>
      <c r="G276" s="56">
        <f t="shared" ca="1" si="36"/>
        <v>2.1005859767063724</v>
      </c>
      <c r="H276" s="56">
        <f t="shared" ca="1" si="32"/>
        <v>0.58561702171057073</v>
      </c>
      <c r="I276" s="56">
        <f t="shared" ca="1" si="33"/>
        <v>1.2301389035257762</v>
      </c>
      <c r="J276" s="56">
        <f t="shared" ca="1" si="37"/>
        <v>219.63835401738487</v>
      </c>
      <c r="K276" s="57">
        <f ca="1">LN(('Calibration Data'!E272/J276)*100)</f>
        <v>6.4359572005520027</v>
      </c>
    </row>
    <row r="277" spans="2:11" x14ac:dyDescent="0.3">
      <c r="B277" s="88">
        <v>263</v>
      </c>
      <c r="C277" s="89">
        <f t="shared" ca="1" si="38"/>
        <v>1347768474</v>
      </c>
      <c r="D277" s="55">
        <f t="shared" ca="1" si="34"/>
        <v>0.62760360288787798</v>
      </c>
      <c r="E277" s="56">
        <f t="shared" ca="1" si="39"/>
        <v>1941275632</v>
      </c>
      <c r="F277" s="55">
        <f t="shared" ca="1" si="35"/>
        <v>0.90397691023721216</v>
      </c>
      <c r="G277" s="56">
        <f t="shared" ca="1" si="36"/>
        <v>0.96524247461516888</v>
      </c>
      <c r="H277" s="56">
        <f t="shared" ca="1" si="32"/>
        <v>0.82345029113824664</v>
      </c>
      <c r="I277" s="56">
        <f t="shared" ca="1" si="33"/>
        <v>0.7948291967408625</v>
      </c>
      <c r="J277" s="56">
        <f t="shared" ca="1" si="37"/>
        <v>218.70471870968848</v>
      </c>
      <c r="K277" s="57">
        <f ca="1">LN(('Calibration Data'!E273/J277)*100)</f>
        <v>6.4401644705433387</v>
      </c>
    </row>
    <row r="278" spans="2:11" x14ac:dyDescent="0.3">
      <c r="B278" s="88">
        <v>264</v>
      </c>
      <c r="C278" s="89">
        <f t="shared" ca="1" si="38"/>
        <v>432068318</v>
      </c>
      <c r="D278" s="55">
        <f t="shared" ca="1" si="34"/>
        <v>0.20119748925845954</v>
      </c>
      <c r="E278" s="56">
        <f t="shared" ca="1" si="39"/>
        <v>1126988476</v>
      </c>
      <c r="F278" s="55">
        <f t="shared" ca="1" si="35"/>
        <v>0.52479490475952384</v>
      </c>
      <c r="G278" s="56">
        <f t="shared" ca="1" si="36"/>
        <v>1.7907921820630714</v>
      </c>
      <c r="H278" s="56">
        <f t="shared" ref="H278:H341" ca="1" si="40">COS(2*PI()*F278)</f>
        <v>-0.98788910994337087</v>
      </c>
      <c r="I278" s="56">
        <f t="shared" ref="I278:I341" ca="1" si="41">G278*H278</f>
        <v>-1.7691040948318346</v>
      </c>
      <c r="J278" s="56">
        <f t="shared" ca="1" si="37"/>
        <v>213.20569442817089</v>
      </c>
      <c r="K278" s="57">
        <f ca="1">LN(('Calibration Data'!E274/J278)*100)</f>
        <v>6.4663573987618124</v>
      </c>
    </row>
    <row r="279" spans="2:11" x14ac:dyDescent="0.3">
      <c r="B279" s="88">
        <v>265</v>
      </c>
      <c r="C279" s="89">
        <f t="shared" ca="1" si="38"/>
        <v>85578828</v>
      </c>
      <c r="D279" s="55">
        <f t="shared" ca="1" si="34"/>
        <v>3.9850747231324549E-2</v>
      </c>
      <c r="E279" s="56">
        <f t="shared" ca="1" si="39"/>
        <v>208280519</v>
      </c>
      <c r="F279" s="55">
        <f t="shared" ca="1" si="35"/>
        <v>9.6988174643827682E-2</v>
      </c>
      <c r="G279" s="56">
        <f t="shared" ca="1" si="36"/>
        <v>2.5387454078036162</v>
      </c>
      <c r="H279" s="56">
        <f t="shared" ca="1" si="40"/>
        <v>0.819994639286588</v>
      </c>
      <c r="I279" s="56">
        <f t="shared" ca="1" si="41"/>
        <v>2.0817576249124081</v>
      </c>
      <c r="J279" s="56">
        <f t="shared" ca="1" si="37"/>
        <v>221.46487268809003</v>
      </c>
      <c r="K279" s="57">
        <f ca="1">LN(('Calibration Data'!E275/J279)*100)</f>
        <v>6.4284149448074217</v>
      </c>
    </row>
    <row r="280" spans="2:11" x14ac:dyDescent="0.3">
      <c r="B280" s="88">
        <v>266</v>
      </c>
      <c r="C280" s="89">
        <f t="shared" ca="1" si="38"/>
        <v>1798253896</v>
      </c>
      <c r="D280" s="55">
        <f t="shared" ca="1" si="34"/>
        <v>0.83737722450745167</v>
      </c>
      <c r="E280" s="56">
        <f t="shared" ca="1" si="39"/>
        <v>548705247</v>
      </c>
      <c r="F280" s="55">
        <f t="shared" ca="1" si="35"/>
        <v>0.25551079178951253</v>
      </c>
      <c r="G280" s="56">
        <f t="shared" ca="1" si="36"/>
        <v>0.59578624293019267</v>
      </c>
      <c r="H280" s="56">
        <f t="shared" ca="1" si="40"/>
        <v>-3.4618407624126171E-2</v>
      </c>
      <c r="I280" s="56">
        <f t="shared" ca="1" si="41"/>
        <v>-2.0625171014604069E-2</v>
      </c>
      <c r="J280" s="56">
        <f t="shared" ca="1" si="37"/>
        <v>216.95576393637364</v>
      </c>
      <c r="K280" s="57">
        <f ca="1">LN(('Calibration Data'!E276/J280)*100)</f>
        <v>6.4491149717437128</v>
      </c>
    </row>
    <row r="281" spans="2:11" x14ac:dyDescent="0.3">
      <c r="B281" s="88">
        <v>267</v>
      </c>
      <c r="C281" s="89">
        <f t="shared" ca="1" si="38"/>
        <v>1734506652</v>
      </c>
      <c r="D281" s="55">
        <f t="shared" ca="1" si="34"/>
        <v>0.80769260079026806</v>
      </c>
      <c r="E281" s="56">
        <f t="shared" ca="1" si="39"/>
        <v>1033705889</v>
      </c>
      <c r="F281" s="55">
        <f t="shared" ca="1" si="35"/>
        <v>0.48135681519348028</v>
      </c>
      <c r="G281" s="56">
        <f t="shared" ca="1" si="36"/>
        <v>0.65356520319695088</v>
      </c>
      <c r="H281" s="56">
        <f t="shared" ca="1" si="40"/>
        <v>-0.99314711730416938</v>
      </c>
      <c r="I281" s="56">
        <f t="shared" ca="1" si="41"/>
        <v>-0.64908639752536545</v>
      </c>
      <c r="J281" s="56">
        <f t="shared" ca="1" si="37"/>
        <v>215.60786477069169</v>
      </c>
      <c r="K281" s="57">
        <f ca="1">LN(('Calibration Data'!E277/J281)*100)</f>
        <v>6.4574531759774265</v>
      </c>
    </row>
    <row r="282" spans="2:11" x14ac:dyDescent="0.3">
      <c r="B282" s="88">
        <v>268</v>
      </c>
      <c r="C282" s="89">
        <f t="shared" ca="1" si="38"/>
        <v>774545781</v>
      </c>
      <c r="D282" s="55">
        <f t="shared" ca="1" si="34"/>
        <v>0.36067598562719111</v>
      </c>
      <c r="E282" s="56">
        <f t="shared" ca="1" si="39"/>
        <v>1275905972</v>
      </c>
      <c r="F282" s="55">
        <f t="shared" ca="1" si="35"/>
        <v>0.59414001768182034</v>
      </c>
      <c r="G282" s="56">
        <f t="shared" ca="1" si="36"/>
        <v>1.4281283348667191</v>
      </c>
      <c r="H282" s="56">
        <f t="shared" ca="1" si="40"/>
        <v>-0.8301056625852028</v>
      </c>
      <c r="I282" s="56">
        <f t="shared" ca="1" si="41"/>
        <v>-1.1854974176712403</v>
      </c>
      <c r="J282" s="56">
        <f t="shared" ca="1" si="37"/>
        <v>214.45739130308971</v>
      </c>
      <c r="K282" s="57">
        <f ca="1">LN(('Calibration Data'!E278/J282)*100)</f>
        <v>6.4606062051924571</v>
      </c>
    </row>
    <row r="283" spans="2:11" x14ac:dyDescent="0.3">
      <c r="B283" s="88">
        <v>269</v>
      </c>
      <c r="C283" s="89">
        <f t="shared" ca="1" si="38"/>
        <v>212882023</v>
      </c>
      <c r="D283" s="55">
        <f t="shared" ca="1" si="34"/>
        <v>9.9130916921017193E-2</v>
      </c>
      <c r="E283" s="56">
        <f t="shared" ca="1" si="39"/>
        <v>1255009491</v>
      </c>
      <c r="F283" s="55">
        <f t="shared" ca="1" si="35"/>
        <v>0.58440933543462736</v>
      </c>
      <c r="G283" s="56">
        <f t="shared" ca="1" si="36"/>
        <v>2.1500297250492606</v>
      </c>
      <c r="H283" s="56">
        <f t="shared" ca="1" si="40"/>
        <v>-0.86262527745424455</v>
      </c>
      <c r="I283" s="56">
        <f t="shared" ca="1" si="41"/>
        <v>-1.8546699881054916</v>
      </c>
      <c r="J283" s="56">
        <f t="shared" ca="1" si="37"/>
        <v>213.02217603230304</v>
      </c>
      <c r="K283" s="57">
        <f ca="1">LN(('Calibration Data'!E279/J283)*100)</f>
        <v>6.4666286283369505</v>
      </c>
    </row>
    <row r="284" spans="2:11" x14ac:dyDescent="0.3">
      <c r="B284" s="88">
        <v>270</v>
      </c>
      <c r="C284" s="89">
        <f t="shared" ca="1" si="38"/>
        <v>1855138484</v>
      </c>
      <c r="D284" s="55">
        <f t="shared" ca="1" si="34"/>
        <v>0.86386617499583684</v>
      </c>
      <c r="E284" s="56">
        <f t="shared" ca="1" si="39"/>
        <v>953043253</v>
      </c>
      <c r="F284" s="55">
        <f t="shared" ca="1" si="35"/>
        <v>0.44379534825859374</v>
      </c>
      <c r="G284" s="56">
        <f t="shared" ca="1" si="36"/>
        <v>0.54099429243920671</v>
      </c>
      <c r="H284" s="56">
        <f t="shared" ca="1" si="40"/>
        <v>-0.93828991749360224</v>
      </c>
      <c r="I284" s="56">
        <f t="shared" ca="1" si="41"/>
        <v>-0.50760949001729294</v>
      </c>
      <c r="J284" s="56">
        <f t="shared" ca="1" si="37"/>
        <v>215.91129893265605</v>
      </c>
      <c r="K284" s="57">
        <f ca="1">LN(('Calibration Data'!E280/J284)*100)</f>
        <v>6.4562447063851494</v>
      </c>
    </row>
    <row r="285" spans="2:11" x14ac:dyDescent="0.3">
      <c r="B285" s="88">
        <v>271</v>
      </c>
      <c r="C285" s="89">
        <f t="shared" ca="1" si="38"/>
        <v>2139575583</v>
      </c>
      <c r="D285" s="55">
        <f t="shared" ca="1" si="34"/>
        <v>0.99631752073593327</v>
      </c>
      <c r="E285" s="56">
        <f t="shared" ca="1" si="39"/>
        <v>1352862195</v>
      </c>
      <c r="F285" s="55">
        <f t="shared" ca="1" si="35"/>
        <v>0.629975551567029</v>
      </c>
      <c r="G285" s="56">
        <f t="shared" ca="1" si="36"/>
        <v>8.5898501529992136E-2</v>
      </c>
      <c r="H285" s="56">
        <f t="shared" ca="1" si="40"/>
        <v>-0.68465907766364675</v>
      </c>
      <c r="I285" s="56">
        <f t="shared" ca="1" si="41"/>
        <v>-5.8811188830213766E-2</v>
      </c>
      <c r="J285" s="56">
        <f t="shared" ca="1" si="37"/>
        <v>216.87386405236623</v>
      </c>
      <c r="K285" s="57">
        <f ca="1">LN(('Calibration Data'!E281/J285)*100)</f>
        <v>6.4510230743190089</v>
      </c>
    </row>
    <row r="286" spans="2:11" x14ac:dyDescent="0.3">
      <c r="B286" s="88">
        <v>272</v>
      </c>
      <c r="C286" s="89">
        <f t="shared" ca="1" si="38"/>
        <v>1213158558</v>
      </c>
      <c r="D286" s="55">
        <f t="shared" ca="1" si="34"/>
        <v>0.56492097608974245</v>
      </c>
      <c r="E286" s="56">
        <f t="shared" ca="1" si="39"/>
        <v>523660639</v>
      </c>
      <c r="F286" s="55">
        <f t="shared" ca="1" si="35"/>
        <v>0.24384848738268414</v>
      </c>
      <c r="G286" s="56">
        <f t="shared" ca="1" si="36"/>
        <v>1.068708962202201</v>
      </c>
      <c r="H286" s="56">
        <f t="shared" ca="1" si="40"/>
        <v>3.8641470889336255E-2</v>
      </c>
      <c r="I286" s="56">
        <f t="shared" ca="1" si="41"/>
        <v>4.1296486252109112E-2</v>
      </c>
      <c r="J286" s="56">
        <f t="shared" ca="1" si="37"/>
        <v>217.08857109558511</v>
      </c>
      <c r="K286" s="57">
        <f ca="1">LN(('Calibration Data'!E282/J286)*100)</f>
        <v>6.4486059049938387</v>
      </c>
    </row>
    <row r="287" spans="2:11" x14ac:dyDescent="0.3">
      <c r="B287" s="88">
        <v>273</v>
      </c>
      <c r="C287" s="89">
        <f t="shared" ca="1" si="38"/>
        <v>1754785134</v>
      </c>
      <c r="D287" s="55">
        <f t="shared" ca="1" si="34"/>
        <v>0.81713550482743214</v>
      </c>
      <c r="E287" s="56">
        <f t="shared" ca="1" si="39"/>
        <v>1826483560</v>
      </c>
      <c r="F287" s="55">
        <f t="shared" ca="1" si="35"/>
        <v>0.85052268619207794</v>
      </c>
      <c r="G287" s="56">
        <f t="shared" ca="1" si="36"/>
        <v>0.63553181083702204</v>
      </c>
      <c r="H287" s="56">
        <f t="shared" ca="1" si="40"/>
        <v>0.59043899811083689</v>
      </c>
      <c r="I287" s="56">
        <f t="shared" ca="1" si="41"/>
        <v>0.37524276565817721</v>
      </c>
      <c r="J287" s="56">
        <f t="shared" ca="1" si="37"/>
        <v>217.80480607143738</v>
      </c>
      <c r="K287" s="57">
        <f ca="1">LN(('Calibration Data'!E283/J287)*100)</f>
        <v>6.446191497416506</v>
      </c>
    </row>
    <row r="288" spans="2:11" x14ac:dyDescent="0.3">
      <c r="B288" s="88">
        <v>274</v>
      </c>
      <c r="C288" s="89">
        <f t="shared" ca="1" si="38"/>
        <v>49138297</v>
      </c>
      <c r="D288" s="55">
        <f t="shared" ca="1" si="34"/>
        <v>2.2881802647785193E-2</v>
      </c>
      <c r="E288" s="56">
        <f t="shared" ca="1" si="39"/>
        <v>556612305</v>
      </c>
      <c r="F288" s="55">
        <f t="shared" ca="1" si="35"/>
        <v>0.25919280259832406</v>
      </c>
      <c r="G288" s="56">
        <f t="shared" ca="1" si="36"/>
        <v>2.7486044926546009</v>
      </c>
      <c r="H288" s="56">
        <f t="shared" ca="1" si="40"/>
        <v>-5.7727970782701317E-2</v>
      </c>
      <c r="I288" s="56">
        <f t="shared" ca="1" si="41"/>
        <v>-0.15867135984516639</v>
      </c>
      <c r="J288" s="56">
        <f t="shared" ca="1" si="37"/>
        <v>216.65968784623303</v>
      </c>
      <c r="K288" s="57">
        <f ca="1">LN(('Calibration Data'!E284/J288)*100)</f>
        <v>6.4487389017882313</v>
      </c>
    </row>
    <row r="289" spans="2:11" x14ac:dyDescent="0.3">
      <c r="B289" s="88">
        <v>275</v>
      </c>
      <c r="C289" s="89">
        <f t="shared" ca="1" si="38"/>
        <v>1996366782</v>
      </c>
      <c r="D289" s="55">
        <f t="shared" ca="1" si="34"/>
        <v>0.92963072607742192</v>
      </c>
      <c r="E289" s="56">
        <f t="shared" ca="1" si="39"/>
        <v>885818211</v>
      </c>
      <c r="F289" s="55">
        <f t="shared" ca="1" si="35"/>
        <v>0.41249124864697978</v>
      </c>
      <c r="G289" s="56">
        <f t="shared" ca="1" si="36"/>
        <v>0.38201528875544777</v>
      </c>
      <c r="H289" s="56">
        <f t="shared" ca="1" si="40"/>
        <v>-0.85261143276430507</v>
      </c>
      <c r="I289" s="56">
        <f t="shared" ca="1" si="41"/>
        <v>-0.32571060268365204</v>
      </c>
      <c r="J289" s="56">
        <f t="shared" ca="1" si="37"/>
        <v>216.30142858287607</v>
      </c>
      <c r="K289" s="57">
        <f ca="1">LN(('Calibration Data'!E285/J289)*100)</f>
        <v>6.4530618497085399</v>
      </c>
    </row>
    <row r="290" spans="2:11" x14ac:dyDescent="0.3">
      <c r="B290" s="88">
        <v>276</v>
      </c>
      <c r="C290" s="89">
        <f t="shared" ca="1" si="38"/>
        <v>2074723138</v>
      </c>
      <c r="D290" s="55">
        <f t="shared" ca="1" si="34"/>
        <v>0.96611824769811627</v>
      </c>
      <c r="E290" s="56">
        <f t="shared" ca="1" si="39"/>
        <v>682893757</v>
      </c>
      <c r="F290" s="55">
        <f t="shared" ca="1" si="35"/>
        <v>0.31799718612711747</v>
      </c>
      <c r="G290" s="56">
        <f t="shared" ca="1" si="36"/>
        <v>0.26256063160986925</v>
      </c>
      <c r="H290" s="56">
        <f t="shared" ca="1" si="40"/>
        <v>-0.41435949017782625</v>
      </c>
      <c r="I290" s="56">
        <f t="shared" ca="1" si="41"/>
        <v>-0.10879448945463348</v>
      </c>
      <c r="J290" s="56">
        <f t="shared" ca="1" si="37"/>
        <v>216.76666181558906</v>
      </c>
      <c r="K290" s="57">
        <f ca="1">LN(('Calibration Data'!E286/J290)*100)</f>
        <v>6.4486946534761653</v>
      </c>
    </row>
    <row r="291" spans="2:11" x14ac:dyDescent="0.3">
      <c r="B291" s="88">
        <v>277</v>
      </c>
      <c r="C291" s="89">
        <f t="shared" ca="1" si="38"/>
        <v>347293690</v>
      </c>
      <c r="D291" s="55">
        <f t="shared" ca="1" si="34"/>
        <v>0.16172122683456225</v>
      </c>
      <c r="E291" s="56">
        <f t="shared" ca="1" si="39"/>
        <v>364330577</v>
      </c>
      <c r="F291" s="55">
        <f t="shared" ca="1" si="35"/>
        <v>0.16965464557039303</v>
      </c>
      <c r="G291" s="56">
        <f t="shared" ca="1" si="36"/>
        <v>1.9088641900740861</v>
      </c>
      <c r="H291" s="56">
        <f t="shared" ca="1" si="40"/>
        <v>0.48365405896444863</v>
      </c>
      <c r="I291" s="56">
        <f t="shared" ca="1" si="41"/>
        <v>0.92322991354121653</v>
      </c>
      <c r="J291" s="56">
        <f t="shared" ca="1" si="37"/>
        <v>218.98010756702348</v>
      </c>
      <c r="K291" s="57">
        <f ca="1">LN(('Calibration Data'!E287/J291)*100)</f>
        <v>6.4359849655026684</v>
      </c>
    </row>
    <row r="292" spans="2:11" x14ac:dyDescent="0.3">
      <c r="B292" s="88">
        <v>278</v>
      </c>
      <c r="C292" s="89">
        <f t="shared" ca="1" si="38"/>
        <v>40295169</v>
      </c>
      <c r="D292" s="55">
        <f t="shared" ca="1" si="34"/>
        <v>1.876390027756053E-2</v>
      </c>
      <c r="E292" s="56">
        <f t="shared" ca="1" si="39"/>
        <v>311527587</v>
      </c>
      <c r="F292" s="55">
        <f t="shared" ca="1" si="35"/>
        <v>0.14506633726184551</v>
      </c>
      <c r="G292" s="56">
        <f t="shared" ca="1" si="36"/>
        <v>2.8198654056858623</v>
      </c>
      <c r="H292" s="56">
        <f t="shared" ca="1" si="40"/>
        <v>0.61257765645767348</v>
      </c>
      <c r="I292" s="56">
        <f t="shared" ca="1" si="41"/>
        <v>1.7273865417411123</v>
      </c>
      <c r="J292" s="56">
        <f t="shared" ca="1" si="37"/>
        <v>220.70483138848536</v>
      </c>
      <c r="K292" s="57">
        <f ca="1">LN(('Calibration Data'!E288/J292)*100)</f>
        <v>6.4320658749242492</v>
      </c>
    </row>
    <row r="293" spans="2:11" x14ac:dyDescent="0.3">
      <c r="B293" s="88">
        <v>279</v>
      </c>
      <c r="C293" s="89">
        <f t="shared" ca="1" si="38"/>
        <v>1004488057</v>
      </c>
      <c r="D293" s="55">
        <f t="shared" ca="1" si="34"/>
        <v>0.46775120192568337</v>
      </c>
      <c r="E293" s="56">
        <f t="shared" ca="1" si="39"/>
        <v>1140272802</v>
      </c>
      <c r="F293" s="55">
        <f t="shared" ca="1" si="35"/>
        <v>0.53098090110858009</v>
      </c>
      <c r="G293" s="56">
        <f t="shared" ca="1" si="36"/>
        <v>1.2327357739932132</v>
      </c>
      <c r="H293" s="56">
        <f t="shared" ca="1" si="40"/>
        <v>-0.98111373667807478</v>
      </c>
      <c r="I293" s="56">
        <f t="shared" ca="1" si="41"/>
        <v>-1.2094540015592201</v>
      </c>
      <c r="J293" s="56">
        <f t="shared" ca="1" si="37"/>
        <v>214.40601015486124</v>
      </c>
      <c r="K293" s="57">
        <f ca="1">LN(('Calibration Data'!E289/J293)*100)</f>
        <v>6.463608210053609</v>
      </c>
    </row>
    <row r="294" spans="2:11" x14ac:dyDescent="0.3">
      <c r="B294" s="88">
        <v>280</v>
      </c>
      <c r="C294" s="89">
        <f t="shared" ca="1" si="38"/>
        <v>1213103194</v>
      </c>
      <c r="D294" s="55">
        <f t="shared" ca="1" si="34"/>
        <v>0.56489519521821996</v>
      </c>
      <c r="E294" s="56">
        <f t="shared" ca="1" si="39"/>
        <v>1546845149</v>
      </c>
      <c r="F294" s="55">
        <f t="shared" ca="1" si="35"/>
        <v>0.72030590368449032</v>
      </c>
      <c r="G294" s="56">
        <f t="shared" ca="1" si="36"/>
        <v>1.0687516645423742</v>
      </c>
      <c r="H294" s="56">
        <f t="shared" ca="1" si="40"/>
        <v>-0.18549296487501349</v>
      </c>
      <c r="I294" s="56">
        <f t="shared" ca="1" si="41"/>
        <v>-0.19824591497107083</v>
      </c>
      <c r="J294" s="56">
        <f t="shared" ca="1" si="37"/>
        <v>216.57480988147358</v>
      </c>
      <c r="K294" s="57">
        <f ca="1">LN(('Calibration Data'!E290/J294)*100)</f>
        <v>6.4491774717611401</v>
      </c>
    </row>
    <row r="295" spans="2:11" x14ac:dyDescent="0.3">
      <c r="B295" s="88">
        <v>281</v>
      </c>
      <c r="C295" s="89">
        <f t="shared" ca="1" si="38"/>
        <v>1183999097</v>
      </c>
      <c r="D295" s="55">
        <f t="shared" ca="1" si="34"/>
        <v>0.55134254393695969</v>
      </c>
      <c r="E295" s="56">
        <f t="shared" ca="1" si="39"/>
        <v>149156152</v>
      </c>
      <c r="F295" s="55">
        <f t="shared" ca="1" si="35"/>
        <v>6.9456245782531914E-2</v>
      </c>
      <c r="G295" s="56">
        <f t="shared" ca="1" si="36"/>
        <v>1.0912369001767013</v>
      </c>
      <c r="H295" s="56">
        <f t="shared" ca="1" si="40"/>
        <v>0.90627644740353352</v>
      </c>
      <c r="I295" s="56">
        <f t="shared" ca="1" si="41"/>
        <v>0.98896230116778516</v>
      </c>
      <c r="J295" s="56">
        <f t="shared" ca="1" si="37"/>
        <v>219.12108783231693</v>
      </c>
      <c r="K295" s="57">
        <f ca="1">LN(('Calibration Data'!E291/J295)*100)</f>
        <v>6.4383639182472105</v>
      </c>
    </row>
    <row r="296" spans="2:11" x14ac:dyDescent="0.3">
      <c r="B296" s="88">
        <v>282</v>
      </c>
      <c r="C296" s="89">
        <f t="shared" ca="1" si="38"/>
        <v>1604817214</v>
      </c>
      <c r="D296" s="55">
        <f t="shared" ca="1" si="34"/>
        <v>0.74730125011284898</v>
      </c>
      <c r="E296" s="56">
        <f t="shared" ca="1" si="39"/>
        <v>299889748</v>
      </c>
      <c r="F296" s="55">
        <f t="shared" ca="1" si="35"/>
        <v>0.13964704616910176</v>
      </c>
      <c r="G296" s="56">
        <f t="shared" ca="1" si="36"/>
        <v>0.76326521630156596</v>
      </c>
      <c r="H296" s="56">
        <f t="shared" ca="1" si="40"/>
        <v>0.63913116833293082</v>
      </c>
      <c r="I296" s="56">
        <f t="shared" ca="1" si="41"/>
        <v>0.48782658944270701</v>
      </c>
      <c r="J296" s="56">
        <f t="shared" ca="1" si="37"/>
        <v>218.04627147255843</v>
      </c>
      <c r="K296" s="57">
        <f ca="1">LN(('Calibration Data'!E292/J296)*100)</f>
        <v>6.4414043961470684</v>
      </c>
    </row>
    <row r="297" spans="2:11" x14ac:dyDescent="0.3">
      <c r="B297" s="88">
        <v>283</v>
      </c>
      <c r="C297" s="89">
        <f t="shared" ca="1" si="38"/>
        <v>1330349859</v>
      </c>
      <c r="D297" s="55">
        <f t="shared" ca="1" si="34"/>
        <v>0.6194924282000831</v>
      </c>
      <c r="E297" s="56">
        <f t="shared" ca="1" si="39"/>
        <v>929116526</v>
      </c>
      <c r="F297" s="55">
        <f t="shared" ca="1" si="35"/>
        <v>0.4326535977575246</v>
      </c>
      <c r="G297" s="56">
        <f t="shared" ca="1" si="36"/>
        <v>0.97862638470966024</v>
      </c>
      <c r="H297" s="56">
        <f t="shared" ca="1" si="40"/>
        <v>-0.91179999772297504</v>
      </c>
      <c r="I297" s="56">
        <f t="shared" ca="1" si="41"/>
        <v>-0.89231153534991148</v>
      </c>
      <c r="J297" s="56">
        <f t="shared" ca="1" si="37"/>
        <v>215.08620496652719</v>
      </c>
      <c r="K297" s="57">
        <f ca="1">LN(('Calibration Data'!E293/J297)*100)</f>
        <v>6.454290330590255</v>
      </c>
    </row>
    <row r="298" spans="2:11" x14ac:dyDescent="0.3">
      <c r="B298" s="88">
        <v>284</v>
      </c>
      <c r="C298" s="89">
        <f t="shared" ca="1" si="38"/>
        <v>505668058</v>
      </c>
      <c r="D298" s="55">
        <f t="shared" ca="1" si="34"/>
        <v>0.23547003894833385</v>
      </c>
      <c r="E298" s="56">
        <f t="shared" ca="1" si="39"/>
        <v>1553462073</v>
      </c>
      <c r="F298" s="55">
        <f t="shared" ca="1" si="35"/>
        <v>0.72338714903378265</v>
      </c>
      <c r="G298" s="56">
        <f t="shared" ca="1" si="36"/>
        <v>1.7006890349317487</v>
      </c>
      <c r="H298" s="56">
        <f t="shared" ca="1" si="40"/>
        <v>-0.16643533838663482</v>
      </c>
      <c r="I298" s="56">
        <f t="shared" ca="1" si="41"/>
        <v>-0.28305475501930499</v>
      </c>
      <c r="J298" s="56">
        <f t="shared" ca="1" si="37"/>
        <v>216.39291518388319</v>
      </c>
      <c r="K298" s="57">
        <f ca="1">LN(('Calibration Data'!E294/J298)*100)</f>
        <v>6.4522101336022848</v>
      </c>
    </row>
    <row r="299" spans="2:11" x14ac:dyDescent="0.3">
      <c r="B299" s="88">
        <v>285</v>
      </c>
      <c r="C299" s="89">
        <f t="shared" ca="1" si="38"/>
        <v>426110586</v>
      </c>
      <c r="D299" s="55">
        <f t="shared" ca="1" si="34"/>
        <v>0.19842320410461314</v>
      </c>
      <c r="E299" s="56">
        <f t="shared" ca="1" si="39"/>
        <v>1747867479</v>
      </c>
      <c r="F299" s="55">
        <f t="shared" ca="1" si="35"/>
        <v>0.81391422069348129</v>
      </c>
      <c r="G299" s="56">
        <f t="shared" ca="1" si="36"/>
        <v>1.798528918198292</v>
      </c>
      <c r="H299" s="56">
        <f t="shared" ca="1" si="40"/>
        <v>0.39087763516273211</v>
      </c>
      <c r="I299" s="56">
        <f t="shared" ca="1" si="41"/>
        <v>0.70300473031713517</v>
      </c>
      <c r="J299" s="56">
        <f t="shared" ca="1" si="37"/>
        <v>218.50777716984376</v>
      </c>
      <c r="K299" s="57">
        <f ca="1">LN(('Calibration Data'!E295/J299)*100)</f>
        <v>6.4388756976308796</v>
      </c>
    </row>
    <row r="300" spans="2:11" x14ac:dyDescent="0.3">
      <c r="B300" s="88">
        <v>286</v>
      </c>
      <c r="C300" s="89">
        <f t="shared" ca="1" si="38"/>
        <v>947426354</v>
      </c>
      <c r="D300" s="55">
        <f t="shared" ca="1" si="34"/>
        <v>0.44117977583835821</v>
      </c>
      <c r="E300" s="56">
        <f t="shared" ca="1" si="39"/>
        <v>462582330</v>
      </c>
      <c r="F300" s="55">
        <f t="shared" ca="1" si="35"/>
        <v>0.21540668337391999</v>
      </c>
      <c r="G300" s="56">
        <f t="shared" ca="1" si="36"/>
        <v>1.2792988952091977</v>
      </c>
      <c r="H300" s="56">
        <f t="shared" ca="1" si="40"/>
        <v>0.2156488040433695</v>
      </c>
      <c r="I300" s="56">
        <f t="shared" ca="1" si="41"/>
        <v>0.27587927676586738</v>
      </c>
      <c r="J300" s="56">
        <f t="shared" ca="1" si="37"/>
        <v>217.59169512977948</v>
      </c>
      <c r="K300" s="57">
        <f ca="1">LN(('Calibration Data'!E296/J300)*100)</f>
        <v>6.4479056534670534</v>
      </c>
    </row>
    <row r="301" spans="2:11" x14ac:dyDescent="0.3">
      <c r="B301" s="88">
        <v>287</v>
      </c>
      <c r="C301" s="89">
        <f t="shared" ca="1" si="38"/>
        <v>80553104</v>
      </c>
      <c r="D301" s="55">
        <f t="shared" ca="1" si="34"/>
        <v>3.7510462122741374E-2</v>
      </c>
      <c r="E301" s="56">
        <f t="shared" ca="1" si="39"/>
        <v>1740452381</v>
      </c>
      <c r="F301" s="55">
        <f t="shared" ca="1" si="35"/>
        <v>0.81046129661168032</v>
      </c>
      <c r="G301" s="56">
        <f t="shared" ca="1" si="36"/>
        <v>2.5624735686349851</v>
      </c>
      <c r="H301" s="56">
        <f t="shared" ca="1" si="40"/>
        <v>0.37081787805382399</v>
      </c>
      <c r="I301" s="56">
        <f t="shared" ca="1" si="41"/>
        <v>0.95021101129023511</v>
      </c>
      <c r="J301" s="56">
        <f t="shared" ca="1" si="37"/>
        <v>219.03797557480337</v>
      </c>
      <c r="K301" s="57">
        <f ca="1">LN(('Calibration Data'!E297/J301)*100)</f>
        <v>6.4403608247098054</v>
      </c>
    </row>
    <row r="302" spans="2:11" x14ac:dyDescent="0.3">
      <c r="B302" s="88">
        <v>288</v>
      </c>
      <c r="C302" s="89">
        <f t="shared" ca="1" si="38"/>
        <v>1837073958</v>
      </c>
      <c r="D302" s="55">
        <f t="shared" ca="1" si="34"/>
        <v>0.85545422456015563</v>
      </c>
      <c r="E302" s="56">
        <f t="shared" ca="1" si="39"/>
        <v>1882942174</v>
      </c>
      <c r="F302" s="55">
        <f t="shared" ca="1" si="35"/>
        <v>0.87681327707917112</v>
      </c>
      <c r="G302" s="56">
        <f t="shared" ca="1" si="36"/>
        <v>0.55878921664041603</v>
      </c>
      <c r="H302" s="56">
        <f t="shared" ca="1" si="40"/>
        <v>0.71511689254914002</v>
      </c>
      <c r="I302" s="56">
        <f t="shared" ca="1" si="41"/>
        <v>0.39959960819386253</v>
      </c>
      <c r="J302" s="56">
        <f t="shared" ca="1" si="37"/>
        <v>217.85704567882695</v>
      </c>
      <c r="K302" s="57">
        <f ca="1">LN(('Calibration Data'!E298/J302)*100)</f>
        <v>6.4452934002813524</v>
      </c>
    </row>
    <row r="303" spans="2:11" x14ac:dyDescent="0.3">
      <c r="B303" s="88">
        <v>289</v>
      </c>
      <c r="C303" s="89">
        <f t="shared" ca="1" si="38"/>
        <v>597100883</v>
      </c>
      <c r="D303" s="55">
        <f t="shared" ca="1" si="34"/>
        <v>0.2780467659598434</v>
      </c>
      <c r="E303" s="56">
        <f t="shared" ca="1" si="39"/>
        <v>543819963</v>
      </c>
      <c r="F303" s="55">
        <f t="shared" ca="1" si="35"/>
        <v>0.2532359041521493</v>
      </c>
      <c r="G303" s="56">
        <f t="shared" ca="1" si="36"/>
        <v>1.5999787227099285</v>
      </c>
      <c r="H303" s="56">
        <f t="shared" ca="1" si="40"/>
        <v>-2.0330384655857719E-2</v>
      </c>
      <c r="I303" s="56">
        <f t="shared" ca="1" si="41"/>
        <v>-3.2528182873880762E-2</v>
      </c>
      <c r="J303" s="56">
        <f t="shared" ca="1" si="37"/>
        <v>216.93023482005361</v>
      </c>
      <c r="K303" s="57">
        <f ca="1">LN(('Calibration Data'!E299/J303)*100)</f>
        <v>6.4435188249471658</v>
      </c>
    </row>
    <row r="304" spans="2:11" x14ac:dyDescent="0.3">
      <c r="B304" s="88">
        <v>290</v>
      </c>
      <c r="C304" s="89">
        <f t="shared" ca="1" si="38"/>
        <v>907383476</v>
      </c>
      <c r="D304" s="55">
        <f t="shared" ca="1" si="34"/>
        <v>0.42253335771268857</v>
      </c>
      <c r="E304" s="56">
        <f t="shared" ca="1" si="39"/>
        <v>293955309</v>
      </c>
      <c r="F304" s="55">
        <f t="shared" ca="1" si="35"/>
        <v>0.13688360766362567</v>
      </c>
      <c r="G304" s="56">
        <f t="shared" ca="1" si="36"/>
        <v>1.3126209522443399</v>
      </c>
      <c r="H304" s="56">
        <f t="shared" ca="1" si="40"/>
        <v>0.65238815209846068</v>
      </c>
      <c r="I304" s="56">
        <f t="shared" ca="1" si="41"/>
        <v>0.85633835744040676</v>
      </c>
      <c r="J304" s="56">
        <f t="shared" ca="1" si="37"/>
        <v>218.83664116232572</v>
      </c>
      <c r="K304" s="57">
        <f ca="1">LN(('Calibration Data'!E300/J304)*100)</f>
        <v>6.4379935542452422</v>
      </c>
    </row>
    <row r="305" spans="2:11" x14ac:dyDescent="0.3">
      <c r="B305" s="88">
        <v>291</v>
      </c>
      <c r="C305" s="89">
        <f t="shared" ca="1" si="38"/>
        <v>1136121024</v>
      </c>
      <c r="D305" s="55">
        <f t="shared" ca="1" si="34"/>
        <v>0.52904757881958386</v>
      </c>
      <c r="E305" s="56">
        <f t="shared" ca="1" si="39"/>
        <v>972188626</v>
      </c>
      <c r="F305" s="55">
        <f t="shared" ca="1" si="35"/>
        <v>0.45271060729991208</v>
      </c>
      <c r="G305" s="56">
        <f t="shared" ca="1" si="36"/>
        <v>1.1284298029655877</v>
      </c>
      <c r="H305" s="56">
        <f t="shared" ca="1" si="40"/>
        <v>-0.9561812769100686</v>
      </c>
      <c r="I305" s="56">
        <f t="shared" ca="1" si="41"/>
        <v>-1.0789834499030129</v>
      </c>
      <c r="J305" s="56">
        <f t="shared" ca="1" si="37"/>
        <v>214.68583831339356</v>
      </c>
      <c r="K305" s="57">
        <f ca="1">LN(('Calibration Data'!E301/J305)*100)</f>
        <v>6.4595573108806219</v>
      </c>
    </row>
    <row r="306" spans="2:11" x14ac:dyDescent="0.3">
      <c r="B306" s="88">
        <v>292</v>
      </c>
      <c r="C306" s="89">
        <f t="shared" ca="1" si="38"/>
        <v>1285346442</v>
      </c>
      <c r="D306" s="55">
        <f t="shared" ca="1" si="34"/>
        <v>0.59853607909685747</v>
      </c>
      <c r="E306" s="56">
        <f t="shared" ca="1" si="39"/>
        <v>1881202531</v>
      </c>
      <c r="F306" s="55">
        <f t="shared" ca="1" si="35"/>
        <v>0.87600319267995808</v>
      </c>
      <c r="G306" s="56">
        <f t="shared" ca="1" si="36"/>
        <v>1.0131815960296517</v>
      </c>
      <c r="H306" s="56">
        <f t="shared" ca="1" si="40"/>
        <v>0.71154977236490491</v>
      </c>
      <c r="I306" s="56">
        <f t="shared" ca="1" si="41"/>
        <v>0.72092913401920977</v>
      </c>
      <c r="J306" s="56">
        <f t="shared" ca="1" si="37"/>
        <v>218.54622073290892</v>
      </c>
      <c r="K306" s="57">
        <f ca="1">LN(('Calibration Data'!E302/J306)*100)</f>
        <v>6.4405888383067182</v>
      </c>
    </row>
    <row r="307" spans="2:11" x14ac:dyDescent="0.3">
      <c r="B307" s="88">
        <v>293</v>
      </c>
      <c r="C307" s="89">
        <f t="shared" ca="1" si="38"/>
        <v>1752792941</v>
      </c>
      <c r="D307" s="55">
        <f t="shared" ca="1" si="34"/>
        <v>0.81620781767005468</v>
      </c>
      <c r="E307" s="56">
        <f t="shared" ca="1" si="39"/>
        <v>36125350</v>
      </c>
      <c r="F307" s="55">
        <f t="shared" ca="1" si="35"/>
        <v>1.6822176993276074E-2</v>
      </c>
      <c r="G307" s="56">
        <f t="shared" ca="1" si="36"/>
        <v>0.63731668411532194</v>
      </c>
      <c r="H307" s="56">
        <f t="shared" ca="1" si="40"/>
        <v>0.99441928585491646</v>
      </c>
      <c r="I307" s="56">
        <f t="shared" ca="1" si="41"/>
        <v>0.63376000188138182</v>
      </c>
      <c r="J307" s="56">
        <f t="shared" ca="1" si="37"/>
        <v>218.359263772757</v>
      </c>
      <c r="K307" s="57">
        <f ca="1">LN(('Calibration Data'!E303/J307)*100)</f>
        <v>6.4408717981917016</v>
      </c>
    </row>
    <row r="308" spans="2:11" x14ac:dyDescent="0.3">
      <c r="B308" s="88">
        <v>294</v>
      </c>
      <c r="C308" s="89">
        <f t="shared" ca="1" si="38"/>
        <v>1653279304</v>
      </c>
      <c r="D308" s="55">
        <f t="shared" ca="1" si="34"/>
        <v>0.76986816933838098</v>
      </c>
      <c r="E308" s="56">
        <f t="shared" ca="1" si="39"/>
        <v>1688579368</v>
      </c>
      <c r="F308" s="55">
        <f t="shared" ca="1" si="35"/>
        <v>0.78630604259032111</v>
      </c>
      <c r="G308" s="56">
        <f t="shared" ca="1" si="36"/>
        <v>0.72323714982533216</v>
      </c>
      <c r="H308" s="56">
        <f t="shared" ca="1" si="40"/>
        <v>0.22614428462181616</v>
      </c>
      <c r="I308" s="56">
        <f t="shared" ca="1" si="41"/>
        <v>0.16355594785917102</v>
      </c>
      <c r="J308" s="56">
        <f t="shared" ca="1" si="37"/>
        <v>217.35078842792845</v>
      </c>
      <c r="K308" s="57">
        <f ca="1">LN(('Calibration Data'!E304/J308)*100)</f>
        <v>6.4436791683680816</v>
      </c>
    </row>
    <row r="309" spans="2:11" x14ac:dyDescent="0.3">
      <c r="B309" s="88">
        <v>295</v>
      </c>
      <c r="C309" s="89">
        <f t="shared" ca="1" si="38"/>
        <v>1665378305</v>
      </c>
      <c r="D309" s="55">
        <f t="shared" ca="1" si="34"/>
        <v>0.77550220572180217</v>
      </c>
      <c r="E309" s="56">
        <f t="shared" ca="1" si="39"/>
        <v>1392988921</v>
      </c>
      <c r="F309" s="55">
        <f t="shared" ca="1" si="35"/>
        <v>0.64866101446033497</v>
      </c>
      <c r="G309" s="56">
        <f t="shared" ca="1" si="36"/>
        <v>0.71308407935101936</v>
      </c>
      <c r="H309" s="56">
        <f t="shared" ca="1" si="40"/>
        <v>-0.59457070659669331</v>
      </c>
      <c r="I309" s="56">
        <f t="shared" ca="1" si="41"/>
        <v>-0.42397890492258811</v>
      </c>
      <c r="J309" s="56">
        <f t="shared" ca="1" si="37"/>
        <v>216.0906665549046</v>
      </c>
      <c r="K309" s="57">
        <f ca="1">LN(('Calibration Data'!E305/J309)*100)</f>
        <v>6.4501388339694135</v>
      </c>
    </row>
    <row r="310" spans="2:11" x14ac:dyDescent="0.3">
      <c r="B310" s="88">
        <v>296</v>
      </c>
      <c r="C310" s="89">
        <f t="shared" ca="1" si="38"/>
        <v>39250985</v>
      </c>
      <c r="D310" s="55">
        <f t="shared" ca="1" si="34"/>
        <v>1.8277664211707966E-2</v>
      </c>
      <c r="E310" s="56">
        <f t="shared" ca="1" si="39"/>
        <v>1700928939</v>
      </c>
      <c r="F310" s="55">
        <f t="shared" ca="1" si="35"/>
        <v>0.79205675972255729</v>
      </c>
      <c r="G310" s="56">
        <f t="shared" ca="1" si="36"/>
        <v>2.8291608294593074</v>
      </c>
      <c r="H310" s="56">
        <f t="shared" ca="1" si="40"/>
        <v>0.26118577553932665</v>
      </c>
      <c r="I310" s="56">
        <f t="shared" ca="1" si="41"/>
        <v>0.73893656536781382</v>
      </c>
      <c r="J310" s="56">
        <f t="shared" ca="1" si="37"/>
        <v>218.58484237043717</v>
      </c>
      <c r="K310" s="57">
        <f ca="1">LN(('Calibration Data'!E306/J310)*100)</f>
        <v>6.4417436254547278</v>
      </c>
    </row>
    <row r="311" spans="2:11" x14ac:dyDescent="0.3">
      <c r="B311" s="88">
        <v>297</v>
      </c>
      <c r="C311" s="89">
        <f t="shared" ca="1" si="38"/>
        <v>1149637353</v>
      </c>
      <c r="D311" s="55">
        <f t="shared" ca="1" si="34"/>
        <v>0.53534160998432967</v>
      </c>
      <c r="E311" s="56">
        <f t="shared" ca="1" si="39"/>
        <v>1337759472</v>
      </c>
      <c r="F311" s="55">
        <f t="shared" ca="1" si="35"/>
        <v>0.62294279812972186</v>
      </c>
      <c r="G311" s="56">
        <f t="shared" ca="1" si="36"/>
        <v>1.1179000067270983</v>
      </c>
      <c r="H311" s="56">
        <f t="shared" ca="1" si="40"/>
        <v>-0.71618736437464114</v>
      </c>
      <c r="I311" s="56">
        <f t="shared" ca="1" si="41"/>
        <v>-0.80062585945227416</v>
      </c>
      <c r="J311" s="56">
        <f t="shared" ca="1" si="37"/>
        <v>215.28284883385621</v>
      </c>
      <c r="K311" s="57">
        <f ca="1">LN(('Calibration Data'!E307/J311)*100)</f>
        <v>6.4560116126312872</v>
      </c>
    </row>
    <row r="312" spans="2:11" x14ac:dyDescent="0.3">
      <c r="B312" s="88">
        <v>298</v>
      </c>
      <c r="C312" s="89">
        <f t="shared" ca="1" si="38"/>
        <v>1917429642</v>
      </c>
      <c r="D312" s="55">
        <f t="shared" ca="1" si="34"/>
        <v>0.89287275583151393</v>
      </c>
      <c r="E312" s="56">
        <f t="shared" ca="1" si="39"/>
        <v>1685164156</v>
      </c>
      <c r="F312" s="55">
        <f t="shared" ca="1" si="35"/>
        <v>0.78471571057323164</v>
      </c>
      <c r="G312" s="56">
        <f t="shared" ca="1" si="36"/>
        <v>0.47604873475012027</v>
      </c>
      <c r="H312" s="56">
        <f t="shared" ca="1" si="40"/>
        <v>0.21639966968242577</v>
      </c>
      <c r="I312" s="56">
        <f t="shared" ca="1" si="41"/>
        <v>0.10301678895266275</v>
      </c>
      <c r="J312" s="56">
        <f t="shared" ca="1" si="37"/>
        <v>217.22094639736403</v>
      </c>
      <c r="K312" s="57">
        <f ca="1">LN(('Calibration Data'!E308/J312)*100)</f>
        <v>6.4449551707693118</v>
      </c>
    </row>
    <row r="313" spans="2:11" x14ac:dyDescent="0.3">
      <c r="B313" s="88">
        <v>299</v>
      </c>
      <c r="C313" s="89">
        <f t="shared" ca="1" si="38"/>
        <v>70331876</v>
      </c>
      <c r="D313" s="55">
        <f t="shared" ca="1" si="34"/>
        <v>3.2750831932179085E-2</v>
      </c>
      <c r="E313" s="56">
        <f t="shared" ca="1" si="39"/>
        <v>946169140</v>
      </c>
      <c r="F313" s="55">
        <f t="shared" ca="1" si="35"/>
        <v>0.44059433994842429</v>
      </c>
      <c r="G313" s="56">
        <f t="shared" ca="1" si="36"/>
        <v>2.6148907872850939</v>
      </c>
      <c r="H313" s="56">
        <f t="shared" ca="1" si="40"/>
        <v>-0.93114470486760847</v>
      </c>
      <c r="I313" s="56">
        <f t="shared" ca="1" si="41"/>
        <v>-2.434841710387607</v>
      </c>
      <c r="J313" s="56">
        <f t="shared" ca="1" si="37"/>
        <v>211.77784631484681</v>
      </c>
      <c r="K313" s="57">
        <f ca="1">LN(('Calibration Data'!E309/J313)*100)</f>
        <v>6.4716626406936903</v>
      </c>
    </row>
    <row r="314" spans="2:11" x14ac:dyDescent="0.3">
      <c r="B314" s="88">
        <v>300</v>
      </c>
      <c r="C314" s="89">
        <f t="shared" ca="1" si="38"/>
        <v>172471849</v>
      </c>
      <c r="D314" s="55">
        <f t="shared" ca="1" si="34"/>
        <v>8.0313463267084897E-2</v>
      </c>
      <c r="E314" s="56">
        <f t="shared" ca="1" si="39"/>
        <v>664409799</v>
      </c>
      <c r="F314" s="55">
        <f t="shared" ca="1" si="35"/>
        <v>0.30938992244628721</v>
      </c>
      <c r="G314" s="56">
        <f t="shared" ca="1" si="36"/>
        <v>2.2458040920692421</v>
      </c>
      <c r="H314" s="56">
        <f t="shared" ca="1" si="40"/>
        <v>-0.36455780945046157</v>
      </c>
      <c r="I314" s="56">
        <f t="shared" ca="1" si="41"/>
        <v>-0.81872542025964568</v>
      </c>
      <c r="J314" s="56">
        <f t="shared" ca="1" si="37"/>
        <v>215.2440296006524</v>
      </c>
      <c r="K314" s="57">
        <f ca="1">LN(('Calibration Data'!E310/J314)*100)</f>
        <v>6.4543565647488039</v>
      </c>
    </row>
    <row r="315" spans="2:11" x14ac:dyDescent="0.3">
      <c r="B315" s="88">
        <v>301</v>
      </c>
      <c r="C315" s="89">
        <f t="shared" ca="1" si="38"/>
        <v>1206862552</v>
      </c>
      <c r="D315" s="55">
        <f t="shared" ca="1" si="34"/>
        <v>0.56198916982951996</v>
      </c>
      <c r="E315" s="56">
        <f t="shared" ca="1" si="39"/>
        <v>161252427</v>
      </c>
      <c r="F315" s="55">
        <f t="shared" ca="1" si="35"/>
        <v>7.5089012773283295E-2</v>
      </c>
      <c r="G315" s="56">
        <f t="shared" ca="1" si="36"/>
        <v>1.0735666723963708</v>
      </c>
      <c r="H315" s="56">
        <f t="shared" ca="1" si="40"/>
        <v>0.89075247534012425</v>
      </c>
      <c r="I315" s="56">
        <f t="shared" ca="1" si="41"/>
        <v>0.95628217087972756</v>
      </c>
      <c r="J315" s="56">
        <f t="shared" ca="1" si="37"/>
        <v>219.05099676147361</v>
      </c>
      <c r="K315" s="57">
        <f ca="1">LN(('Calibration Data'!E311/J315)*100)</f>
        <v>6.4430374701378774</v>
      </c>
    </row>
    <row r="316" spans="2:11" x14ac:dyDescent="0.3">
      <c r="B316" s="88">
        <v>302</v>
      </c>
      <c r="C316" s="89">
        <f t="shared" ca="1" si="38"/>
        <v>1250152491</v>
      </c>
      <c r="D316" s="55">
        <f t="shared" ca="1" si="34"/>
        <v>0.58214761856112052</v>
      </c>
      <c r="E316" s="56">
        <f t="shared" ca="1" si="39"/>
        <v>188988640</v>
      </c>
      <c r="F316" s="55">
        <f t="shared" ca="1" si="35"/>
        <v>8.800469342991929E-2</v>
      </c>
      <c r="G316" s="56">
        <f t="shared" ca="1" si="36"/>
        <v>1.0402223063100877</v>
      </c>
      <c r="H316" s="56">
        <f t="shared" ca="1" si="40"/>
        <v>0.85097899418767819</v>
      </c>
      <c r="I316" s="56">
        <f t="shared" ca="1" si="41"/>
        <v>0.88520733195534529</v>
      </c>
      <c r="J316" s="56">
        <f t="shared" ca="1" si="37"/>
        <v>218.89855821467725</v>
      </c>
      <c r="K316" s="57">
        <f ca="1">LN(('Calibration Data'!E312/J316)*100)</f>
        <v>6.4411624728157637</v>
      </c>
    </row>
    <row r="317" spans="2:11" x14ac:dyDescent="0.3">
      <c r="B317" s="88">
        <v>303</v>
      </c>
      <c r="C317" s="89">
        <f t="shared" ca="1" si="38"/>
        <v>850615146</v>
      </c>
      <c r="D317" s="55">
        <f t="shared" ca="1" si="34"/>
        <v>0.39609854407426831</v>
      </c>
      <c r="E317" s="56">
        <f t="shared" ca="1" si="39"/>
        <v>1652558317</v>
      </c>
      <c r="F317" s="55">
        <f t="shared" ca="1" si="35"/>
        <v>0.76953243360367252</v>
      </c>
      <c r="G317" s="56">
        <f t="shared" ca="1" si="36"/>
        <v>1.360949852134866</v>
      </c>
      <c r="H317" s="56">
        <f t="shared" ca="1" si="40"/>
        <v>0.12241805606882943</v>
      </c>
      <c r="I317" s="56">
        <f t="shared" ca="1" si="41"/>
        <v>0.16660483530551115</v>
      </c>
      <c r="J317" s="56">
        <f t="shared" ca="1" si="37"/>
        <v>217.35732756299649</v>
      </c>
      <c r="K317" s="57">
        <f ca="1">LN(('Calibration Data'!E313/J317)*100)</f>
        <v>6.44829686441373</v>
      </c>
    </row>
    <row r="318" spans="2:11" x14ac:dyDescent="0.3">
      <c r="B318" s="88">
        <v>304</v>
      </c>
      <c r="C318" s="89">
        <f t="shared" ca="1" si="38"/>
        <v>769011350</v>
      </c>
      <c r="D318" s="55">
        <f t="shared" ca="1" si="34"/>
        <v>0.35809881536201521</v>
      </c>
      <c r="E318" s="56">
        <f t="shared" ca="1" si="39"/>
        <v>1018454443</v>
      </c>
      <c r="F318" s="55">
        <f t="shared" ca="1" si="35"/>
        <v>0.47425480721250868</v>
      </c>
      <c r="G318" s="56">
        <f t="shared" ca="1" si="36"/>
        <v>1.4331408235786294</v>
      </c>
      <c r="H318" s="56">
        <f t="shared" ca="1" si="40"/>
        <v>-0.98694506181157537</v>
      </c>
      <c r="I318" s="56">
        <f t="shared" ca="1" si="41"/>
        <v>-1.4144312587115024</v>
      </c>
      <c r="J318" s="56">
        <f t="shared" ca="1" si="37"/>
        <v>213.96638291575007</v>
      </c>
      <c r="K318" s="57">
        <f ca="1">LN(('Calibration Data'!E314/J318)*100)</f>
        <v>6.4628037074448939</v>
      </c>
    </row>
    <row r="319" spans="2:11" x14ac:dyDescent="0.3">
      <c r="B319" s="88">
        <v>305</v>
      </c>
      <c r="C319" s="89">
        <f t="shared" ca="1" si="38"/>
        <v>408774148</v>
      </c>
      <c r="D319" s="55">
        <f t="shared" ca="1" si="34"/>
        <v>0.19035029606444309</v>
      </c>
      <c r="E319" s="56">
        <f t="shared" ca="1" si="39"/>
        <v>1709760282</v>
      </c>
      <c r="F319" s="55">
        <f t="shared" ca="1" si="35"/>
        <v>0.79616917427450851</v>
      </c>
      <c r="G319" s="56">
        <f t="shared" ca="1" si="36"/>
        <v>1.8214770055018989</v>
      </c>
      <c r="H319" s="56">
        <f t="shared" ca="1" si="40"/>
        <v>0.28603796517484642</v>
      </c>
      <c r="I319" s="56">
        <f t="shared" ca="1" si="41"/>
        <v>0.52101157626653571</v>
      </c>
      <c r="J319" s="56">
        <f t="shared" ca="1" si="37"/>
        <v>218.11744534004004</v>
      </c>
      <c r="K319" s="57">
        <f ca="1">LN(('Calibration Data'!E315/J319)*100)</f>
        <v>6.4432140361920442</v>
      </c>
    </row>
    <row r="320" spans="2:11" x14ac:dyDescent="0.3">
      <c r="B320" s="88">
        <v>306</v>
      </c>
      <c r="C320" s="89">
        <f t="shared" ca="1" si="38"/>
        <v>1708313703</v>
      </c>
      <c r="D320" s="55">
        <f t="shared" ca="1" si="34"/>
        <v>0.79549555843486242</v>
      </c>
      <c r="E320" s="56">
        <f t="shared" ca="1" si="39"/>
        <v>859395814</v>
      </c>
      <c r="F320" s="55">
        <f t="shared" ca="1" si="35"/>
        <v>0.40018736124047422</v>
      </c>
      <c r="G320" s="56">
        <f t="shared" ca="1" si="36"/>
        <v>0.67644661959791097</v>
      </c>
      <c r="H320" s="56">
        <f t="shared" ca="1" si="40"/>
        <v>-0.80970838934798728</v>
      </c>
      <c r="I320" s="56">
        <f t="shared" ca="1" si="41"/>
        <v>-0.54772450283451513</v>
      </c>
      <c r="J320" s="56">
        <f t="shared" ca="1" si="37"/>
        <v>215.8252618152863</v>
      </c>
      <c r="K320" s="57">
        <f ca="1">LN(('Calibration Data'!E316/J320)*100)</f>
        <v>6.4528722167228549</v>
      </c>
    </row>
    <row r="321" spans="2:11" x14ac:dyDescent="0.3">
      <c r="B321" s="88">
        <v>307</v>
      </c>
      <c r="C321" s="89">
        <f t="shared" ca="1" si="38"/>
        <v>1886072535</v>
      </c>
      <c r="D321" s="55">
        <f t="shared" ca="1" si="34"/>
        <v>0.87827096501284785</v>
      </c>
      <c r="E321" s="56">
        <f t="shared" ca="1" si="39"/>
        <v>1676455968</v>
      </c>
      <c r="F321" s="55">
        <f t="shared" ca="1" si="35"/>
        <v>0.78066064453714556</v>
      </c>
      <c r="G321" s="56">
        <f t="shared" ca="1" si="36"/>
        <v>0.50950979729823953</v>
      </c>
      <c r="H321" s="56">
        <f t="shared" ca="1" si="40"/>
        <v>0.19145711582717176</v>
      </c>
      <c r="I321" s="56">
        <f t="shared" ca="1" si="41"/>
        <v>9.7549276276407845E-2</v>
      </c>
      <c r="J321" s="56">
        <f t="shared" ca="1" si="37"/>
        <v>217.20921988908665</v>
      </c>
      <c r="K321" s="57">
        <f ca="1">LN(('Calibration Data'!E317/J321)*100)</f>
        <v>6.4451114850332072</v>
      </c>
    </row>
    <row r="322" spans="2:11" x14ac:dyDescent="0.3">
      <c r="B322" s="88">
        <v>308</v>
      </c>
      <c r="C322" s="89">
        <f t="shared" ca="1" si="38"/>
        <v>289912436</v>
      </c>
      <c r="D322" s="55">
        <f t="shared" ca="1" si="34"/>
        <v>0.13500099821714731</v>
      </c>
      <c r="E322" s="56">
        <f t="shared" ca="1" si="39"/>
        <v>1973477157</v>
      </c>
      <c r="F322" s="55">
        <f t="shared" ca="1" si="35"/>
        <v>0.91897191382896715</v>
      </c>
      <c r="G322" s="56">
        <f t="shared" ca="1" si="36"/>
        <v>2.0012361711551954</v>
      </c>
      <c r="H322" s="56">
        <f t="shared" ca="1" si="40"/>
        <v>0.87317645588244752</v>
      </c>
      <c r="I322" s="56">
        <f t="shared" ca="1" si="41"/>
        <v>1.7474323073130527</v>
      </c>
      <c r="J322" s="56">
        <f t="shared" ca="1" si="37"/>
        <v>220.74782476588095</v>
      </c>
      <c r="K322" s="57">
        <f ca="1">LN(('Calibration Data'!E318/J322)*100)</f>
        <v>6.435293593074058</v>
      </c>
    </row>
    <row r="323" spans="2:11" x14ac:dyDescent="0.3">
      <c r="B323" s="88">
        <v>309</v>
      </c>
      <c r="C323" s="89">
        <f t="shared" ca="1" si="38"/>
        <v>345024301</v>
      </c>
      <c r="D323" s="55">
        <f t="shared" ca="1" si="34"/>
        <v>0.16066446023092812</v>
      </c>
      <c r="E323" s="56">
        <f t="shared" ca="1" si="39"/>
        <v>1621973417</v>
      </c>
      <c r="F323" s="55">
        <f t="shared" ca="1" si="35"/>
        <v>0.75529022969086201</v>
      </c>
      <c r="G323" s="56">
        <f t="shared" ca="1" si="36"/>
        <v>1.9122955768899677</v>
      </c>
      <c r="H323" s="56">
        <f t="shared" ca="1" si="40"/>
        <v>3.3233372950482246E-2</v>
      </c>
      <c r="I323" s="56">
        <f t="shared" ca="1" si="41"/>
        <v>6.3552032098341898E-2</v>
      </c>
      <c r="J323" s="56">
        <f t="shared" ca="1" si="37"/>
        <v>217.13630392366184</v>
      </c>
      <c r="K323" s="57">
        <f ca="1">LN(('Calibration Data'!E319/J323)*100)</f>
        <v>6.450066418220505</v>
      </c>
    </row>
    <row r="324" spans="2:11" x14ac:dyDescent="0.3">
      <c r="B324" s="88">
        <v>310</v>
      </c>
      <c r="C324" s="89">
        <f t="shared" ca="1" si="38"/>
        <v>1808205758</v>
      </c>
      <c r="D324" s="55">
        <f t="shared" ca="1" si="34"/>
        <v>0.84201142137963858</v>
      </c>
      <c r="E324" s="56">
        <f t="shared" ca="1" si="39"/>
        <v>1900057299</v>
      </c>
      <c r="F324" s="55">
        <f t="shared" ca="1" si="35"/>
        <v>0.88478312822281524</v>
      </c>
      <c r="G324" s="56">
        <f t="shared" ca="1" si="36"/>
        <v>0.5864498277737229</v>
      </c>
      <c r="H324" s="56">
        <f t="shared" ca="1" si="40"/>
        <v>0.74920923982555077</v>
      </c>
      <c r="I324" s="56">
        <f t="shared" ca="1" si="41"/>
        <v>0.43937362966217608</v>
      </c>
      <c r="J324" s="56">
        <f t="shared" ca="1" si="37"/>
        <v>217.94235145123014</v>
      </c>
      <c r="K324" s="57">
        <f ca="1">LN(('Calibration Data'!E320/J324)*100)</f>
        <v>6.4457728943189503</v>
      </c>
    </row>
    <row r="325" spans="2:11" x14ac:dyDescent="0.3">
      <c r="B325" s="88">
        <v>311</v>
      </c>
      <c r="C325" s="89">
        <f t="shared" ca="1" si="38"/>
        <v>1601683261</v>
      </c>
      <c r="D325" s="55">
        <f t="shared" ca="1" si="34"/>
        <v>0.74584188952382746</v>
      </c>
      <c r="E325" s="56">
        <f t="shared" ca="1" si="39"/>
        <v>899807074</v>
      </c>
      <c r="F325" s="55">
        <f t="shared" ca="1" si="35"/>
        <v>0.41900532060256473</v>
      </c>
      <c r="G325" s="56">
        <f t="shared" ca="1" si="36"/>
        <v>0.76582197093029958</v>
      </c>
      <c r="H325" s="56">
        <f t="shared" ca="1" si="40"/>
        <v>-0.8732787432553456</v>
      </c>
      <c r="I325" s="56">
        <f t="shared" ca="1" si="41"/>
        <v>-0.66877604833134385</v>
      </c>
      <c r="J325" s="56">
        <f t="shared" ca="1" si="37"/>
        <v>215.56563517437866</v>
      </c>
      <c r="K325" s="57">
        <f ca="1">LN(('Calibration Data'!E321/J325)*100)</f>
        <v>6.456252959109209</v>
      </c>
    </row>
    <row r="326" spans="2:11" x14ac:dyDescent="0.3">
      <c r="B326" s="88">
        <v>312</v>
      </c>
      <c r="C326" s="89">
        <f t="shared" ca="1" si="38"/>
        <v>41489733</v>
      </c>
      <c r="D326" s="55">
        <f t="shared" ca="1" si="34"/>
        <v>1.9320162487831041E-2</v>
      </c>
      <c r="E326" s="56">
        <f t="shared" ca="1" si="39"/>
        <v>716083113</v>
      </c>
      <c r="F326" s="55">
        <f t="shared" ca="1" si="35"/>
        <v>0.33345218437418911</v>
      </c>
      <c r="G326" s="56">
        <f t="shared" ca="1" si="36"/>
        <v>2.8094860881983061</v>
      </c>
      <c r="H326" s="56">
        <f t="shared" ca="1" si="40"/>
        <v>-0.50064657635314036</v>
      </c>
      <c r="I326" s="56">
        <f t="shared" ca="1" si="41"/>
        <v>-1.4065595913682589</v>
      </c>
      <c r="J326" s="56">
        <f t="shared" ca="1" si="37"/>
        <v>213.9832657613369</v>
      </c>
      <c r="K326" s="57">
        <f ca="1">LN(('Calibration Data'!E322/J326)*100)</f>
        <v>6.461882947657859</v>
      </c>
    </row>
    <row r="327" spans="2:11" x14ac:dyDescent="0.3">
      <c r="B327" s="88">
        <v>313</v>
      </c>
      <c r="C327" s="89">
        <f t="shared" ca="1" si="38"/>
        <v>1643425291</v>
      </c>
      <c r="D327" s="55">
        <f t="shared" ca="1" si="34"/>
        <v>0.76527953695751705</v>
      </c>
      <c r="E327" s="56">
        <f t="shared" ca="1" si="39"/>
        <v>427899435</v>
      </c>
      <c r="F327" s="55">
        <f t="shared" ca="1" si="35"/>
        <v>0.19925620183314019</v>
      </c>
      <c r="G327" s="56">
        <f t="shared" ca="1" si="36"/>
        <v>0.73145622440876656</v>
      </c>
      <c r="H327" s="56">
        <f t="shared" ca="1" si="40"/>
        <v>0.31345829177575635</v>
      </c>
      <c r="I327" s="56">
        <f t="shared" ca="1" si="41"/>
        <v>0.22928101861191627</v>
      </c>
      <c r="J327" s="56">
        <f t="shared" ca="1" si="37"/>
        <v>217.49175300027585</v>
      </c>
      <c r="K327" s="57">
        <f ca="1">LN(('Calibration Data'!E323/J327)*100)</f>
        <v>6.444651292134588</v>
      </c>
    </row>
    <row r="328" spans="2:11" x14ac:dyDescent="0.3">
      <c r="B328" s="88">
        <v>314</v>
      </c>
      <c r="C328" s="89">
        <f t="shared" ca="1" si="38"/>
        <v>273918116</v>
      </c>
      <c r="D328" s="55">
        <f t="shared" ca="1" si="34"/>
        <v>0.12755306257286717</v>
      </c>
      <c r="E328" s="56">
        <f t="shared" ca="1" si="39"/>
        <v>345873755</v>
      </c>
      <c r="F328" s="55">
        <f t="shared" ca="1" si="35"/>
        <v>0.16106001807426104</v>
      </c>
      <c r="G328" s="56">
        <f t="shared" ca="1" si="36"/>
        <v>2.0293953897253272</v>
      </c>
      <c r="H328" s="56">
        <f t="shared" ca="1" si="40"/>
        <v>0.53019148327402654</v>
      </c>
      <c r="I328" s="56">
        <f t="shared" ca="1" si="41"/>
        <v>1.0759681518279425</v>
      </c>
      <c r="J328" s="56">
        <f t="shared" ca="1" si="37"/>
        <v>219.30769459271391</v>
      </c>
      <c r="K328" s="57">
        <f ca="1">LN(('Calibration Data'!E324/J328)*100)</f>
        <v>6.4372304281771395</v>
      </c>
    </row>
    <row r="329" spans="2:11" x14ac:dyDescent="0.3">
      <c r="B329" s="88">
        <v>315</v>
      </c>
      <c r="C329" s="89">
        <f t="shared" ca="1" si="38"/>
        <v>1652351364</v>
      </c>
      <c r="D329" s="55">
        <f t="shared" ca="1" si="34"/>
        <v>0.76943606360323547</v>
      </c>
      <c r="E329" s="56">
        <f t="shared" ca="1" si="39"/>
        <v>1210643014</v>
      </c>
      <c r="F329" s="55">
        <f t="shared" ca="1" si="35"/>
        <v>0.56374958463187774</v>
      </c>
      <c r="G329" s="56">
        <f t="shared" ca="1" si="36"/>
        <v>0.72401300732809137</v>
      </c>
      <c r="H329" s="56">
        <f t="shared" ca="1" si="40"/>
        <v>-0.92084649778477168</v>
      </c>
      <c r="I329" s="56">
        <f t="shared" ca="1" si="41"/>
        <v>-0.66670484214869319</v>
      </c>
      <c r="J329" s="56">
        <f t="shared" ca="1" si="37"/>
        <v>215.57007741674425</v>
      </c>
      <c r="K329" s="57">
        <f ca="1">LN(('Calibration Data'!E325/J329)*100)</f>
        <v>6.4551521965828575</v>
      </c>
    </row>
    <row r="330" spans="2:11" x14ac:dyDescent="0.3">
      <c r="B330" s="88">
        <v>316</v>
      </c>
      <c r="C330" s="89">
        <f t="shared" ca="1" si="38"/>
        <v>1069679531</v>
      </c>
      <c r="D330" s="55">
        <f t="shared" ca="1" si="34"/>
        <v>0.49810834764414857</v>
      </c>
      <c r="E330" s="56">
        <f t="shared" ca="1" si="39"/>
        <v>44628641</v>
      </c>
      <c r="F330" s="55">
        <f t="shared" ca="1" si="35"/>
        <v>2.0781830428532246E-2</v>
      </c>
      <c r="G330" s="56">
        <f t="shared" ca="1" si="36"/>
        <v>1.1806249701500788</v>
      </c>
      <c r="H330" s="56">
        <f t="shared" ca="1" si="40"/>
        <v>0.9914870480371154</v>
      </c>
      <c r="I330" s="56">
        <f t="shared" ca="1" si="41"/>
        <v>1.1705743664930091</v>
      </c>
      <c r="J330" s="56">
        <f t="shared" ca="1" si="37"/>
        <v>219.51060231786246</v>
      </c>
      <c r="K330" s="57">
        <f ca="1">LN(('Calibration Data'!E326/J330)*100)</f>
        <v>6.4369699370843749</v>
      </c>
    </row>
    <row r="331" spans="2:11" x14ac:dyDescent="0.3">
      <c r="B331" s="88">
        <v>317</v>
      </c>
      <c r="C331" s="89">
        <f t="shared" ca="1" si="38"/>
        <v>89260938</v>
      </c>
      <c r="D331" s="55">
        <f t="shared" ca="1" si="34"/>
        <v>4.1565363314731679E-2</v>
      </c>
      <c r="E331" s="56">
        <f t="shared" ca="1" si="39"/>
        <v>1432879565</v>
      </c>
      <c r="F331" s="55">
        <f t="shared" ca="1" si="35"/>
        <v>0.66723654310555969</v>
      </c>
      <c r="G331" s="56">
        <f t="shared" ca="1" si="36"/>
        <v>2.5220975679604374</v>
      </c>
      <c r="H331" s="56">
        <f t="shared" ca="1" si="40"/>
        <v>-0.49689587681750758</v>
      </c>
      <c r="I331" s="56">
        <f t="shared" ca="1" si="41"/>
        <v>-1.253219882451005</v>
      </c>
      <c r="J331" s="56">
        <f t="shared" ca="1" si="37"/>
        <v>214.31214279781378</v>
      </c>
      <c r="K331" s="57">
        <f ca="1">LN(('Calibration Data'!E327/J331)*100)</f>
        <v>6.4604588667986738</v>
      </c>
    </row>
    <row r="332" spans="2:11" x14ac:dyDescent="0.3">
      <c r="B332" s="88">
        <v>318</v>
      </c>
      <c r="C332" s="89">
        <f t="shared" ca="1" si="38"/>
        <v>251369644</v>
      </c>
      <c r="D332" s="55">
        <f t="shared" ca="1" si="34"/>
        <v>0.11705311206963524</v>
      </c>
      <c r="E332" s="56">
        <f t="shared" ca="1" si="39"/>
        <v>1351819265</v>
      </c>
      <c r="F332" s="55">
        <f t="shared" ca="1" si="35"/>
        <v>0.62948989944043099</v>
      </c>
      <c r="G332" s="56">
        <f t="shared" ca="1" si="36"/>
        <v>2.0712930733602515</v>
      </c>
      <c r="H332" s="56">
        <f t="shared" ca="1" si="40"/>
        <v>-0.68687997148731006</v>
      </c>
      <c r="I332" s="56">
        <f t="shared" ca="1" si="41"/>
        <v>-1.4227297271715524</v>
      </c>
      <c r="J332" s="56">
        <f t="shared" ca="1" si="37"/>
        <v>213.94858468374804</v>
      </c>
      <c r="K332" s="57">
        <f ca="1">LN(('Calibration Data'!E328/J332)*100)</f>
        <v>6.4596020766975357</v>
      </c>
    </row>
    <row r="333" spans="2:11" x14ac:dyDescent="0.3">
      <c r="B333" s="88">
        <v>319</v>
      </c>
      <c r="C333" s="89">
        <f t="shared" ca="1" si="38"/>
        <v>1690485097</v>
      </c>
      <c r="D333" s="55">
        <f t="shared" ca="1" si="34"/>
        <v>0.78719346681013402</v>
      </c>
      <c r="E333" s="56">
        <f t="shared" ca="1" si="39"/>
        <v>1876049671</v>
      </c>
      <c r="F333" s="55">
        <f t="shared" ca="1" si="35"/>
        <v>0.87360370525792419</v>
      </c>
      <c r="G333" s="56">
        <f t="shared" ca="1" si="36"/>
        <v>0.69178209365995724</v>
      </c>
      <c r="H333" s="56">
        <f t="shared" ca="1" si="40"/>
        <v>0.70087607432297505</v>
      </c>
      <c r="I333" s="56">
        <f t="shared" ca="1" si="41"/>
        <v>0.48485351809131949</v>
      </c>
      <c r="J333" s="56">
        <f t="shared" ca="1" si="37"/>
        <v>218.03989494489849</v>
      </c>
      <c r="K333" s="57">
        <f ca="1">LN(('Calibration Data'!E329/J333)*100)</f>
        <v>6.4445238538624245</v>
      </c>
    </row>
    <row r="334" spans="2:11" x14ac:dyDescent="0.3">
      <c r="B334" s="88">
        <v>320</v>
      </c>
      <c r="C334" s="89">
        <f t="shared" ca="1" si="38"/>
        <v>218075042</v>
      </c>
      <c r="D334" s="55">
        <f t="shared" ca="1" si="34"/>
        <v>0.1015491048346968</v>
      </c>
      <c r="E334" s="56">
        <f t="shared" ca="1" si="39"/>
        <v>1901427363</v>
      </c>
      <c r="F334" s="55">
        <f t="shared" ca="1" si="35"/>
        <v>0.88542111398904633</v>
      </c>
      <c r="G334" s="56">
        <f t="shared" ca="1" si="36"/>
        <v>2.1387906891581583</v>
      </c>
      <c r="H334" s="56">
        <f t="shared" ca="1" si="40"/>
        <v>0.75185823151674402</v>
      </c>
      <c r="I334" s="56">
        <f t="shared" ca="1" si="41"/>
        <v>1.608067385134931</v>
      </c>
      <c r="J334" s="56">
        <f t="shared" ca="1" si="37"/>
        <v>220.44892030780932</v>
      </c>
      <c r="K334" s="57">
        <f ca="1">LN(('Calibration Data'!E330/J334)*100)</f>
        <v>6.4318116448539628</v>
      </c>
    </row>
    <row r="335" spans="2:11" x14ac:dyDescent="0.3">
      <c r="B335" s="88">
        <v>321</v>
      </c>
      <c r="C335" s="89">
        <f t="shared" ca="1" si="38"/>
        <v>641920776</v>
      </c>
      <c r="D335" s="55">
        <f t="shared" ref="D335:D398" ca="1" si="42">C335/2147483647</f>
        <v>0.29891765504093731</v>
      </c>
      <c r="E335" s="56">
        <f t="shared" ca="1" si="39"/>
        <v>1318296615</v>
      </c>
      <c r="F335" s="55">
        <f t="shared" ref="F335:F398" ca="1" si="43">E335/2147483647</f>
        <v>0.61387969908019513</v>
      </c>
      <c r="G335" s="56">
        <f t="shared" ref="G335:G398" ca="1" si="44">SQRT(-2*LN(D335))</f>
        <v>1.5540831024898276</v>
      </c>
      <c r="H335" s="56">
        <f t="shared" ca="1" si="40"/>
        <v>-0.75474746064678855</v>
      </c>
      <c r="I335" s="56">
        <f t="shared" ca="1" si="41"/>
        <v>-1.1729402752382803</v>
      </c>
      <c r="J335" s="56">
        <f t="shared" ref="J335:J398" ca="1" si="45">I335*$E$6+$G$6</f>
        <v>214.48432337319164</v>
      </c>
      <c r="K335" s="57">
        <f ca="1">LN(('Calibration Data'!E331/J335)*100)</f>
        <v>6.4641804406094234</v>
      </c>
    </row>
    <row r="336" spans="2:11" x14ac:dyDescent="0.3">
      <c r="B336" s="88">
        <v>322</v>
      </c>
      <c r="C336" s="89">
        <f t="shared" ref="C336:C399" ca="1" si="46">RANDBETWEEN(0,2147483647)</f>
        <v>1184960578</v>
      </c>
      <c r="D336" s="55">
        <f t="shared" ca="1" si="42"/>
        <v>0.55179026841735013</v>
      </c>
      <c r="E336" s="56">
        <f t="shared" ref="E336:E399" ca="1" si="47">RANDBETWEEN(0,2147483647)</f>
        <v>959853058</v>
      </c>
      <c r="F336" s="55">
        <f t="shared" ca="1" si="43"/>
        <v>0.44696641082268507</v>
      </c>
      <c r="G336" s="56">
        <f t="shared" ca="1" si="44"/>
        <v>1.0904927816570471</v>
      </c>
      <c r="H336" s="56">
        <f t="shared" ca="1" si="40"/>
        <v>-0.94499406538706943</v>
      </c>
      <c r="I336" s="56">
        <f t="shared" ca="1" si="41"/>
        <v>-1.0305092070133468</v>
      </c>
      <c r="J336" s="56">
        <f t="shared" ca="1" si="45"/>
        <v>214.78980398190552</v>
      </c>
      <c r="K336" s="57">
        <f ca="1">LN(('Calibration Data'!E332/J336)*100)</f>
        <v>6.4580793039918545</v>
      </c>
    </row>
    <row r="337" spans="2:11" x14ac:dyDescent="0.3">
      <c r="B337" s="88">
        <v>323</v>
      </c>
      <c r="C337" s="89">
        <f t="shared" ca="1" si="46"/>
        <v>865748358</v>
      </c>
      <c r="D337" s="55">
        <f t="shared" ca="1" si="42"/>
        <v>0.40314549505857078</v>
      </c>
      <c r="E337" s="56">
        <f t="shared" ca="1" si="47"/>
        <v>1822696729</v>
      </c>
      <c r="F337" s="55">
        <f t="shared" ca="1" si="43"/>
        <v>0.84875930559297996</v>
      </c>
      <c r="G337" s="56">
        <f t="shared" ca="1" si="44"/>
        <v>1.3479300814723758</v>
      </c>
      <c r="H337" s="56">
        <f t="shared" ca="1" si="40"/>
        <v>0.58146075400730068</v>
      </c>
      <c r="I337" s="56">
        <f t="shared" ca="1" si="41"/>
        <v>0.78376844152204983</v>
      </c>
      <c r="J337" s="56">
        <f t="shared" ca="1" si="45"/>
        <v>218.68099603261257</v>
      </c>
      <c r="K337" s="57">
        <f ca="1">LN(('Calibration Data'!E333/J337)*100)</f>
        <v>6.4439984066473182</v>
      </c>
    </row>
    <row r="338" spans="2:11" x14ac:dyDescent="0.3">
      <c r="B338" s="88">
        <v>324</v>
      </c>
      <c r="C338" s="89">
        <f t="shared" ca="1" si="46"/>
        <v>1686619835</v>
      </c>
      <c r="D338" s="55">
        <f t="shared" ca="1" si="42"/>
        <v>0.78539356393059412</v>
      </c>
      <c r="E338" s="56">
        <f t="shared" ca="1" si="47"/>
        <v>1953148614</v>
      </c>
      <c r="F338" s="55">
        <f t="shared" ca="1" si="43"/>
        <v>0.90950569832208827</v>
      </c>
      <c r="G338" s="56">
        <f t="shared" ca="1" si="44"/>
        <v>0.69508320582606742</v>
      </c>
      <c r="H338" s="56">
        <f t="shared" ca="1" si="40"/>
        <v>0.84265969103136207</v>
      </c>
      <c r="I338" s="56">
        <f t="shared" ca="1" si="41"/>
        <v>0.58571859946248261</v>
      </c>
      <c r="J338" s="56">
        <f t="shared" ca="1" si="45"/>
        <v>218.25622644363145</v>
      </c>
      <c r="K338" s="57">
        <f ca="1">LN(('Calibration Data'!E334/J338)*100)</f>
        <v>6.4415799700496388</v>
      </c>
    </row>
    <row r="339" spans="2:11" x14ac:dyDescent="0.3">
      <c r="B339" s="88">
        <v>325</v>
      </c>
      <c r="C339" s="89">
        <f t="shared" ca="1" si="46"/>
        <v>1928959931</v>
      </c>
      <c r="D339" s="55">
        <f t="shared" ca="1" si="42"/>
        <v>0.89824196505278442</v>
      </c>
      <c r="E339" s="56">
        <f t="shared" ca="1" si="47"/>
        <v>2102112210</v>
      </c>
      <c r="F339" s="55">
        <f t="shared" ca="1" si="43"/>
        <v>0.97887227822973966</v>
      </c>
      <c r="G339" s="56">
        <f t="shared" ca="1" si="44"/>
        <v>0.46328349450615924</v>
      </c>
      <c r="H339" s="56">
        <f t="shared" ca="1" si="40"/>
        <v>0.9912017315380508</v>
      </c>
      <c r="I339" s="56">
        <f t="shared" ca="1" si="41"/>
        <v>0.45920740194750409</v>
      </c>
      <c r="J339" s="56">
        <f t="shared" ca="1" si="45"/>
        <v>217.98489015367986</v>
      </c>
      <c r="K339" s="57">
        <f ca="1">LN(('Calibration Data'!E335/J339)*100)</f>
        <v>6.4427625273934996</v>
      </c>
    </row>
    <row r="340" spans="2:11" x14ac:dyDescent="0.3">
      <c r="B340" s="88">
        <v>326</v>
      </c>
      <c r="C340" s="89">
        <f t="shared" ca="1" si="46"/>
        <v>1541054410</v>
      </c>
      <c r="D340" s="55">
        <f t="shared" ca="1" si="42"/>
        <v>0.71760938070603153</v>
      </c>
      <c r="E340" s="56">
        <f t="shared" ca="1" si="47"/>
        <v>422255765</v>
      </c>
      <c r="F340" s="55">
        <f t="shared" ca="1" si="43"/>
        <v>0.19662816319457635</v>
      </c>
      <c r="G340" s="56">
        <f t="shared" ca="1" si="44"/>
        <v>0.81465317281671845</v>
      </c>
      <c r="H340" s="56">
        <f t="shared" ca="1" si="40"/>
        <v>0.32909510484656307</v>
      </c>
      <c r="I340" s="56">
        <f t="shared" ca="1" si="41"/>
        <v>0.26809837132170322</v>
      </c>
      <c r="J340" s="56">
        <f t="shared" ca="1" si="45"/>
        <v>217.57500694677944</v>
      </c>
      <c r="K340" s="57">
        <f ca="1">LN(('Calibration Data'!E336/J340)*100)</f>
        <v>6.4437618193036243</v>
      </c>
    </row>
    <row r="341" spans="2:11" x14ac:dyDescent="0.3">
      <c r="B341" s="88">
        <v>327</v>
      </c>
      <c r="C341" s="89">
        <f t="shared" ca="1" si="46"/>
        <v>466732910</v>
      </c>
      <c r="D341" s="55">
        <f t="shared" ca="1" si="42"/>
        <v>0.21733944780069378</v>
      </c>
      <c r="E341" s="56">
        <f t="shared" ca="1" si="47"/>
        <v>99502483</v>
      </c>
      <c r="F341" s="55">
        <f t="shared" ca="1" si="43"/>
        <v>4.6334454345672606E-2</v>
      </c>
      <c r="G341" s="56">
        <f t="shared" ca="1" si="44"/>
        <v>1.7471662039239866</v>
      </c>
      <c r="H341" s="56">
        <f t="shared" ca="1" si="40"/>
        <v>0.95792072253300187</v>
      </c>
      <c r="I341" s="56">
        <f t="shared" ca="1" si="41"/>
        <v>1.6736467124481074</v>
      </c>
      <c r="J341" s="56">
        <f t="shared" ca="1" si="45"/>
        <v>220.58957229530296</v>
      </c>
      <c r="K341" s="57">
        <f ca="1">LN(('Calibration Data'!E337/J341)*100)</f>
        <v>6.4283086793552249</v>
      </c>
    </row>
    <row r="342" spans="2:11" x14ac:dyDescent="0.3">
      <c r="B342" s="88">
        <v>328</v>
      </c>
      <c r="C342" s="89">
        <f t="shared" ca="1" si="46"/>
        <v>228221111</v>
      </c>
      <c r="D342" s="55">
        <f t="shared" ca="1" si="42"/>
        <v>0.10627373638855002</v>
      </c>
      <c r="E342" s="56">
        <f t="shared" ca="1" si="47"/>
        <v>1393982806</v>
      </c>
      <c r="F342" s="55">
        <f t="shared" ca="1" si="43"/>
        <v>0.64912382822908643</v>
      </c>
      <c r="G342" s="56">
        <f t="shared" ca="1" si="44"/>
        <v>2.1174215899645334</v>
      </c>
      <c r="H342" s="56">
        <f t="shared" ref="H342:H405" ca="1" si="48">COS(2*PI()*F342)</f>
        <v>-0.59223008249212294</v>
      </c>
      <c r="I342" s="56">
        <f t="shared" ref="I342:I405" ca="1" si="49">G342*H342</f>
        <v>-1.2540007628952978</v>
      </c>
      <c r="J342" s="56">
        <f t="shared" ca="1" si="45"/>
        <v>214.31046799584516</v>
      </c>
      <c r="K342" s="57">
        <f ca="1">LN(('Calibration Data'!E338/J342)*100)</f>
        <v>6.4612737382869412</v>
      </c>
    </row>
    <row r="343" spans="2:11" x14ac:dyDescent="0.3">
      <c r="B343" s="88">
        <v>329</v>
      </c>
      <c r="C343" s="89">
        <f t="shared" ca="1" si="46"/>
        <v>1558180534</v>
      </c>
      <c r="D343" s="55">
        <f t="shared" ca="1" si="42"/>
        <v>0.72558435365817708</v>
      </c>
      <c r="E343" s="56">
        <f t="shared" ca="1" si="47"/>
        <v>636053432</v>
      </c>
      <c r="F343" s="55">
        <f t="shared" ca="1" si="43"/>
        <v>0.29618546007954771</v>
      </c>
      <c r="G343" s="56">
        <f t="shared" ca="1" si="44"/>
        <v>0.80097183936682104</v>
      </c>
      <c r="H343" s="56">
        <f t="shared" ca="1" si="48"/>
        <v>-0.28613601502182834</v>
      </c>
      <c r="I343" s="56">
        <f t="shared" ca="1" si="49"/>
        <v>-0.22918689026112618</v>
      </c>
      <c r="J343" s="56">
        <f t="shared" ca="1" si="45"/>
        <v>216.50844888254548</v>
      </c>
      <c r="K343" s="57">
        <f ca="1">LN(('Calibration Data'!E339/J343)*100)</f>
        <v>6.4493612238999569</v>
      </c>
    </row>
    <row r="344" spans="2:11" x14ac:dyDescent="0.3">
      <c r="B344" s="88">
        <v>330</v>
      </c>
      <c r="C344" s="89">
        <f t="shared" ca="1" si="46"/>
        <v>986009915</v>
      </c>
      <c r="D344" s="55">
        <f t="shared" ca="1" si="42"/>
        <v>0.45914664653090137</v>
      </c>
      <c r="E344" s="56">
        <f t="shared" ca="1" si="47"/>
        <v>373384870</v>
      </c>
      <c r="F344" s="55">
        <f t="shared" ca="1" si="43"/>
        <v>0.1738708793063978</v>
      </c>
      <c r="G344" s="56">
        <f t="shared" ca="1" si="44"/>
        <v>1.2477063986333963</v>
      </c>
      <c r="H344" s="56">
        <f t="shared" ca="1" si="48"/>
        <v>0.46030024484588644</v>
      </c>
      <c r="I344" s="56">
        <f t="shared" ca="1" si="49"/>
        <v>0.57431956078673152</v>
      </c>
      <c r="J344" s="56">
        <f t="shared" ca="1" si="45"/>
        <v>218.23177822937021</v>
      </c>
      <c r="K344" s="57">
        <f ca="1">LN(('Calibration Data'!E340/J344)*100)</f>
        <v>6.4409124602291312</v>
      </c>
    </row>
    <row r="345" spans="2:11" x14ac:dyDescent="0.3">
      <c r="B345" s="88">
        <v>331</v>
      </c>
      <c r="C345" s="89">
        <f t="shared" ca="1" si="46"/>
        <v>1356543178</v>
      </c>
      <c r="D345" s="55">
        <f t="shared" ca="1" si="42"/>
        <v>0.63168964285016505</v>
      </c>
      <c r="E345" s="56">
        <f t="shared" ca="1" si="47"/>
        <v>1155788248</v>
      </c>
      <c r="F345" s="55">
        <f t="shared" ca="1" si="43"/>
        <v>0.53820584366945823</v>
      </c>
      <c r="G345" s="56">
        <f t="shared" ca="1" si="44"/>
        <v>0.95849577661037189</v>
      </c>
      <c r="H345" s="56">
        <f t="shared" ca="1" si="48"/>
        <v>-0.97132504343983428</v>
      </c>
      <c r="I345" s="56">
        <f t="shared" ca="1" si="49"/>
        <v>-0.93101095185296712</v>
      </c>
      <c r="J345" s="56">
        <f t="shared" ca="1" si="45"/>
        <v>215.00320396500726</v>
      </c>
      <c r="K345" s="57">
        <f ca="1">LN(('Calibration Data'!E341/J345)*100)</f>
        <v>6.4544600265877516</v>
      </c>
    </row>
    <row r="346" spans="2:11" x14ac:dyDescent="0.3">
      <c r="B346" s="88">
        <v>332</v>
      </c>
      <c r="C346" s="89">
        <f t="shared" ca="1" si="46"/>
        <v>667865843</v>
      </c>
      <c r="D346" s="55">
        <f t="shared" ca="1" si="42"/>
        <v>0.3109992683450688</v>
      </c>
      <c r="E346" s="56">
        <f t="shared" ca="1" si="47"/>
        <v>1865814008</v>
      </c>
      <c r="F346" s="55">
        <f t="shared" ca="1" si="43"/>
        <v>0.86883735324667644</v>
      </c>
      <c r="G346" s="56">
        <f t="shared" ca="1" si="44"/>
        <v>1.5283747703975445</v>
      </c>
      <c r="H346" s="56">
        <f t="shared" ca="1" si="48"/>
        <v>0.67920368105282225</v>
      </c>
      <c r="I346" s="56">
        <f t="shared" ca="1" si="49"/>
        <v>1.0380777700822743</v>
      </c>
      <c r="J346" s="56">
        <f t="shared" ca="1" si="45"/>
        <v>219.22642877743695</v>
      </c>
      <c r="K346" s="57">
        <f ca="1">LN(('Calibration Data'!E342/J346)*100)</f>
        <v>6.4351370335891431</v>
      </c>
    </row>
    <row r="347" spans="2:11" x14ac:dyDescent="0.3">
      <c r="B347" s="88">
        <v>333</v>
      </c>
      <c r="C347" s="89">
        <f t="shared" ca="1" si="46"/>
        <v>1341530034</v>
      </c>
      <c r="D347" s="55">
        <f t="shared" ca="1" si="42"/>
        <v>0.62469860288533319</v>
      </c>
      <c r="E347" s="56">
        <f t="shared" ca="1" si="47"/>
        <v>1724642940</v>
      </c>
      <c r="F347" s="55">
        <f t="shared" ca="1" si="43"/>
        <v>0.80309945196057642</v>
      </c>
      <c r="G347" s="56">
        <f t="shared" ca="1" si="44"/>
        <v>0.9700370930454979</v>
      </c>
      <c r="H347" s="56">
        <f t="shared" ca="1" si="48"/>
        <v>0.3274785121779224</v>
      </c>
      <c r="I347" s="56">
        <f t="shared" ca="1" si="49"/>
        <v>0.31766630398793655</v>
      </c>
      <c r="J347" s="56">
        <f t="shared" ca="1" si="45"/>
        <v>217.68131831853475</v>
      </c>
      <c r="K347" s="57">
        <f ca="1">LN(('Calibration Data'!E343/J347)*100)</f>
        <v>6.4450782548577523</v>
      </c>
    </row>
    <row r="348" spans="2:11" x14ac:dyDescent="0.3">
      <c r="B348" s="88">
        <v>334</v>
      </c>
      <c r="C348" s="89">
        <f t="shared" ca="1" si="46"/>
        <v>2034794857</v>
      </c>
      <c r="D348" s="55">
        <f t="shared" ca="1" si="42"/>
        <v>0.94752519295901305</v>
      </c>
      <c r="E348" s="56">
        <f t="shared" ca="1" si="47"/>
        <v>132061887</v>
      </c>
      <c r="F348" s="55">
        <f t="shared" ca="1" si="43"/>
        <v>6.1496108333345553E-2</v>
      </c>
      <c r="G348" s="56">
        <f t="shared" ca="1" si="44"/>
        <v>0.32833444383459282</v>
      </c>
      <c r="H348" s="56">
        <f t="shared" ca="1" si="48"/>
        <v>0.92627496601574988</v>
      </c>
      <c r="I348" s="56">
        <f t="shared" ca="1" si="49"/>
        <v>0.30412797580468759</v>
      </c>
      <c r="J348" s="56">
        <f t="shared" ca="1" si="45"/>
        <v>217.65228183944402</v>
      </c>
      <c r="K348" s="57">
        <f ca="1">LN(('Calibration Data'!E344/J348)*100)</f>
        <v>6.4461883418935422</v>
      </c>
    </row>
    <row r="349" spans="2:11" x14ac:dyDescent="0.3">
      <c r="B349" s="88">
        <v>335</v>
      </c>
      <c r="C349" s="89">
        <f t="shared" ca="1" si="46"/>
        <v>1323499484</v>
      </c>
      <c r="D349" s="55">
        <f t="shared" ca="1" si="42"/>
        <v>0.61630247375755687</v>
      </c>
      <c r="E349" s="56">
        <f t="shared" ca="1" si="47"/>
        <v>1692529360</v>
      </c>
      <c r="F349" s="55">
        <f t="shared" ca="1" si="43"/>
        <v>0.78814540095075281</v>
      </c>
      <c r="G349" s="56">
        <f t="shared" ca="1" si="44"/>
        <v>0.98388760245936602</v>
      </c>
      <c r="H349" s="56">
        <f t="shared" ca="1" si="48"/>
        <v>0.23738656260989649</v>
      </c>
      <c r="I349" s="56">
        <f t="shared" ca="1" si="49"/>
        <v>0.23356169594232123</v>
      </c>
      <c r="J349" s="56">
        <f t="shared" ca="1" si="45"/>
        <v>217.50093403032005</v>
      </c>
      <c r="K349" s="57">
        <f ca="1">LN(('Calibration Data'!E345/J349)*100)</f>
        <v>6.4447717531395803</v>
      </c>
    </row>
    <row r="350" spans="2:11" x14ac:dyDescent="0.3">
      <c r="B350" s="88">
        <v>336</v>
      </c>
      <c r="C350" s="89">
        <f t="shared" ca="1" si="46"/>
        <v>1913557492</v>
      </c>
      <c r="D350" s="55">
        <f t="shared" ca="1" si="42"/>
        <v>0.89106964547702561</v>
      </c>
      <c r="E350" s="56">
        <f t="shared" ca="1" si="47"/>
        <v>1883348354</v>
      </c>
      <c r="F350" s="55">
        <f t="shared" ca="1" si="43"/>
        <v>0.87700241938093793</v>
      </c>
      <c r="G350" s="56">
        <f t="shared" ca="1" si="44"/>
        <v>0.48027635596091017</v>
      </c>
      <c r="H350" s="56">
        <f t="shared" ca="1" si="48"/>
        <v>0.71594709604400886</v>
      </c>
      <c r="I350" s="56">
        <f t="shared" ca="1" si="49"/>
        <v>0.34385246234881234</v>
      </c>
      <c r="J350" s="56">
        <f t="shared" ca="1" si="45"/>
        <v>217.73748137127075</v>
      </c>
      <c r="K350" s="57">
        <f ca="1">LN(('Calibration Data'!E346/J350)*100)</f>
        <v>6.4480422805500686</v>
      </c>
    </row>
    <row r="351" spans="2:11" x14ac:dyDescent="0.3">
      <c r="B351" s="88">
        <v>337</v>
      </c>
      <c r="C351" s="89">
        <f t="shared" ca="1" si="46"/>
        <v>116087805</v>
      </c>
      <c r="D351" s="55">
        <f t="shared" ca="1" si="42"/>
        <v>5.4057596742202341E-2</v>
      </c>
      <c r="E351" s="56">
        <f t="shared" ca="1" si="47"/>
        <v>256578077</v>
      </c>
      <c r="F351" s="55">
        <f t="shared" ca="1" si="43"/>
        <v>0.11947847768640074</v>
      </c>
      <c r="G351" s="56">
        <f t="shared" ca="1" si="44"/>
        <v>2.4156594108032574</v>
      </c>
      <c r="H351" s="56">
        <f t="shared" ca="1" si="48"/>
        <v>0.73120784830281371</v>
      </c>
      <c r="I351" s="56">
        <f t="shared" ca="1" si="49"/>
        <v>1.7663491200058925</v>
      </c>
      <c r="J351" s="56">
        <f t="shared" ca="1" si="45"/>
        <v>220.78839680910406</v>
      </c>
      <c r="K351" s="57">
        <f ca="1">LN(('Calibration Data'!E347/J351)*100)</f>
        <v>6.4289658950467921</v>
      </c>
    </row>
    <row r="352" spans="2:11" x14ac:dyDescent="0.3">
      <c r="B352" s="88">
        <v>338</v>
      </c>
      <c r="C352" s="89">
        <f t="shared" ca="1" si="46"/>
        <v>1769154918</v>
      </c>
      <c r="D352" s="55">
        <f t="shared" ca="1" si="42"/>
        <v>0.82382695694632224</v>
      </c>
      <c r="E352" s="56">
        <f t="shared" ca="1" si="47"/>
        <v>1717796725</v>
      </c>
      <c r="F352" s="55">
        <f t="shared" ca="1" si="43"/>
        <v>0.79991143466900638</v>
      </c>
      <c r="G352" s="56">
        <f t="shared" ca="1" si="44"/>
        <v>0.62256690376609458</v>
      </c>
      <c r="H352" s="56">
        <f t="shared" ca="1" si="48"/>
        <v>0.30848770986767943</v>
      </c>
      <c r="I352" s="56">
        <f t="shared" ca="1" si="49"/>
        <v>0.19205423838221447</v>
      </c>
      <c r="J352" s="56">
        <f t="shared" ca="1" si="45"/>
        <v>217.41191045168901</v>
      </c>
      <c r="K352" s="57">
        <f ca="1">LN(('Calibration Data'!E348/J352)*100)</f>
        <v>6.4454995186638957</v>
      </c>
    </row>
    <row r="353" spans="2:11" x14ac:dyDescent="0.3">
      <c r="B353" s="88">
        <v>339</v>
      </c>
      <c r="C353" s="89">
        <f t="shared" ca="1" si="46"/>
        <v>1358626185</v>
      </c>
      <c r="D353" s="55">
        <f t="shared" ca="1" si="42"/>
        <v>0.63265961857170783</v>
      </c>
      <c r="E353" s="56">
        <f t="shared" ca="1" si="47"/>
        <v>970352356</v>
      </c>
      <c r="F353" s="55">
        <f t="shared" ca="1" si="43"/>
        <v>0.45185552744746932</v>
      </c>
      <c r="G353" s="56">
        <f t="shared" ca="1" si="44"/>
        <v>0.95689365014095884</v>
      </c>
      <c r="H353" s="56">
        <f t="shared" ca="1" si="48"/>
        <v>-0.9545945125286609</v>
      </c>
      <c r="I353" s="56">
        <f t="shared" ca="1" si="49"/>
        <v>-0.91344542749807955</v>
      </c>
      <c r="J353" s="56">
        <f t="shared" ca="1" si="45"/>
        <v>215.04087781762371</v>
      </c>
      <c r="K353" s="57">
        <f ca="1">LN(('Calibration Data'!E349/J353)*100)</f>
        <v>6.4594125160206932</v>
      </c>
    </row>
    <row r="354" spans="2:11" x14ac:dyDescent="0.3">
      <c r="B354" s="88">
        <v>340</v>
      </c>
      <c r="C354" s="89">
        <f t="shared" ca="1" si="46"/>
        <v>1413049055</v>
      </c>
      <c r="D354" s="55">
        <f t="shared" ca="1" si="42"/>
        <v>0.65800224228669058</v>
      </c>
      <c r="E354" s="56">
        <f t="shared" ca="1" si="47"/>
        <v>1349053143</v>
      </c>
      <c r="F354" s="55">
        <f t="shared" ca="1" si="43"/>
        <v>0.62820182350846088</v>
      </c>
      <c r="G354" s="56">
        <f t="shared" ca="1" si="44"/>
        <v>0.91492834684700131</v>
      </c>
      <c r="H354" s="56">
        <f t="shared" ca="1" si="48"/>
        <v>-0.69273932842342112</v>
      </c>
      <c r="I354" s="56">
        <f t="shared" ca="1" si="49"/>
        <v>-0.63380684855034264</v>
      </c>
      <c r="J354" s="56">
        <f t="shared" ca="1" si="45"/>
        <v>215.64063575233169</v>
      </c>
      <c r="K354" s="57">
        <f ca="1">LN(('Calibration Data'!E350/J354)*100)</f>
        <v>6.4504269919332309</v>
      </c>
    </row>
    <row r="355" spans="2:11" x14ac:dyDescent="0.3">
      <c r="B355" s="88">
        <v>341</v>
      </c>
      <c r="C355" s="89">
        <f t="shared" ca="1" si="46"/>
        <v>518318831</v>
      </c>
      <c r="D355" s="55">
        <f t="shared" ca="1" si="42"/>
        <v>0.24136101419169503</v>
      </c>
      <c r="E355" s="56">
        <f t="shared" ca="1" si="47"/>
        <v>735898560</v>
      </c>
      <c r="F355" s="55">
        <f t="shared" ca="1" si="43"/>
        <v>0.34267947093708417</v>
      </c>
      <c r="G355" s="56">
        <f t="shared" ca="1" si="44"/>
        <v>1.6860969617152466</v>
      </c>
      <c r="H355" s="56">
        <f t="shared" ca="1" si="48"/>
        <v>-0.54996496619649282</v>
      </c>
      <c r="I355" s="56">
        <f t="shared" ca="1" si="49"/>
        <v>-0.92729425855373482</v>
      </c>
      <c r="J355" s="56">
        <f t="shared" ca="1" si="45"/>
        <v>215.01117538406351</v>
      </c>
      <c r="K355" s="57">
        <f ca="1">LN(('Calibration Data'!E351/J355)*100)</f>
        <v>6.4602797260393618</v>
      </c>
    </row>
    <row r="356" spans="2:11" x14ac:dyDescent="0.3">
      <c r="B356" s="88">
        <v>342</v>
      </c>
      <c r="C356" s="89">
        <f t="shared" ca="1" si="46"/>
        <v>1195080730</v>
      </c>
      <c r="D356" s="55">
        <f t="shared" ca="1" si="42"/>
        <v>0.55650283142761459</v>
      </c>
      <c r="E356" s="56">
        <f t="shared" ca="1" si="47"/>
        <v>495660888</v>
      </c>
      <c r="F356" s="55">
        <f t="shared" ca="1" si="43"/>
        <v>0.2308100872816565</v>
      </c>
      <c r="G356" s="56">
        <f t="shared" ca="1" si="44"/>
        <v>1.0826661723349806</v>
      </c>
      <c r="H356" s="56">
        <f t="shared" ca="1" si="48"/>
        <v>0.1202818389458112</v>
      </c>
      <c r="I356" s="56">
        <f t="shared" ca="1" si="49"/>
        <v>0.13022507817287401</v>
      </c>
      <c r="J356" s="56">
        <f t="shared" ca="1" si="45"/>
        <v>217.27930167656424</v>
      </c>
      <c r="K356" s="57">
        <f ca="1">LN(('Calibration Data'!E352/J356)*100)</f>
        <v>6.4423523395484841</v>
      </c>
    </row>
    <row r="357" spans="2:11" x14ac:dyDescent="0.3">
      <c r="B357" s="88">
        <v>343</v>
      </c>
      <c r="C357" s="89">
        <f t="shared" ca="1" si="46"/>
        <v>1307170204</v>
      </c>
      <c r="D357" s="55">
        <f t="shared" ca="1" si="42"/>
        <v>0.60869856020840751</v>
      </c>
      <c r="E357" s="56">
        <f t="shared" ca="1" si="47"/>
        <v>958415927</v>
      </c>
      <c r="F357" s="55">
        <f t="shared" ca="1" si="43"/>
        <v>0.44629719455088357</v>
      </c>
      <c r="G357" s="56">
        <f t="shared" ca="1" si="44"/>
        <v>0.99642572110525351</v>
      </c>
      <c r="H357" s="56">
        <f t="shared" ca="1" si="48"/>
        <v>-0.9436103748673873</v>
      </c>
      <c r="I357" s="56">
        <f t="shared" ca="1" si="49"/>
        <v>-0.94023764821963496</v>
      </c>
      <c r="J357" s="56">
        <f t="shared" ca="1" si="45"/>
        <v>214.98341490593725</v>
      </c>
      <c r="K357" s="57">
        <f ca="1">LN(('Calibration Data'!E353/J357)*100)</f>
        <v>6.4573684807961875</v>
      </c>
    </row>
    <row r="358" spans="2:11" x14ac:dyDescent="0.3">
      <c r="B358" s="88">
        <v>344</v>
      </c>
      <c r="C358" s="89">
        <f t="shared" ca="1" si="46"/>
        <v>2056949223</v>
      </c>
      <c r="D358" s="55">
        <f t="shared" ca="1" si="42"/>
        <v>0.9578416235548638</v>
      </c>
      <c r="E358" s="56">
        <f t="shared" ca="1" si="47"/>
        <v>1406092854</v>
      </c>
      <c r="F358" s="55">
        <f t="shared" ca="1" si="43"/>
        <v>0.65476300877275084</v>
      </c>
      <c r="G358" s="56">
        <f t="shared" ca="1" si="44"/>
        <v>0.29350582467206537</v>
      </c>
      <c r="H358" s="56">
        <f t="shared" ca="1" si="48"/>
        <v>-0.56331432667565762</v>
      </c>
      <c r="I358" s="56">
        <f t="shared" ca="1" si="49"/>
        <v>-0.16533603600052812</v>
      </c>
      <c r="J358" s="56">
        <f t="shared" ca="1" si="45"/>
        <v>216.64539370834447</v>
      </c>
      <c r="K358" s="57">
        <f ca="1">LN(('Calibration Data'!E354/J358)*100)</f>
        <v>6.4504653798341884</v>
      </c>
    </row>
    <row r="359" spans="2:11" x14ac:dyDescent="0.3">
      <c r="B359" s="88">
        <v>345</v>
      </c>
      <c r="C359" s="89">
        <f t="shared" ca="1" si="46"/>
        <v>1702070820</v>
      </c>
      <c r="D359" s="55">
        <f t="shared" ca="1" si="42"/>
        <v>0.79258848949921712</v>
      </c>
      <c r="E359" s="56">
        <f t="shared" ca="1" si="47"/>
        <v>806811216</v>
      </c>
      <c r="F359" s="55">
        <f t="shared" ca="1" si="43"/>
        <v>0.37570074963183175</v>
      </c>
      <c r="G359" s="56">
        <f t="shared" ca="1" si="44"/>
        <v>0.68183740113017577</v>
      </c>
      <c r="H359" s="56">
        <f t="shared" ca="1" si="48"/>
        <v>-0.71021326577846955</v>
      </c>
      <c r="I359" s="56">
        <f t="shared" ca="1" si="49"/>
        <v>-0.4842499673865665</v>
      </c>
      <c r="J359" s="56">
        <f t="shared" ca="1" si="45"/>
        <v>215.96139952715018</v>
      </c>
      <c r="K359" s="57">
        <f ca="1">LN(('Calibration Data'!E355/J359)*100)</f>
        <v>6.4487080248105038</v>
      </c>
    </row>
    <row r="360" spans="2:11" x14ac:dyDescent="0.3">
      <c r="B360" s="88">
        <v>346</v>
      </c>
      <c r="C360" s="89">
        <f t="shared" ca="1" si="46"/>
        <v>1937078305</v>
      </c>
      <c r="D360" s="55">
        <f t="shared" ca="1" si="42"/>
        <v>0.90202237754223047</v>
      </c>
      <c r="E360" s="56">
        <f t="shared" ca="1" si="47"/>
        <v>198010550</v>
      </c>
      <c r="F360" s="55">
        <f t="shared" ca="1" si="43"/>
        <v>9.2205847656450166E-2</v>
      </c>
      <c r="G360" s="56">
        <f t="shared" ca="1" si="44"/>
        <v>0.45412762616276309</v>
      </c>
      <c r="H360" s="56">
        <f t="shared" ca="1" si="48"/>
        <v>0.83682064476092499</v>
      </c>
      <c r="I360" s="56">
        <f t="shared" ca="1" si="49"/>
        <v>0.38002337292927174</v>
      </c>
      <c r="J360" s="56">
        <f t="shared" ca="1" si="45"/>
        <v>217.81505933175058</v>
      </c>
      <c r="K360" s="57">
        <f ca="1">LN(('Calibration Data'!E356/J360)*100)</f>
        <v>6.4436507517234283</v>
      </c>
    </row>
    <row r="361" spans="2:11" x14ac:dyDescent="0.3">
      <c r="B361" s="88">
        <v>347</v>
      </c>
      <c r="C361" s="89">
        <f t="shared" ca="1" si="46"/>
        <v>213228223</v>
      </c>
      <c r="D361" s="55">
        <f t="shared" ca="1" si="42"/>
        <v>9.9292128858758197E-2</v>
      </c>
      <c r="E361" s="56">
        <f t="shared" ca="1" si="47"/>
        <v>1456311296</v>
      </c>
      <c r="F361" s="55">
        <f t="shared" ca="1" si="43"/>
        <v>0.67814779313194928</v>
      </c>
      <c r="G361" s="56">
        <f t="shared" ca="1" si="44"/>
        <v>2.1492738203165738</v>
      </c>
      <c r="H361" s="56">
        <f t="shared" ca="1" si="48"/>
        <v>-0.4362803801229081</v>
      </c>
      <c r="I361" s="56">
        <f t="shared" ca="1" si="49"/>
        <v>-0.93768599931592966</v>
      </c>
      <c r="J361" s="56">
        <f t="shared" ca="1" si="45"/>
        <v>214.98888758314203</v>
      </c>
      <c r="K361" s="57">
        <f ca="1">LN(('Calibration Data'!E357/J361)*100)</f>
        <v>6.4557517767064336</v>
      </c>
    </row>
    <row r="362" spans="2:11" x14ac:dyDescent="0.3">
      <c r="B362" s="88">
        <v>348</v>
      </c>
      <c r="C362" s="89">
        <f t="shared" ca="1" si="46"/>
        <v>1613555485</v>
      </c>
      <c r="D362" s="55">
        <f t="shared" ca="1" si="42"/>
        <v>0.75137032463744768</v>
      </c>
      <c r="E362" s="56">
        <f t="shared" ca="1" si="47"/>
        <v>1450503158</v>
      </c>
      <c r="F362" s="55">
        <f t="shared" ca="1" si="43"/>
        <v>0.67544316811274885</v>
      </c>
      <c r="G362" s="56">
        <f t="shared" ca="1" si="44"/>
        <v>0.75611723965421762</v>
      </c>
      <c r="H362" s="56">
        <f t="shared" ca="1" si="48"/>
        <v>-0.45150772870588685</v>
      </c>
      <c r="I362" s="56">
        <f t="shared" ca="1" si="49"/>
        <v>-0.34139277751164054</v>
      </c>
      <c r="J362" s="56">
        <f t="shared" ca="1" si="45"/>
        <v>216.26779406498531</v>
      </c>
      <c r="K362" s="57">
        <f ca="1">LN(('Calibration Data'!E358/J362)*100)</f>
        <v>6.4531317744063452</v>
      </c>
    </row>
    <row r="363" spans="2:11" x14ac:dyDescent="0.3">
      <c r="B363" s="88">
        <v>349</v>
      </c>
      <c r="C363" s="89">
        <f t="shared" ca="1" si="46"/>
        <v>1675660121</v>
      </c>
      <c r="D363" s="55">
        <f t="shared" ca="1" si="42"/>
        <v>0.78029004939845303</v>
      </c>
      <c r="E363" s="56">
        <f t="shared" ca="1" si="47"/>
        <v>745536031</v>
      </c>
      <c r="F363" s="55">
        <f t="shared" ca="1" si="43"/>
        <v>0.34716726809142495</v>
      </c>
      <c r="G363" s="56">
        <f t="shared" ca="1" si="44"/>
        <v>0.70439984414745738</v>
      </c>
      <c r="H363" s="56">
        <f t="shared" ca="1" si="48"/>
        <v>-0.57329355962345874</v>
      </c>
      <c r="I363" s="56">
        <f t="shared" ca="1" si="49"/>
        <v>-0.40382789404950542</v>
      </c>
      <c r="J363" s="56">
        <f t="shared" ca="1" si="45"/>
        <v>216.13388565832375</v>
      </c>
      <c r="K363" s="57">
        <f ca="1">LN(('Calibration Data'!E359/J363)*100)</f>
        <v>6.4546896579607402</v>
      </c>
    </row>
    <row r="364" spans="2:11" x14ac:dyDescent="0.3">
      <c r="B364" s="88">
        <v>350</v>
      </c>
      <c r="C364" s="89">
        <f t="shared" ca="1" si="46"/>
        <v>188707314</v>
      </c>
      <c r="D364" s="55">
        <f t="shared" ca="1" si="42"/>
        <v>8.7873690802545146E-2</v>
      </c>
      <c r="E364" s="56">
        <f t="shared" ca="1" si="47"/>
        <v>779990011</v>
      </c>
      <c r="F364" s="55">
        <f t="shared" ca="1" si="43"/>
        <v>0.36321115277857108</v>
      </c>
      <c r="G364" s="56">
        <f t="shared" ca="1" si="44"/>
        <v>2.2053819747919428</v>
      </c>
      <c r="H364" s="56">
        <f t="shared" ca="1" si="48"/>
        <v>-0.65283927921897911</v>
      </c>
      <c r="I364" s="56">
        <f t="shared" ca="1" si="49"/>
        <v>-1.4397599788257007</v>
      </c>
      <c r="J364" s="56">
        <f t="shared" ca="1" si="45"/>
        <v>213.91205886317604</v>
      </c>
      <c r="K364" s="57">
        <f ca="1">LN(('Calibration Data'!E360/J364)*100)</f>
        <v>6.4652303679064831</v>
      </c>
    </row>
    <row r="365" spans="2:11" x14ac:dyDescent="0.3">
      <c r="B365" s="88">
        <v>351</v>
      </c>
      <c r="C365" s="89">
        <f t="shared" ca="1" si="46"/>
        <v>319603164</v>
      </c>
      <c r="D365" s="55">
        <f t="shared" ca="1" si="42"/>
        <v>0.14882682084516941</v>
      </c>
      <c r="E365" s="56">
        <f t="shared" ca="1" si="47"/>
        <v>230013755</v>
      </c>
      <c r="F365" s="55">
        <f t="shared" ca="1" si="43"/>
        <v>0.10710850130166323</v>
      </c>
      <c r="G365" s="56">
        <f t="shared" ca="1" si="44"/>
        <v>1.9519077463909043</v>
      </c>
      <c r="H365" s="56">
        <f t="shared" ca="1" si="48"/>
        <v>0.7819660533266507</v>
      </c>
      <c r="I365" s="56">
        <f t="shared" ca="1" si="49"/>
        <v>1.5263255969030125</v>
      </c>
      <c r="J365" s="56">
        <f t="shared" ca="1" si="45"/>
        <v>220.27360370352034</v>
      </c>
      <c r="K365" s="57">
        <f ca="1">LN(('Calibration Data'!E361/J365)*100)</f>
        <v>6.4356407827947359</v>
      </c>
    </row>
    <row r="366" spans="2:11" x14ac:dyDescent="0.3">
      <c r="B366" s="88">
        <v>352</v>
      </c>
      <c r="C366" s="89">
        <f t="shared" ca="1" si="46"/>
        <v>2120569122</v>
      </c>
      <c r="D366" s="55">
        <f t="shared" ca="1" si="42"/>
        <v>0.98746694763538756</v>
      </c>
      <c r="E366" s="56">
        <f t="shared" ca="1" si="47"/>
        <v>1230544250</v>
      </c>
      <c r="F366" s="55">
        <f t="shared" ca="1" si="43"/>
        <v>0.5730168198109683</v>
      </c>
      <c r="G366" s="56">
        <f t="shared" ca="1" si="44"/>
        <v>0.1588222498014227</v>
      </c>
      <c r="H366" s="56">
        <f t="shared" ca="1" si="48"/>
        <v>-0.89659424020760659</v>
      </c>
      <c r="I366" s="56">
        <f t="shared" ca="1" si="49"/>
        <v>-0.14239911438876929</v>
      </c>
      <c r="J366" s="56">
        <f t="shared" ca="1" si="45"/>
        <v>216.69458792462962</v>
      </c>
      <c r="K366" s="57">
        <f ca="1">LN(('Calibration Data'!E362/J366)*100)</f>
        <v>6.4489705059361695</v>
      </c>
    </row>
    <row r="367" spans="2:11" x14ac:dyDescent="0.3">
      <c r="B367" s="88">
        <v>353</v>
      </c>
      <c r="C367" s="89">
        <f t="shared" ca="1" si="46"/>
        <v>756502987</v>
      </c>
      <c r="D367" s="55">
        <f t="shared" ca="1" si="42"/>
        <v>0.35227415494261038</v>
      </c>
      <c r="E367" s="56">
        <f t="shared" ca="1" si="47"/>
        <v>1550131052</v>
      </c>
      <c r="F367" s="55">
        <f t="shared" ca="1" si="43"/>
        <v>0.72183602150615123</v>
      </c>
      <c r="G367" s="56">
        <f t="shared" ca="1" si="44"/>
        <v>1.4445383741949946</v>
      </c>
      <c r="H367" s="56">
        <f t="shared" ca="1" si="48"/>
        <v>-0.17603736968442896</v>
      </c>
      <c r="I367" s="56">
        <f t="shared" ca="1" si="49"/>
        <v>-0.25429273580150824</v>
      </c>
      <c r="J367" s="56">
        <f t="shared" ca="1" si="45"/>
        <v>216.45460284267838</v>
      </c>
      <c r="K367" s="57">
        <f ca="1">LN(('Calibration Data'!E363/J367)*100)</f>
        <v>6.4523703369451137</v>
      </c>
    </row>
    <row r="368" spans="2:11" x14ac:dyDescent="0.3">
      <c r="B368" s="88">
        <v>354</v>
      </c>
      <c r="C368" s="89">
        <f t="shared" ca="1" si="46"/>
        <v>950447498</v>
      </c>
      <c r="D368" s="55">
        <f t="shared" ca="1" si="42"/>
        <v>0.44258660564319541</v>
      </c>
      <c r="E368" s="56">
        <f t="shared" ca="1" si="47"/>
        <v>1448758338</v>
      </c>
      <c r="F368" s="55">
        <f t="shared" ca="1" si="43"/>
        <v>0.67463067298505019</v>
      </c>
      <c r="G368" s="56">
        <f t="shared" ca="1" si="44"/>
        <v>1.276807827918468</v>
      </c>
      <c r="H368" s="56">
        <f t="shared" ca="1" si="48"/>
        <v>-0.45605690078127775</v>
      </c>
      <c r="I368" s="56">
        <f t="shared" ca="1" si="49"/>
        <v>-0.58229702089377156</v>
      </c>
      <c r="J368" s="56">
        <f t="shared" ca="1" si="45"/>
        <v>215.75111202484285</v>
      </c>
      <c r="K368" s="57">
        <f ca="1">LN(('Calibration Data'!E364/J368)*100)</f>
        <v>6.4517848244415079</v>
      </c>
    </row>
    <row r="369" spans="2:11" x14ac:dyDescent="0.3">
      <c r="B369" s="88">
        <v>355</v>
      </c>
      <c r="C369" s="89">
        <f t="shared" ca="1" si="46"/>
        <v>1150806871</v>
      </c>
      <c r="D369" s="55">
        <f t="shared" ca="1" si="42"/>
        <v>0.53588620924199293</v>
      </c>
      <c r="E369" s="56">
        <f t="shared" ca="1" si="47"/>
        <v>214816831</v>
      </c>
      <c r="F369" s="55">
        <f t="shared" ca="1" si="43"/>
        <v>0.10003188210541004</v>
      </c>
      <c r="G369" s="56">
        <f t="shared" ca="1" si="44"/>
        <v>1.1169900954258036</v>
      </c>
      <c r="H369" s="56">
        <f t="shared" ca="1" si="48"/>
        <v>0.80889923231025007</v>
      </c>
      <c r="I369" s="56">
        <f t="shared" ca="1" si="49"/>
        <v>0.90353243068808553</v>
      </c>
      <c r="J369" s="56">
        <f t="shared" ca="1" si="45"/>
        <v>218.93786117284071</v>
      </c>
      <c r="K369" s="57">
        <f ca="1">LN(('Calibration Data'!E365/J369)*100)</f>
        <v>6.4391690141915756</v>
      </c>
    </row>
    <row r="370" spans="2:11" x14ac:dyDescent="0.3">
      <c r="B370" s="88">
        <v>356</v>
      </c>
      <c r="C370" s="89">
        <f t="shared" ca="1" si="46"/>
        <v>647940244</v>
      </c>
      <c r="D370" s="55">
        <f t="shared" ca="1" si="42"/>
        <v>0.30172068826003035</v>
      </c>
      <c r="E370" s="56">
        <f t="shared" ca="1" si="47"/>
        <v>1782472945</v>
      </c>
      <c r="F370" s="55">
        <f t="shared" ca="1" si="43"/>
        <v>0.83002864654642927</v>
      </c>
      <c r="G370" s="56">
        <f t="shared" ca="1" si="44"/>
        <v>1.5480656077037811</v>
      </c>
      <c r="H370" s="56">
        <f t="shared" ca="1" si="48"/>
        <v>0.48191139410323719</v>
      </c>
      <c r="I370" s="56">
        <f t="shared" ca="1" si="49"/>
        <v>0.74603045517180422</v>
      </c>
      <c r="J370" s="56">
        <f t="shared" ca="1" si="45"/>
        <v>218.60005706904525</v>
      </c>
      <c r="K370" s="57">
        <f ca="1">LN(('Calibration Data'!E366/J370)*100)</f>
        <v>6.440178043712157</v>
      </c>
    </row>
    <row r="371" spans="2:11" x14ac:dyDescent="0.3">
      <c r="B371" s="88">
        <v>357</v>
      </c>
      <c r="C371" s="89">
        <f t="shared" ca="1" si="46"/>
        <v>596475790</v>
      </c>
      <c r="D371" s="55">
        <f t="shared" ca="1" si="42"/>
        <v>0.27775568434864084</v>
      </c>
      <c r="E371" s="56">
        <f t="shared" ca="1" si="47"/>
        <v>23503602</v>
      </c>
      <c r="F371" s="55">
        <f t="shared" ca="1" si="43"/>
        <v>1.0944717568785286E-2</v>
      </c>
      <c r="G371" s="56">
        <f t="shared" ca="1" si="44"/>
        <v>1.60063324029594</v>
      </c>
      <c r="H371" s="56">
        <f t="shared" ca="1" si="48"/>
        <v>0.99763643416217018</v>
      </c>
      <c r="I371" s="56">
        <f t="shared" ca="1" si="49"/>
        <v>1.5968500382502817</v>
      </c>
      <c r="J371" s="56">
        <f t="shared" ca="1" si="45"/>
        <v>220.42486177902637</v>
      </c>
      <c r="K371" s="57">
        <f ca="1">LN(('Calibration Data'!E367/J371)*100)</f>
        <v>6.4311597515358869</v>
      </c>
    </row>
    <row r="372" spans="2:11" x14ac:dyDescent="0.3">
      <c r="B372" s="88">
        <v>358</v>
      </c>
      <c r="C372" s="89">
        <f t="shared" ca="1" si="46"/>
        <v>1442702323</v>
      </c>
      <c r="D372" s="55">
        <f t="shared" ca="1" si="42"/>
        <v>0.67181062124288204</v>
      </c>
      <c r="E372" s="56">
        <f t="shared" ca="1" si="47"/>
        <v>1748334146</v>
      </c>
      <c r="F372" s="55">
        <f t="shared" ca="1" si="43"/>
        <v>0.81413152944954648</v>
      </c>
      <c r="G372" s="56">
        <f t="shared" ca="1" si="44"/>
        <v>0.89194034755982787</v>
      </c>
      <c r="H372" s="56">
        <f t="shared" ca="1" si="48"/>
        <v>0.39213403469780839</v>
      </c>
      <c r="I372" s="56">
        <f t="shared" ca="1" si="49"/>
        <v>0.34976016719840081</v>
      </c>
      <c r="J372" s="56">
        <f t="shared" ca="1" si="45"/>
        <v>217.75015198657994</v>
      </c>
      <c r="K372" s="57">
        <f ca="1">LN(('Calibration Data'!E368/J372)*100)</f>
        <v>6.4431466933649482</v>
      </c>
    </row>
    <row r="373" spans="2:11" x14ac:dyDescent="0.3">
      <c r="B373" s="88">
        <v>359</v>
      </c>
      <c r="C373" s="89">
        <f t="shared" ca="1" si="46"/>
        <v>193869411</v>
      </c>
      <c r="D373" s="55">
        <f t="shared" ca="1" si="42"/>
        <v>9.0277479537891919E-2</v>
      </c>
      <c r="E373" s="56">
        <f t="shared" ca="1" si="47"/>
        <v>706637463</v>
      </c>
      <c r="F373" s="55">
        <f t="shared" ca="1" si="43"/>
        <v>0.32905371083368257</v>
      </c>
      <c r="G373" s="56">
        <f t="shared" ca="1" si="44"/>
        <v>2.1931106883603455</v>
      </c>
      <c r="H373" s="56">
        <f t="shared" ca="1" si="48"/>
        <v>-0.47653492392125718</v>
      </c>
      <c r="I373" s="56">
        <f t="shared" ca="1" si="49"/>
        <v>-1.0450938350286931</v>
      </c>
      <c r="J373" s="56">
        <f t="shared" ca="1" si="45"/>
        <v>214.7585234396789</v>
      </c>
      <c r="K373" s="57">
        <f ca="1">LN(('Calibration Data'!E369/J373)*100)</f>
        <v>6.4593715756012013</v>
      </c>
    </row>
    <row r="374" spans="2:11" x14ac:dyDescent="0.3">
      <c r="B374" s="88">
        <v>360</v>
      </c>
      <c r="C374" s="89">
        <f t="shared" ca="1" si="46"/>
        <v>781029216</v>
      </c>
      <c r="D374" s="55">
        <f t="shared" ca="1" si="42"/>
        <v>0.36369507031687304</v>
      </c>
      <c r="E374" s="56">
        <f t="shared" ca="1" si="47"/>
        <v>1514904387</v>
      </c>
      <c r="F374" s="55">
        <f t="shared" ca="1" si="43"/>
        <v>0.70543232732705419</v>
      </c>
      <c r="G374" s="56">
        <f t="shared" ca="1" si="44"/>
        <v>1.4222794952734554</v>
      </c>
      <c r="H374" s="56">
        <f t="shared" ca="1" si="48"/>
        <v>-0.27638154517303071</v>
      </c>
      <c r="I374" s="56">
        <f t="shared" ca="1" si="49"/>
        <v>-0.39309180457159582</v>
      </c>
      <c r="J374" s="56">
        <f t="shared" ca="1" si="45"/>
        <v>216.15691200496138</v>
      </c>
      <c r="K374" s="57">
        <f ca="1">LN(('Calibration Data'!E370/J374)*100)</f>
        <v>6.4503867899639875</v>
      </c>
    </row>
    <row r="375" spans="2:11" x14ac:dyDescent="0.3">
      <c r="B375" s="88">
        <v>361</v>
      </c>
      <c r="C375" s="89">
        <f t="shared" ca="1" si="46"/>
        <v>736628969</v>
      </c>
      <c r="D375" s="55">
        <f t="shared" ca="1" si="42"/>
        <v>0.34301959413244371</v>
      </c>
      <c r="E375" s="56">
        <f t="shared" ca="1" si="47"/>
        <v>1450723625</v>
      </c>
      <c r="F375" s="55">
        <f t="shared" ca="1" si="43"/>
        <v>0.67554583105982557</v>
      </c>
      <c r="G375" s="56">
        <f t="shared" ca="1" si="44"/>
        <v>1.462851809102512</v>
      </c>
      <c r="H375" s="56">
        <f t="shared" ca="1" si="48"/>
        <v>-0.45093207756309722</v>
      </c>
      <c r="I375" s="56">
        <f t="shared" ca="1" si="49"/>
        <v>-0.659646805445531</v>
      </c>
      <c r="J375" s="56">
        <f t="shared" ca="1" si="45"/>
        <v>215.58521521901787</v>
      </c>
      <c r="K375" s="57">
        <f ca="1">LN(('Calibration Data'!E371/J375)*100)</f>
        <v>6.4566108348583544</v>
      </c>
    </row>
    <row r="376" spans="2:11" x14ac:dyDescent="0.3">
      <c r="B376" s="88">
        <v>362</v>
      </c>
      <c r="C376" s="89">
        <f t="shared" ca="1" si="46"/>
        <v>775441055</v>
      </c>
      <c r="D376" s="55">
        <f t="shared" ca="1" si="42"/>
        <v>0.36109288007071844</v>
      </c>
      <c r="E376" s="56">
        <f t="shared" ca="1" si="47"/>
        <v>1393887120</v>
      </c>
      <c r="F376" s="55">
        <f t="shared" ca="1" si="43"/>
        <v>0.64907927096312834</v>
      </c>
      <c r="G376" s="56">
        <f t="shared" ca="1" si="44"/>
        <v>1.4273192132295021</v>
      </c>
      <c r="H376" s="56">
        <f t="shared" ca="1" si="48"/>
        <v>-0.59245564359899994</v>
      </c>
      <c r="I376" s="56">
        <f t="shared" ca="1" si="49"/>
        <v>-0.84562332309510291</v>
      </c>
      <c r="J376" s="56">
        <f t="shared" ca="1" si="45"/>
        <v>215.18634002608343</v>
      </c>
      <c r="K376" s="57">
        <f ca="1">LN(('Calibration Data'!E372/J376)*100)</f>
        <v>6.4606636984589425</v>
      </c>
    </row>
    <row r="377" spans="2:11" x14ac:dyDescent="0.3">
      <c r="B377" s="88">
        <v>363</v>
      </c>
      <c r="C377" s="89">
        <f t="shared" ca="1" si="46"/>
        <v>228150994</v>
      </c>
      <c r="D377" s="55">
        <f t="shared" ca="1" si="42"/>
        <v>0.10624108561605265</v>
      </c>
      <c r="E377" s="56">
        <f t="shared" ca="1" si="47"/>
        <v>758104998</v>
      </c>
      <c r="F377" s="55">
        <f t="shared" ca="1" si="43"/>
        <v>0.35302014944749893</v>
      </c>
      <c r="G377" s="56">
        <f t="shared" ca="1" si="44"/>
        <v>2.1175667048674667</v>
      </c>
      <c r="H377" s="56">
        <f t="shared" ca="1" si="48"/>
        <v>-0.60303053979684473</v>
      </c>
      <c r="I377" s="56">
        <f t="shared" ca="1" si="49"/>
        <v>-1.2769573930920541</v>
      </c>
      <c r="J377" s="56">
        <f t="shared" ca="1" si="45"/>
        <v>214.26123150935439</v>
      </c>
      <c r="K377" s="57">
        <f ca="1">LN(('Calibration Data'!E373/J377)*100)</f>
        <v>6.4637254716868071</v>
      </c>
    </row>
    <row r="378" spans="2:11" x14ac:dyDescent="0.3">
      <c r="B378" s="88">
        <v>364</v>
      </c>
      <c r="C378" s="89">
        <f t="shared" ca="1" si="46"/>
        <v>1355087035</v>
      </c>
      <c r="D378" s="55">
        <f t="shared" ca="1" si="42"/>
        <v>0.63101157342596514</v>
      </c>
      <c r="E378" s="56">
        <f t="shared" ca="1" si="47"/>
        <v>1532860845</v>
      </c>
      <c r="F378" s="55">
        <f t="shared" ca="1" si="43"/>
        <v>0.7137939546787152</v>
      </c>
      <c r="G378" s="56">
        <f t="shared" ca="1" si="44"/>
        <v>0.95961562638908726</v>
      </c>
      <c r="H378" s="56">
        <f t="shared" ca="1" si="48"/>
        <v>-0.22553221554475084</v>
      </c>
      <c r="I378" s="56">
        <f t="shared" ca="1" si="49"/>
        <v>-0.21642423829089472</v>
      </c>
      <c r="J378" s="56">
        <f t="shared" ca="1" si="45"/>
        <v>216.53582172150018</v>
      </c>
      <c r="K378" s="57">
        <f ca="1">LN(('Calibration Data'!E374/J378)*100)</f>
        <v>6.4506804197828194</v>
      </c>
    </row>
    <row r="379" spans="2:11" x14ac:dyDescent="0.3">
      <c r="B379" s="88">
        <v>365</v>
      </c>
      <c r="C379" s="89">
        <f t="shared" ca="1" si="46"/>
        <v>1424020928</v>
      </c>
      <c r="D379" s="55">
        <f t="shared" ca="1" si="42"/>
        <v>0.66311141879442681</v>
      </c>
      <c r="E379" s="56">
        <f t="shared" ca="1" si="47"/>
        <v>2074166701</v>
      </c>
      <c r="F379" s="55">
        <f t="shared" ca="1" si="43"/>
        <v>0.96585913652826993</v>
      </c>
      <c r="G379" s="56">
        <f t="shared" ca="1" si="44"/>
        <v>0.90643505055269014</v>
      </c>
      <c r="H379" s="56">
        <f t="shared" ca="1" si="48"/>
        <v>0.97708009941312124</v>
      </c>
      <c r="I379" s="56">
        <f t="shared" ca="1" si="49"/>
        <v>0.88565964930556007</v>
      </c>
      <c r="J379" s="56">
        <f t="shared" ca="1" si="45"/>
        <v>218.89952832731629</v>
      </c>
      <c r="K379" s="57">
        <f ca="1">LN(('Calibration Data'!E375/J379)*100)</f>
        <v>6.4420103108589766</v>
      </c>
    </row>
    <row r="380" spans="2:11" x14ac:dyDescent="0.3">
      <c r="B380" s="88">
        <v>366</v>
      </c>
      <c r="C380" s="89">
        <f t="shared" ca="1" si="46"/>
        <v>1929707387</v>
      </c>
      <c r="D380" s="55">
        <f t="shared" ca="1" si="42"/>
        <v>0.89859002637611241</v>
      </c>
      <c r="E380" s="56">
        <f t="shared" ca="1" si="47"/>
        <v>1129575112</v>
      </c>
      <c r="F380" s="55">
        <f t="shared" ca="1" si="43"/>
        <v>0.52599940100964127</v>
      </c>
      <c r="G380" s="56">
        <f t="shared" ca="1" si="44"/>
        <v>0.46244649739664251</v>
      </c>
      <c r="H380" s="56">
        <f t="shared" ca="1" si="48"/>
        <v>-0.98668655629681656</v>
      </c>
      <c r="I380" s="56">
        <f t="shared" ca="1" si="49"/>
        <v>-0.45628974198781797</v>
      </c>
      <c r="J380" s="56">
        <f t="shared" ca="1" si="45"/>
        <v>216.02136752978495</v>
      </c>
      <c r="K380" s="57">
        <f ca="1">LN(('Calibration Data'!E376/J380)*100)</f>
        <v>6.4537125256060115</v>
      </c>
    </row>
    <row r="381" spans="2:11" x14ac:dyDescent="0.3">
      <c r="B381" s="88">
        <v>367</v>
      </c>
      <c r="C381" s="89">
        <f t="shared" ca="1" si="46"/>
        <v>1787317125</v>
      </c>
      <c r="D381" s="55">
        <f t="shared" ca="1" si="42"/>
        <v>0.83228439364223017</v>
      </c>
      <c r="E381" s="56">
        <f t="shared" ca="1" si="47"/>
        <v>711767238</v>
      </c>
      <c r="F381" s="55">
        <f t="shared" ca="1" si="43"/>
        <v>0.33144244846489396</v>
      </c>
      <c r="G381" s="56">
        <f t="shared" ca="1" si="44"/>
        <v>0.60593906836628886</v>
      </c>
      <c r="H381" s="56">
        <f t="shared" ca="1" si="48"/>
        <v>-0.48967589691834601</v>
      </c>
      <c r="I381" s="56">
        <f t="shared" ca="1" si="49"/>
        <v>-0.29671375678012946</v>
      </c>
      <c r="J381" s="56">
        <f t="shared" ca="1" si="45"/>
        <v>216.36361988880242</v>
      </c>
      <c r="K381" s="57">
        <f ca="1">LN(('Calibration Data'!E377/J381)*100)</f>
        <v>6.4516886081717368</v>
      </c>
    </row>
    <row r="382" spans="2:11" x14ac:dyDescent="0.3">
      <c r="B382" s="88">
        <v>368</v>
      </c>
      <c r="C382" s="89">
        <f t="shared" ca="1" si="46"/>
        <v>1370241616</v>
      </c>
      <c r="D382" s="55">
        <f t="shared" ca="1" si="42"/>
        <v>0.6380684751263207</v>
      </c>
      <c r="E382" s="56">
        <f t="shared" ca="1" si="47"/>
        <v>1350171289</v>
      </c>
      <c r="F382" s="55">
        <f t="shared" ca="1" si="43"/>
        <v>0.62872250081446135</v>
      </c>
      <c r="G382" s="56">
        <f t="shared" ca="1" si="44"/>
        <v>0.94795535086032401</v>
      </c>
      <c r="H382" s="56">
        <f t="shared" ca="1" si="48"/>
        <v>-0.69037625011035109</v>
      </c>
      <c r="I382" s="56">
        <f t="shared" ca="1" si="49"/>
        <v>-0.65444586039899266</v>
      </c>
      <c r="J382" s="56">
        <f t="shared" ca="1" si="45"/>
        <v>215.59637000342343</v>
      </c>
      <c r="K382" s="57">
        <f ca="1">LN(('Calibration Data'!E378/J382)*100)</f>
        <v>6.4548256656708283</v>
      </c>
    </row>
    <row r="383" spans="2:11" x14ac:dyDescent="0.3">
      <c r="B383" s="88">
        <v>369</v>
      </c>
      <c r="C383" s="89">
        <f t="shared" ca="1" si="46"/>
        <v>78207008</v>
      </c>
      <c r="D383" s="55">
        <f t="shared" ca="1" si="42"/>
        <v>3.6417976038725104E-2</v>
      </c>
      <c r="E383" s="56">
        <f t="shared" ca="1" si="47"/>
        <v>293723893</v>
      </c>
      <c r="F383" s="55">
        <f t="shared" ca="1" si="43"/>
        <v>0.13677584619111188</v>
      </c>
      <c r="G383" s="56">
        <f t="shared" ca="1" si="44"/>
        <v>2.5739824315733486</v>
      </c>
      <c r="H383" s="56">
        <f t="shared" ca="1" si="48"/>
        <v>0.65290115532207105</v>
      </c>
      <c r="I383" s="56">
        <f t="shared" ca="1" si="49"/>
        <v>1.680556103352953</v>
      </c>
      <c r="J383" s="56">
        <f t="shared" ca="1" si="45"/>
        <v>220.60439128785674</v>
      </c>
      <c r="K383" s="57">
        <f ca="1">LN(('Calibration Data'!E379/J383)*100)</f>
        <v>6.4359733027909716</v>
      </c>
    </row>
    <row r="384" spans="2:11" x14ac:dyDescent="0.3">
      <c r="B384" s="88">
        <v>370</v>
      </c>
      <c r="C384" s="89">
        <f t="shared" ca="1" si="46"/>
        <v>614961131</v>
      </c>
      <c r="D384" s="55">
        <f t="shared" ca="1" si="42"/>
        <v>0.28636359203903172</v>
      </c>
      <c r="E384" s="56">
        <f t="shared" ca="1" si="47"/>
        <v>33410948</v>
      </c>
      <c r="F384" s="55">
        <f t="shared" ca="1" si="43"/>
        <v>1.5558185063096782E-2</v>
      </c>
      <c r="G384" s="56">
        <f t="shared" ca="1" si="44"/>
        <v>1.5814505839546011</v>
      </c>
      <c r="H384" s="56">
        <f t="shared" ca="1" si="48"/>
        <v>0.99522578761224911</v>
      </c>
      <c r="I384" s="56">
        <f t="shared" ca="1" si="49"/>
        <v>1.5739004029860693</v>
      </c>
      <c r="J384" s="56">
        <f t="shared" ca="1" si="45"/>
        <v>220.37564029499453</v>
      </c>
      <c r="K384" s="57">
        <f ca="1">LN(('Calibration Data'!E380/J384)*100)</f>
        <v>6.4318537497909958</v>
      </c>
    </row>
    <row r="385" spans="2:11" x14ac:dyDescent="0.3">
      <c r="B385" s="88">
        <v>371</v>
      </c>
      <c r="C385" s="89">
        <f t="shared" ca="1" si="46"/>
        <v>315996733</v>
      </c>
      <c r="D385" s="55">
        <f t="shared" ca="1" si="42"/>
        <v>0.14714744554234083</v>
      </c>
      <c r="E385" s="56">
        <f t="shared" ca="1" si="47"/>
        <v>1835076100</v>
      </c>
      <c r="F385" s="55">
        <f t="shared" ca="1" si="43"/>
        <v>0.85452389943158436</v>
      </c>
      <c r="G385" s="56">
        <f t="shared" ca="1" si="44"/>
        <v>1.9577130351522389</v>
      </c>
      <c r="H385" s="56">
        <f t="shared" ca="1" si="48"/>
        <v>0.61054062293302613</v>
      </c>
      <c r="I385" s="56">
        <f t="shared" ca="1" si="49"/>
        <v>1.1952633360059532</v>
      </c>
      <c r="J385" s="56">
        <f t="shared" ca="1" si="45"/>
        <v>219.5635542582595</v>
      </c>
      <c r="K385" s="57">
        <f ca="1">LN(('Calibration Data'!E381/J385)*100)</f>
        <v>6.4349703778791465</v>
      </c>
    </row>
    <row r="386" spans="2:11" x14ac:dyDescent="0.3">
      <c r="B386" s="88">
        <v>372</v>
      </c>
      <c r="C386" s="89">
        <f t="shared" ca="1" si="46"/>
        <v>1217355942</v>
      </c>
      <c r="D386" s="55">
        <f t="shared" ca="1" si="42"/>
        <v>0.56687553532741752</v>
      </c>
      <c r="E386" s="56">
        <f t="shared" ca="1" si="47"/>
        <v>985807544</v>
      </c>
      <c r="F386" s="55">
        <f t="shared" ca="1" si="43"/>
        <v>0.45905241019048376</v>
      </c>
      <c r="G386" s="56">
        <f t="shared" ca="1" si="44"/>
        <v>1.065472208708351</v>
      </c>
      <c r="H386" s="56">
        <f t="shared" ca="1" si="48"/>
        <v>-0.96708533207857894</v>
      </c>
      <c r="I386" s="56">
        <f t="shared" ca="1" si="49"/>
        <v>-1.0304025447792127</v>
      </c>
      <c r="J386" s="56">
        <f t="shared" ca="1" si="45"/>
        <v>214.79003274691175</v>
      </c>
      <c r="K386" s="57">
        <f ca="1">LN(('Calibration Data'!E382/J386)*100)</f>
        <v>6.4576814657756705</v>
      </c>
    </row>
    <row r="387" spans="2:11" x14ac:dyDescent="0.3">
      <c r="B387" s="88">
        <v>373</v>
      </c>
      <c r="C387" s="89">
        <f t="shared" ca="1" si="46"/>
        <v>1540816367</v>
      </c>
      <c r="D387" s="55">
        <f t="shared" ca="1" si="42"/>
        <v>0.71749853329616531</v>
      </c>
      <c r="E387" s="56">
        <f t="shared" ca="1" si="47"/>
        <v>964155242</v>
      </c>
      <c r="F387" s="55">
        <f t="shared" ca="1" si="43"/>
        <v>0.44896977136329269</v>
      </c>
      <c r="G387" s="56">
        <f t="shared" ca="1" si="44"/>
        <v>0.81484277690482032</v>
      </c>
      <c r="H387" s="56">
        <f t="shared" ca="1" si="48"/>
        <v>-0.94903630181236198</v>
      </c>
      <c r="I387" s="56">
        <f t="shared" ca="1" si="49"/>
        <v>-0.77331537555226615</v>
      </c>
      <c r="J387" s="56">
        <f t="shared" ca="1" si="45"/>
        <v>215.34142329622611</v>
      </c>
      <c r="K387" s="57">
        <f ca="1">LN(('Calibration Data'!E383/J387)*100)</f>
        <v>6.4579506906977207</v>
      </c>
    </row>
    <row r="388" spans="2:11" x14ac:dyDescent="0.3">
      <c r="B388" s="88">
        <v>374</v>
      </c>
      <c r="C388" s="89">
        <f t="shared" ca="1" si="46"/>
        <v>1689813313</v>
      </c>
      <c r="D388" s="55">
        <f t="shared" ca="1" si="42"/>
        <v>0.78688064300775562</v>
      </c>
      <c r="E388" s="56">
        <f t="shared" ca="1" si="47"/>
        <v>688143201</v>
      </c>
      <c r="F388" s="55">
        <f t="shared" ca="1" si="43"/>
        <v>0.32044164897894561</v>
      </c>
      <c r="G388" s="56">
        <f t="shared" ca="1" si="44"/>
        <v>0.69235641514108326</v>
      </c>
      <c r="H388" s="56">
        <f t="shared" ca="1" si="48"/>
        <v>-0.42828851003168106</v>
      </c>
      <c r="I388" s="56">
        <f t="shared" ca="1" si="49"/>
        <v>-0.29652829745165055</v>
      </c>
      <c r="J388" s="56">
        <f t="shared" ca="1" si="45"/>
        <v>216.36401765474815</v>
      </c>
      <c r="K388" s="57">
        <f ca="1">LN(('Calibration Data'!E384/J388)*100)</f>
        <v>6.4499802082628452</v>
      </c>
    </row>
    <row r="389" spans="2:11" x14ac:dyDescent="0.3">
      <c r="B389" s="88">
        <v>375</v>
      </c>
      <c r="C389" s="89">
        <f t="shared" ca="1" si="46"/>
        <v>364616749</v>
      </c>
      <c r="D389" s="55">
        <f t="shared" ca="1" si="42"/>
        <v>0.1697879047923665</v>
      </c>
      <c r="E389" s="56">
        <f t="shared" ca="1" si="47"/>
        <v>1203629421</v>
      </c>
      <c r="F389" s="55">
        <f t="shared" ca="1" si="43"/>
        <v>0.56048362588532441</v>
      </c>
      <c r="G389" s="56">
        <f t="shared" ca="1" si="44"/>
        <v>1.8831915673795179</v>
      </c>
      <c r="H389" s="56">
        <f t="shared" ca="1" si="48"/>
        <v>-0.92865357079580046</v>
      </c>
      <c r="I389" s="56">
        <f t="shared" ca="1" si="49"/>
        <v>-1.7488325735395296</v>
      </c>
      <c r="J389" s="56">
        <f t="shared" ca="1" si="45"/>
        <v>213.24917199764434</v>
      </c>
      <c r="K389" s="57">
        <f ca="1">LN(('Calibration Data'!E385/J389)*100)</f>
        <v>6.4628468986545071</v>
      </c>
    </row>
    <row r="390" spans="2:11" x14ac:dyDescent="0.3">
      <c r="B390" s="88">
        <v>376</v>
      </c>
      <c r="C390" s="89">
        <f t="shared" ca="1" si="46"/>
        <v>374350575</v>
      </c>
      <c r="D390" s="55">
        <f t="shared" ca="1" si="42"/>
        <v>0.17432057074006674</v>
      </c>
      <c r="E390" s="56">
        <f t="shared" ca="1" si="47"/>
        <v>163844905</v>
      </c>
      <c r="F390" s="55">
        <f t="shared" ca="1" si="43"/>
        <v>7.629622941664245E-2</v>
      </c>
      <c r="G390" s="56">
        <f t="shared" ca="1" si="44"/>
        <v>1.8691491723546994</v>
      </c>
      <c r="H390" s="56">
        <f t="shared" ca="1" si="48"/>
        <v>0.88727951132423466</v>
      </c>
      <c r="I390" s="56">
        <f t="shared" ca="1" si="49"/>
        <v>1.6584577642389753</v>
      </c>
      <c r="J390" s="56">
        <f t="shared" ca="1" si="45"/>
        <v>220.55699563065755</v>
      </c>
      <c r="K390" s="57">
        <f ca="1">LN(('Calibration Data'!E386/J390)*100)</f>
        <v>6.431765710933</v>
      </c>
    </row>
    <row r="391" spans="2:11" x14ac:dyDescent="0.3">
      <c r="B391" s="88">
        <v>377</v>
      </c>
      <c r="C391" s="89">
        <f t="shared" ca="1" si="46"/>
        <v>1597517340</v>
      </c>
      <c r="D391" s="55">
        <f t="shared" ca="1" si="42"/>
        <v>0.74390198138724173</v>
      </c>
      <c r="E391" s="56">
        <f t="shared" ca="1" si="47"/>
        <v>26347333</v>
      </c>
      <c r="F391" s="55">
        <f t="shared" ca="1" si="43"/>
        <v>1.2268933007618847E-2</v>
      </c>
      <c r="G391" s="56">
        <f t="shared" ca="1" si="44"/>
        <v>0.76921518221560692</v>
      </c>
      <c r="H391" s="56">
        <f t="shared" ca="1" si="48"/>
        <v>0.99703019282431427</v>
      </c>
      <c r="I391" s="56">
        <f t="shared" ca="1" si="49"/>
        <v>0.76693076144781658</v>
      </c>
      <c r="J391" s="56">
        <f t="shared" ca="1" si="45"/>
        <v>218.64488323206623</v>
      </c>
      <c r="K391" s="57">
        <f ca="1">LN(('Calibration Data'!E387/J391)*100)</f>
        <v>6.4408580045333288</v>
      </c>
    </row>
    <row r="392" spans="2:11" x14ac:dyDescent="0.3">
      <c r="B392" s="88">
        <v>378</v>
      </c>
      <c r="C392" s="89">
        <f t="shared" ca="1" si="46"/>
        <v>940243859</v>
      </c>
      <c r="D392" s="55">
        <f t="shared" ca="1" si="42"/>
        <v>0.43783516596901939</v>
      </c>
      <c r="E392" s="56">
        <f t="shared" ca="1" si="47"/>
        <v>1150033436</v>
      </c>
      <c r="F392" s="55">
        <f t="shared" ca="1" si="43"/>
        <v>0.53552605050407631</v>
      </c>
      <c r="G392" s="56">
        <f t="shared" ca="1" si="44"/>
        <v>1.2852336541197038</v>
      </c>
      <c r="H392" s="56">
        <f t="shared" ca="1" si="48"/>
        <v>-0.97519040947306146</v>
      </c>
      <c r="I392" s="56">
        <f t="shared" ca="1" si="49"/>
        <v>-1.253347533429553</v>
      </c>
      <c r="J392" s="56">
        <f t="shared" ca="1" si="45"/>
        <v>214.31186901696586</v>
      </c>
      <c r="K392" s="57">
        <f ca="1">LN(('Calibration Data'!E388/J392)*100)</f>
        <v>6.4558213032203042</v>
      </c>
    </row>
    <row r="393" spans="2:11" x14ac:dyDescent="0.3">
      <c r="B393" s="88">
        <v>379</v>
      </c>
      <c r="C393" s="89">
        <f t="shared" ca="1" si="46"/>
        <v>229585717</v>
      </c>
      <c r="D393" s="55">
        <f t="shared" ca="1" si="42"/>
        <v>0.10690918057547379</v>
      </c>
      <c r="E393" s="56">
        <f t="shared" ca="1" si="47"/>
        <v>1708629332</v>
      </c>
      <c r="F393" s="55">
        <f t="shared" ca="1" si="43"/>
        <v>0.79564253464138257</v>
      </c>
      <c r="G393" s="56">
        <f t="shared" ca="1" si="44"/>
        <v>2.1146042582980487</v>
      </c>
      <c r="H393" s="56">
        <f t="shared" ca="1" si="48"/>
        <v>0.28286568522223304</v>
      </c>
      <c r="I393" s="56">
        <f t="shared" ca="1" si="49"/>
        <v>0.5981489824973294</v>
      </c>
      <c r="J393" s="56">
        <f t="shared" ca="1" si="45"/>
        <v>218.28288664511246</v>
      </c>
      <c r="K393" s="57">
        <f ca="1">LN(('Calibration Data'!E389/J393)*100)</f>
        <v>6.442209135394835</v>
      </c>
    </row>
    <row r="394" spans="2:11" x14ac:dyDescent="0.3">
      <c r="B394" s="88">
        <v>380</v>
      </c>
      <c r="C394" s="89">
        <f t="shared" ca="1" si="46"/>
        <v>679256044</v>
      </c>
      <c r="D394" s="55">
        <f t="shared" ca="1" si="42"/>
        <v>0.31630324400789256</v>
      </c>
      <c r="E394" s="56">
        <f t="shared" ca="1" si="47"/>
        <v>38412270</v>
      </c>
      <c r="F394" s="55">
        <f t="shared" ca="1" si="43"/>
        <v>1.7887107104941787E-2</v>
      </c>
      <c r="G394" s="56">
        <f t="shared" ca="1" si="44"/>
        <v>1.5172698458825182</v>
      </c>
      <c r="H394" s="56">
        <f t="shared" ca="1" si="48"/>
        <v>0.99369111262674303</v>
      </c>
      <c r="I394" s="56">
        <f t="shared" ca="1" si="49"/>
        <v>1.5076975613100065</v>
      </c>
      <c r="J394" s="56">
        <f t="shared" ca="1" si="45"/>
        <v>220.23365101817569</v>
      </c>
      <c r="K394" s="57">
        <f ca="1">LN(('Calibration Data'!E390/J394)*100)</f>
        <v>6.4338495096180957</v>
      </c>
    </row>
    <row r="395" spans="2:11" x14ac:dyDescent="0.3">
      <c r="B395" s="88">
        <v>381</v>
      </c>
      <c r="C395" s="89">
        <f t="shared" ca="1" si="46"/>
        <v>1510179178</v>
      </c>
      <c r="D395" s="55">
        <f t="shared" ca="1" si="42"/>
        <v>0.70323198042029145</v>
      </c>
      <c r="E395" s="56">
        <f t="shared" ca="1" si="47"/>
        <v>194058268</v>
      </c>
      <c r="F395" s="55">
        <f t="shared" ca="1" si="43"/>
        <v>9.0365422931669936E-2</v>
      </c>
      <c r="G395" s="56">
        <f t="shared" ca="1" si="44"/>
        <v>0.83912866144816889</v>
      </c>
      <c r="H395" s="56">
        <f t="shared" ca="1" si="48"/>
        <v>0.84309543202364368</v>
      </c>
      <c r="I395" s="56">
        <f t="shared" ca="1" si="49"/>
        <v>0.70746554134706574</v>
      </c>
      <c r="J395" s="56">
        <f t="shared" ca="1" si="45"/>
        <v>218.51734454363211</v>
      </c>
      <c r="K395" s="57">
        <f ca="1">LN(('Calibration Data'!E391/J395)*100)</f>
        <v>6.4376551886882734</v>
      </c>
    </row>
    <row r="396" spans="2:11" x14ac:dyDescent="0.3">
      <c r="B396" s="88">
        <v>382</v>
      </c>
      <c r="C396" s="89">
        <f t="shared" ca="1" si="46"/>
        <v>1034694375</v>
      </c>
      <c r="D396" s="55">
        <f t="shared" ca="1" si="42"/>
        <v>0.48181711485694029</v>
      </c>
      <c r="E396" s="56">
        <f t="shared" ca="1" si="47"/>
        <v>1932642616</v>
      </c>
      <c r="F396" s="55">
        <f t="shared" ca="1" si="43"/>
        <v>0.8999568488914319</v>
      </c>
      <c r="G396" s="56">
        <f t="shared" ca="1" si="44"/>
        <v>1.2084623839330755</v>
      </c>
      <c r="H396" s="56">
        <f t="shared" ca="1" si="48"/>
        <v>0.80885760053557543</v>
      </c>
      <c r="I396" s="56">
        <f t="shared" ca="1" si="49"/>
        <v>0.97747398420560871</v>
      </c>
      <c r="J396" s="56">
        <f t="shared" ca="1" si="45"/>
        <v>219.09644813746357</v>
      </c>
      <c r="K396" s="57">
        <f ca="1">LN(('Calibration Data'!E392/J396)*100)</f>
        <v>6.4386777325410458</v>
      </c>
    </row>
    <row r="397" spans="2:11" x14ac:dyDescent="0.3">
      <c r="B397" s="88">
        <v>383</v>
      </c>
      <c r="C397" s="89">
        <f t="shared" ca="1" si="46"/>
        <v>1858043343</v>
      </c>
      <c r="D397" s="55">
        <f t="shared" ca="1" si="42"/>
        <v>0.86521885537785426</v>
      </c>
      <c r="E397" s="56">
        <f t="shared" ca="1" si="47"/>
        <v>1235589910</v>
      </c>
      <c r="F397" s="55">
        <f t="shared" ca="1" si="43"/>
        <v>0.5753663883429796</v>
      </c>
      <c r="G397" s="56">
        <f t="shared" ca="1" si="44"/>
        <v>0.53809440074186976</v>
      </c>
      <c r="H397" s="56">
        <f t="shared" ca="1" si="48"/>
        <v>-0.88995903901677187</v>
      </c>
      <c r="I397" s="56">
        <f t="shared" ca="1" si="49"/>
        <v>-0.47888197578454017</v>
      </c>
      <c r="J397" s="56">
        <f t="shared" ca="1" si="45"/>
        <v>215.97291258650299</v>
      </c>
      <c r="K397" s="57">
        <f ca="1">LN(('Calibration Data'!E393/J397)*100)</f>
        <v>6.4501558691379692</v>
      </c>
    </row>
    <row r="398" spans="2:11" x14ac:dyDescent="0.3">
      <c r="B398" s="88">
        <v>384</v>
      </c>
      <c r="C398" s="89">
        <f t="shared" ca="1" si="46"/>
        <v>700867060</v>
      </c>
      <c r="D398" s="55">
        <f t="shared" ca="1" si="42"/>
        <v>0.32636665754316685</v>
      </c>
      <c r="E398" s="56">
        <f t="shared" ca="1" si="47"/>
        <v>552821948</v>
      </c>
      <c r="F398" s="55">
        <f t="shared" ca="1" si="43"/>
        <v>0.25742778007752626</v>
      </c>
      <c r="G398" s="56">
        <f t="shared" ca="1" si="44"/>
        <v>1.4964850906340332</v>
      </c>
      <c r="H398" s="56">
        <f t="shared" ca="1" si="48"/>
        <v>-4.6653178462343146E-2</v>
      </c>
      <c r="I398" s="56">
        <f t="shared" ca="1" si="49"/>
        <v>-6.9815785999585309E-2</v>
      </c>
      <c r="J398" s="56">
        <f t="shared" ca="1" si="45"/>
        <v>216.85026182088791</v>
      </c>
      <c r="K398" s="57">
        <f ca="1">LN(('Calibration Data'!E394/J398)*100)</f>
        <v>6.4495614404056338</v>
      </c>
    </row>
    <row r="399" spans="2:11" x14ac:dyDescent="0.3">
      <c r="B399" s="88">
        <v>385</v>
      </c>
      <c r="C399" s="89">
        <f t="shared" ca="1" si="46"/>
        <v>76915956</v>
      </c>
      <c r="D399" s="55">
        <f t="shared" ref="D399:D462" ca="1" si="50">C399/2147483647</f>
        <v>3.5816783102143923E-2</v>
      </c>
      <c r="E399" s="56">
        <f t="shared" ca="1" si="47"/>
        <v>815724733</v>
      </c>
      <c r="F399" s="55">
        <f t="shared" ref="F399:F462" ca="1" si="51">E399/2147483647</f>
        <v>0.37985142943442401</v>
      </c>
      <c r="G399" s="56">
        <f t="shared" ref="G399:G462" ca="1" si="52">SQRT(-2*LN(D399))</f>
        <v>2.580441316400286</v>
      </c>
      <c r="H399" s="56">
        <f t="shared" ca="1" si="48"/>
        <v>-0.72832928764156513</v>
      </c>
      <c r="I399" s="56">
        <f t="shared" ca="1" si="49"/>
        <v>-1.8794109857746828</v>
      </c>
      <c r="J399" s="56">
        <f t="shared" ref="J399:J462" ca="1" si="53">I399*$E$6+$G$6</f>
        <v>212.96911250394251</v>
      </c>
      <c r="K399" s="57">
        <f ca="1">LN(('Calibration Data'!E395/J399)*100)</f>
        <v>6.4707068899526625</v>
      </c>
    </row>
    <row r="400" spans="2:11" x14ac:dyDescent="0.3">
      <c r="B400" s="88">
        <v>386</v>
      </c>
      <c r="C400" s="89">
        <f t="shared" ref="C400:C463" ca="1" si="54">RANDBETWEEN(0,2147483647)</f>
        <v>546928230</v>
      </c>
      <c r="D400" s="55">
        <f t="shared" ca="1" si="50"/>
        <v>0.25468330376533943</v>
      </c>
      <c r="E400" s="56">
        <f t="shared" ref="E400:E463" ca="1" si="55">RANDBETWEEN(0,2147483647)</f>
        <v>802301365</v>
      </c>
      <c r="F400" s="55">
        <f t="shared" ca="1" si="51"/>
        <v>0.37360068660862777</v>
      </c>
      <c r="G400" s="56">
        <f t="shared" ca="1" si="52"/>
        <v>1.6539253016361273</v>
      </c>
      <c r="H400" s="56">
        <f t="shared" ca="1" si="48"/>
        <v>-0.70086254554756144</v>
      </c>
      <c r="I400" s="56">
        <f t="shared" ca="1" si="49"/>
        <v>-1.1591742970502146</v>
      </c>
      <c r="J400" s="56">
        <f t="shared" ca="1" si="53"/>
        <v>214.51384810714779</v>
      </c>
      <c r="K400" s="57">
        <f ca="1">LN(('Calibration Data'!E396/J400)*100)</f>
        <v>6.4594976763087901</v>
      </c>
    </row>
    <row r="401" spans="2:11" x14ac:dyDescent="0.3">
      <c r="B401" s="88">
        <v>387</v>
      </c>
      <c r="C401" s="89">
        <f t="shared" ca="1" si="54"/>
        <v>281091241</v>
      </c>
      <c r="D401" s="55">
        <f t="shared" ca="1" si="50"/>
        <v>0.13089330919594191</v>
      </c>
      <c r="E401" s="56">
        <f t="shared" ca="1" si="55"/>
        <v>1707990336</v>
      </c>
      <c r="F401" s="55">
        <f t="shared" ca="1" si="51"/>
        <v>0.79534497894129952</v>
      </c>
      <c r="G401" s="56">
        <f t="shared" ca="1" si="52"/>
        <v>2.0166173267285945</v>
      </c>
      <c r="H401" s="56">
        <f t="shared" ca="1" si="48"/>
        <v>0.28107194954523113</v>
      </c>
      <c r="I401" s="56">
        <f t="shared" ca="1" si="49"/>
        <v>0.56681456351029835</v>
      </c>
      <c r="J401" s="56">
        <f t="shared" ca="1" si="53"/>
        <v>218.21568180346418</v>
      </c>
      <c r="K401" s="57">
        <f ca="1">LN(('Calibration Data'!E397/J401)*100)</f>
        <v>6.4449783912529996</v>
      </c>
    </row>
    <row r="402" spans="2:11" x14ac:dyDescent="0.3">
      <c r="B402" s="88">
        <v>388</v>
      </c>
      <c r="C402" s="89">
        <f t="shared" ca="1" si="54"/>
        <v>596749980</v>
      </c>
      <c r="D402" s="55">
        <f t="shared" ca="1" si="50"/>
        <v>0.2778833640170672</v>
      </c>
      <c r="E402" s="56">
        <f t="shared" ca="1" si="55"/>
        <v>1045548229</v>
      </c>
      <c r="F402" s="55">
        <f t="shared" ca="1" si="51"/>
        <v>0.4868713344851841</v>
      </c>
      <c r="G402" s="56">
        <f t="shared" ca="1" si="52"/>
        <v>1.6003460920840231</v>
      </c>
      <c r="H402" s="56">
        <f t="shared" ca="1" si="48"/>
        <v>-0.99659964211306185</v>
      </c>
      <c r="I402" s="56">
        <f t="shared" ca="1" si="49"/>
        <v>-1.5949043426279745</v>
      </c>
      <c r="J402" s="56">
        <f t="shared" ca="1" si="53"/>
        <v>213.57931127317693</v>
      </c>
      <c r="K402" s="57">
        <f ca="1">LN(('Calibration Data'!E398/J402)*100)</f>
        <v>6.4646197727086072</v>
      </c>
    </row>
    <row r="403" spans="2:11" x14ac:dyDescent="0.3">
      <c r="B403" s="88">
        <v>389</v>
      </c>
      <c r="C403" s="89">
        <f t="shared" ca="1" si="54"/>
        <v>120028294</v>
      </c>
      <c r="D403" s="55">
        <f t="shared" ca="1" si="50"/>
        <v>5.5892529923418782E-2</v>
      </c>
      <c r="E403" s="56">
        <f t="shared" ca="1" si="55"/>
        <v>1058999095</v>
      </c>
      <c r="F403" s="55">
        <f t="shared" ca="1" si="51"/>
        <v>0.49313488206506467</v>
      </c>
      <c r="G403" s="56">
        <f t="shared" ca="1" si="52"/>
        <v>2.4018012160066502</v>
      </c>
      <c r="H403" s="56">
        <f t="shared" ca="1" si="48"/>
        <v>-0.9990698383992056</v>
      </c>
      <c r="I403" s="56">
        <f t="shared" ca="1" si="49"/>
        <v>-2.3995671527427795</v>
      </c>
      <c r="J403" s="56">
        <f t="shared" ca="1" si="53"/>
        <v>211.85350181245522</v>
      </c>
      <c r="K403" s="57">
        <f ca="1">LN(('Calibration Data'!E399/J403)*100)</f>
        <v>6.472254797113183</v>
      </c>
    </row>
    <row r="404" spans="2:11" x14ac:dyDescent="0.3">
      <c r="B404" s="88">
        <v>390</v>
      </c>
      <c r="C404" s="89">
        <f t="shared" ca="1" si="54"/>
        <v>1624865280</v>
      </c>
      <c r="D404" s="55">
        <f t="shared" ca="1" si="50"/>
        <v>0.75663685833878669</v>
      </c>
      <c r="E404" s="56">
        <f t="shared" ca="1" si="55"/>
        <v>544742974</v>
      </c>
      <c r="F404" s="55">
        <f t="shared" ca="1" si="51"/>
        <v>0.25366571464280863</v>
      </c>
      <c r="G404" s="56">
        <f t="shared" ca="1" si="52"/>
        <v>0.74682240488176777</v>
      </c>
      <c r="H404" s="56">
        <f t="shared" ca="1" si="48"/>
        <v>-2.3030328032257855E-2</v>
      </c>
      <c r="I404" s="56">
        <f t="shared" ca="1" si="49"/>
        <v>-1.7199564966266803E-2</v>
      </c>
      <c r="J404" s="56">
        <f t="shared" ca="1" si="53"/>
        <v>216.96311104282941</v>
      </c>
      <c r="K404" s="57">
        <f ca="1">LN(('Calibration Data'!E400/J404)*100)</f>
        <v>6.4478281395507366</v>
      </c>
    </row>
    <row r="405" spans="2:11" x14ac:dyDescent="0.3">
      <c r="B405" s="88">
        <v>391</v>
      </c>
      <c r="C405" s="89">
        <f t="shared" ca="1" si="54"/>
        <v>2036882044</v>
      </c>
      <c r="D405" s="55">
        <f t="shared" ca="1" si="50"/>
        <v>0.94849711514473756</v>
      </c>
      <c r="E405" s="56">
        <f t="shared" ca="1" si="55"/>
        <v>305437924</v>
      </c>
      <c r="F405" s="55">
        <f t="shared" ca="1" si="51"/>
        <v>0.14223061694867473</v>
      </c>
      <c r="G405" s="56">
        <f t="shared" ca="1" si="52"/>
        <v>0.32519695909955676</v>
      </c>
      <c r="H405" s="56">
        <f t="shared" ca="1" si="48"/>
        <v>0.62656270382720824</v>
      </c>
      <c r="I405" s="56">
        <f t="shared" ca="1" si="49"/>
        <v>0.20375628596980433</v>
      </c>
      <c r="J405" s="56">
        <f t="shared" ca="1" si="53"/>
        <v>217.43700854766487</v>
      </c>
      <c r="K405" s="57">
        <f ca="1">LN(('Calibration Data'!E401/J405)*100)</f>
        <v>6.4481054521994299</v>
      </c>
    </row>
    <row r="406" spans="2:11" x14ac:dyDescent="0.3">
      <c r="B406" s="88">
        <v>392</v>
      </c>
      <c r="C406" s="89">
        <f t="shared" ca="1" si="54"/>
        <v>2142264063</v>
      </c>
      <c r="D406" s="55">
        <f t="shared" ca="1" si="50"/>
        <v>0.99756944179421736</v>
      </c>
      <c r="E406" s="56">
        <f t="shared" ca="1" si="55"/>
        <v>478834370</v>
      </c>
      <c r="F406" s="55">
        <f t="shared" ca="1" si="51"/>
        <v>0.22297462924522099</v>
      </c>
      <c r="G406" s="56">
        <f t="shared" ca="1" si="52"/>
        <v>6.9764128424088676E-2</v>
      </c>
      <c r="H406" s="56">
        <f t="shared" ref="H406:H469" ca="1" si="56">COS(2*PI()*F406)</f>
        <v>0.16899056333765344</v>
      </c>
      <c r="I406" s="56">
        <f t="shared" ref="I406:I469" ca="1" si="57">G406*H406</f>
        <v>1.1789479363147146E-2</v>
      </c>
      <c r="J406" s="56">
        <f t="shared" ca="1" si="53"/>
        <v>217.02528561624339</v>
      </c>
      <c r="K406" s="57">
        <f ca="1">LN(('Calibration Data'!E402/J406)*100)</f>
        <v>6.4475200004976267</v>
      </c>
    </row>
    <row r="407" spans="2:11" x14ac:dyDescent="0.3">
      <c r="B407" s="88">
        <v>393</v>
      </c>
      <c r="C407" s="89">
        <f t="shared" ca="1" si="54"/>
        <v>1608060832</v>
      </c>
      <c r="D407" s="55">
        <f t="shared" ca="1" si="50"/>
        <v>0.74881167744696686</v>
      </c>
      <c r="E407" s="56">
        <f t="shared" ca="1" si="55"/>
        <v>1525037488</v>
      </c>
      <c r="F407" s="55">
        <f t="shared" ca="1" si="51"/>
        <v>0.71015092018533077</v>
      </c>
      <c r="G407" s="56">
        <f t="shared" ca="1" si="52"/>
        <v>0.76061522343331356</v>
      </c>
      <c r="H407" s="56">
        <f t="shared" ca="1" si="56"/>
        <v>-0.24777130731663799</v>
      </c>
      <c r="I407" s="56">
        <f t="shared" ca="1" si="57"/>
        <v>-0.18845862827500881</v>
      </c>
      <c r="J407" s="56">
        <f t="shared" ca="1" si="53"/>
        <v>216.59580127285213</v>
      </c>
      <c r="K407" s="57">
        <f ca="1">LN(('Calibration Data'!E403/J407)*100)</f>
        <v>6.4492907680046194</v>
      </c>
    </row>
    <row r="408" spans="2:11" x14ac:dyDescent="0.3">
      <c r="B408" s="88">
        <v>394</v>
      </c>
      <c r="C408" s="89">
        <f t="shared" ca="1" si="54"/>
        <v>26276556</v>
      </c>
      <c r="D408" s="55">
        <f t="shared" ca="1" si="50"/>
        <v>1.2235974898671721E-2</v>
      </c>
      <c r="E408" s="56">
        <f t="shared" ca="1" si="55"/>
        <v>2078139113</v>
      </c>
      <c r="F408" s="55">
        <f t="shared" ca="1" si="51"/>
        <v>0.96770893501476796</v>
      </c>
      <c r="G408" s="56">
        <f t="shared" ca="1" si="52"/>
        <v>2.967616856714526</v>
      </c>
      <c r="H408" s="56">
        <f t="shared" ca="1" si="56"/>
        <v>0.97948818133807669</v>
      </c>
      <c r="I408" s="56">
        <f t="shared" ca="1" si="57"/>
        <v>2.9067456378915306</v>
      </c>
      <c r="J408" s="56">
        <f t="shared" ca="1" si="53"/>
        <v>223.23427485243045</v>
      </c>
      <c r="K408" s="57">
        <f ca="1">LN(('Calibration Data'!E404/J408)*100)</f>
        <v>6.4221296483571555</v>
      </c>
    </row>
    <row r="409" spans="2:11" x14ac:dyDescent="0.3">
      <c r="B409" s="88">
        <v>395</v>
      </c>
      <c r="C409" s="89">
        <f t="shared" ca="1" si="54"/>
        <v>1505717738</v>
      </c>
      <c r="D409" s="55">
        <f t="shared" ca="1" si="50"/>
        <v>0.70115446052567776</v>
      </c>
      <c r="E409" s="56">
        <f t="shared" ca="1" si="55"/>
        <v>376066936</v>
      </c>
      <c r="F409" s="55">
        <f t="shared" ca="1" si="51"/>
        <v>0.17511981361318371</v>
      </c>
      <c r="G409" s="56">
        <f t="shared" ca="1" si="52"/>
        <v>0.84264710656547537</v>
      </c>
      <c r="H409" s="56">
        <f t="shared" ca="1" si="56"/>
        <v>0.4533196115272794</v>
      </c>
      <c r="I409" s="56">
        <f t="shared" ca="1" si="57"/>
        <v>0.38198845900284728</v>
      </c>
      <c r="J409" s="56">
        <f t="shared" ca="1" si="53"/>
        <v>217.81927397183867</v>
      </c>
      <c r="K409" s="57">
        <f ca="1">LN(('Calibration Data'!E405/J409)*100)</f>
        <v>6.449754111041762</v>
      </c>
    </row>
    <row r="410" spans="2:11" x14ac:dyDescent="0.3">
      <c r="B410" s="88">
        <v>396</v>
      </c>
      <c r="C410" s="89">
        <f t="shared" ca="1" si="54"/>
        <v>1236688088</v>
      </c>
      <c r="D410" s="55">
        <f t="shared" ca="1" si="50"/>
        <v>0.57587776732439067</v>
      </c>
      <c r="E410" s="56">
        <f t="shared" ca="1" si="55"/>
        <v>1708779712</v>
      </c>
      <c r="F410" s="55">
        <f t="shared" ca="1" si="51"/>
        <v>0.79571256078580044</v>
      </c>
      <c r="G410" s="56">
        <f t="shared" ca="1" si="52"/>
        <v>1.0505806492717589</v>
      </c>
      <c r="H410" s="56">
        <f t="shared" ca="1" si="56"/>
        <v>0.28328767578481623</v>
      </c>
      <c r="I410" s="56">
        <f t="shared" ca="1" si="57"/>
        <v>0.29761655035669976</v>
      </c>
      <c r="J410" s="56">
        <f t="shared" ca="1" si="53"/>
        <v>217.63831638770489</v>
      </c>
      <c r="K410" s="57">
        <f ca="1">LN(('Calibration Data'!E406/J410)*100)</f>
        <v>6.4428021050464315</v>
      </c>
    </row>
    <row r="411" spans="2:11" x14ac:dyDescent="0.3">
      <c r="B411" s="88">
        <v>397</v>
      </c>
      <c r="C411" s="89">
        <f t="shared" ca="1" si="54"/>
        <v>1309013392</v>
      </c>
      <c r="D411" s="55">
        <f t="shared" ca="1" si="50"/>
        <v>0.60955686150563737</v>
      </c>
      <c r="E411" s="56">
        <f t="shared" ca="1" si="55"/>
        <v>1008656419</v>
      </c>
      <c r="F411" s="55">
        <f t="shared" ca="1" si="51"/>
        <v>0.46969224674147192</v>
      </c>
      <c r="G411" s="56">
        <f t="shared" ca="1" si="52"/>
        <v>0.99501059528060964</v>
      </c>
      <c r="H411" s="56">
        <f t="shared" ca="1" si="56"/>
        <v>-0.98192308076096024</v>
      </c>
      <c r="I411" s="56">
        <f t="shared" ca="1" si="57"/>
        <v>-0.9770238691077332</v>
      </c>
      <c r="J411" s="56">
        <f t="shared" ca="1" si="53"/>
        <v>214.9045172518704</v>
      </c>
      <c r="K411" s="57">
        <f ca="1">LN(('Calibration Data'!E407/J411)*100)</f>
        <v>6.4566837041850702</v>
      </c>
    </row>
    <row r="412" spans="2:11" x14ac:dyDescent="0.3">
      <c r="B412" s="88">
        <v>398</v>
      </c>
      <c r="C412" s="89">
        <f t="shared" ca="1" si="54"/>
        <v>1641542004</v>
      </c>
      <c r="D412" s="55">
        <f t="shared" ca="1" si="50"/>
        <v>0.76440256310831878</v>
      </c>
      <c r="E412" s="56">
        <f t="shared" ca="1" si="55"/>
        <v>993912350</v>
      </c>
      <c r="F412" s="55">
        <f t="shared" ca="1" si="51"/>
        <v>0.46282650458758068</v>
      </c>
      <c r="G412" s="56">
        <f t="shared" ca="1" si="52"/>
        <v>0.73302211907059001</v>
      </c>
      <c r="H412" s="56">
        <f t="shared" ca="1" si="56"/>
        <v>-0.97284678445709238</v>
      </c>
      <c r="I412" s="56">
        <f t="shared" ca="1" si="57"/>
        <v>-0.71311821147374743</v>
      </c>
      <c r="J412" s="56">
        <f t="shared" ca="1" si="53"/>
        <v>215.4705318296011</v>
      </c>
      <c r="K412" s="57">
        <f ca="1">LN(('Calibration Data'!E408/J412)*100)</f>
        <v>6.4591271712178449</v>
      </c>
    </row>
    <row r="413" spans="2:11" x14ac:dyDescent="0.3">
      <c r="B413" s="88">
        <v>399</v>
      </c>
      <c r="C413" s="89">
        <f t="shared" ca="1" si="54"/>
        <v>674016077</v>
      </c>
      <c r="D413" s="55">
        <f t="shared" ca="1" si="50"/>
        <v>0.31386319422808623</v>
      </c>
      <c r="E413" s="56">
        <f t="shared" ca="1" si="55"/>
        <v>1215493060</v>
      </c>
      <c r="F413" s="55">
        <f t="shared" ca="1" si="51"/>
        <v>0.56600806329679121</v>
      </c>
      <c r="G413" s="56">
        <f t="shared" ca="1" si="52"/>
        <v>1.5223653143610547</v>
      </c>
      <c r="H413" s="56">
        <f t="shared" ca="1" si="56"/>
        <v>-0.91522075892185573</v>
      </c>
      <c r="I413" s="56">
        <f t="shared" ca="1" si="57"/>
        <v>-1.393300338365834</v>
      </c>
      <c r="J413" s="56">
        <f t="shared" ca="1" si="53"/>
        <v>214.0117036908473</v>
      </c>
      <c r="K413" s="57">
        <f ca="1">LN(('Calibration Data'!E409/J413)*100)</f>
        <v>6.4627405222894119</v>
      </c>
    </row>
    <row r="414" spans="2:11" x14ac:dyDescent="0.3">
      <c r="B414" s="88">
        <v>400</v>
      </c>
      <c r="C414" s="89">
        <f t="shared" ca="1" si="54"/>
        <v>174427824</v>
      </c>
      <c r="D414" s="55">
        <f t="shared" ca="1" si="50"/>
        <v>8.1224285103950786E-2</v>
      </c>
      <c r="E414" s="56">
        <f t="shared" ca="1" si="55"/>
        <v>1026655965</v>
      </c>
      <c r="F414" s="55">
        <f t="shared" ca="1" si="51"/>
        <v>0.47807393850668983</v>
      </c>
      <c r="G414" s="56">
        <f t="shared" ca="1" si="52"/>
        <v>2.2407770968547691</v>
      </c>
      <c r="H414" s="56">
        <f t="shared" ca="1" si="56"/>
        <v>-0.99052533195559089</v>
      </c>
      <c r="I414" s="56">
        <f t="shared" ca="1" si="57"/>
        <v>-2.2195464777005554</v>
      </c>
      <c r="J414" s="56">
        <f t="shared" ca="1" si="53"/>
        <v>212.23960314609218</v>
      </c>
      <c r="K414" s="57">
        <f ca="1">LN(('Calibration Data'!E410/J414)*100)</f>
        <v>6.4726902401563882</v>
      </c>
    </row>
    <row r="415" spans="2:11" x14ac:dyDescent="0.3">
      <c r="B415" s="88">
        <v>401</v>
      </c>
      <c r="C415" s="89">
        <f t="shared" ca="1" si="54"/>
        <v>1711026680</v>
      </c>
      <c r="D415" s="55">
        <f t="shared" ca="1" si="50"/>
        <v>0.79675888679770701</v>
      </c>
      <c r="E415" s="56">
        <f t="shared" ca="1" si="55"/>
        <v>844854155</v>
      </c>
      <c r="F415" s="55">
        <f t="shared" ca="1" si="51"/>
        <v>0.39341587358779084</v>
      </c>
      <c r="G415" s="56">
        <f t="shared" ca="1" si="52"/>
        <v>0.67409668733410899</v>
      </c>
      <c r="H415" s="56">
        <f t="shared" ca="1" si="56"/>
        <v>-0.78401548891902517</v>
      </c>
      <c r="I415" s="56">
        <f t="shared" ca="1" si="57"/>
        <v>-0.52850224389894673</v>
      </c>
      <c r="J415" s="56">
        <f t="shared" ca="1" si="53"/>
        <v>215.86648896771641</v>
      </c>
      <c r="K415" s="57">
        <f ca="1">LN(('Calibration Data'!E411/J415)*100)</f>
        <v>6.4516279480008798</v>
      </c>
    </row>
    <row r="416" spans="2:11" x14ac:dyDescent="0.3">
      <c r="B416" s="88">
        <v>402</v>
      </c>
      <c r="C416" s="89">
        <f t="shared" ca="1" si="54"/>
        <v>1577149884</v>
      </c>
      <c r="D416" s="55">
        <f t="shared" ca="1" si="50"/>
        <v>0.73441764560268152</v>
      </c>
      <c r="E416" s="56">
        <f t="shared" ca="1" si="55"/>
        <v>1145423411</v>
      </c>
      <c r="F416" s="55">
        <f t="shared" ca="1" si="51"/>
        <v>0.53337934032705581</v>
      </c>
      <c r="G416" s="56">
        <f t="shared" ca="1" si="52"/>
        <v>0.78571930449460003</v>
      </c>
      <c r="H416" s="56">
        <f t="shared" ca="1" si="56"/>
        <v>-0.97808745873723146</v>
      </c>
      <c r="I416" s="56">
        <f t="shared" ca="1" si="57"/>
        <v>-0.76850219781390827</v>
      </c>
      <c r="J416" s="56">
        <f t="shared" ca="1" si="53"/>
        <v>215.35174641240914</v>
      </c>
      <c r="K416" s="57">
        <f ca="1">LN(('Calibration Data'!E412/J416)*100)</f>
        <v>6.4491814845190385</v>
      </c>
    </row>
    <row r="417" spans="2:11" x14ac:dyDescent="0.3">
      <c r="B417" s="88">
        <v>403</v>
      </c>
      <c r="C417" s="89">
        <f t="shared" ca="1" si="54"/>
        <v>1352353963</v>
      </c>
      <c r="D417" s="55">
        <f t="shared" ca="1" si="50"/>
        <v>0.62973888759954777</v>
      </c>
      <c r="E417" s="56">
        <f t="shared" ca="1" si="55"/>
        <v>1776236545</v>
      </c>
      <c r="F417" s="55">
        <f t="shared" ca="1" si="51"/>
        <v>0.82712459649291104</v>
      </c>
      <c r="G417" s="56">
        <f t="shared" ca="1" si="52"/>
        <v>0.96171722417585603</v>
      </c>
      <c r="H417" s="56">
        <f t="shared" ca="1" si="56"/>
        <v>0.46584395017759039</v>
      </c>
      <c r="I417" s="56">
        <f t="shared" ca="1" si="57"/>
        <v>0.44801015066390804</v>
      </c>
      <c r="J417" s="56">
        <f t="shared" ca="1" si="53"/>
        <v>217.9608747251595</v>
      </c>
      <c r="K417" s="57">
        <f ca="1">LN(('Calibration Data'!E413/J417)*100)</f>
        <v>6.4423365832346722</v>
      </c>
    </row>
    <row r="418" spans="2:11" x14ac:dyDescent="0.3">
      <c r="B418" s="88">
        <v>404</v>
      </c>
      <c r="C418" s="89">
        <f t="shared" ca="1" si="54"/>
        <v>153473272</v>
      </c>
      <c r="D418" s="55">
        <f t="shared" ca="1" si="50"/>
        <v>7.1466561440130028E-2</v>
      </c>
      <c r="E418" s="56">
        <f t="shared" ca="1" si="55"/>
        <v>922960170</v>
      </c>
      <c r="F418" s="55">
        <f t="shared" ca="1" si="51"/>
        <v>0.42978682109610494</v>
      </c>
      <c r="G418" s="56">
        <f t="shared" ca="1" si="52"/>
        <v>2.2971833234815735</v>
      </c>
      <c r="H418" s="56">
        <f t="shared" ca="1" si="56"/>
        <v>-0.90425593405577964</v>
      </c>
      <c r="I418" s="56">
        <f t="shared" ca="1" si="57"/>
        <v>-2.0772416518721903</v>
      </c>
      <c r="J418" s="56">
        <f t="shared" ca="1" si="53"/>
        <v>212.5448129950299</v>
      </c>
      <c r="K418" s="57">
        <f ca="1">LN(('Calibration Data'!E414/J418)*100)</f>
        <v>6.4685545444803365</v>
      </c>
    </row>
    <row r="419" spans="2:11" x14ac:dyDescent="0.3">
      <c r="B419" s="88">
        <v>405</v>
      </c>
      <c r="C419" s="89">
        <f t="shared" ca="1" si="54"/>
        <v>1482568334</v>
      </c>
      <c r="D419" s="55">
        <f t="shared" ca="1" si="50"/>
        <v>0.69037467925361107</v>
      </c>
      <c r="E419" s="56">
        <f t="shared" ca="1" si="55"/>
        <v>1707261627</v>
      </c>
      <c r="F419" s="55">
        <f t="shared" ca="1" si="51"/>
        <v>0.79500564737012869</v>
      </c>
      <c r="G419" s="56">
        <f t="shared" ca="1" si="52"/>
        <v>0.86083774935609536</v>
      </c>
      <c r="H419" s="56">
        <f t="shared" ca="1" si="56"/>
        <v>0.2790251804186703</v>
      </c>
      <c r="I419" s="56">
        <f t="shared" ca="1" si="57"/>
        <v>0.2401954083252866</v>
      </c>
      <c r="J419" s="56">
        <f t="shared" ca="1" si="53"/>
        <v>217.51516175831532</v>
      </c>
      <c r="K419" s="57">
        <f ca="1">LN(('Calibration Data'!E415/J419)*100)</f>
        <v>6.4445520366354305</v>
      </c>
    </row>
    <row r="420" spans="2:11" x14ac:dyDescent="0.3">
      <c r="B420" s="88">
        <v>406</v>
      </c>
      <c r="C420" s="89">
        <f t="shared" ca="1" si="54"/>
        <v>2117278133</v>
      </c>
      <c r="D420" s="55">
        <f t="shared" ca="1" si="50"/>
        <v>0.9859344614604183</v>
      </c>
      <c r="E420" s="56">
        <f t="shared" ca="1" si="55"/>
        <v>2035245857</v>
      </c>
      <c r="F420" s="55">
        <f t="shared" ca="1" si="51"/>
        <v>0.94773520619968665</v>
      </c>
      <c r="G420" s="56">
        <f t="shared" ca="1" si="52"/>
        <v>0.16831753144430001</v>
      </c>
      <c r="H420" s="56">
        <f t="shared" ca="1" si="56"/>
        <v>0.94656302497494227</v>
      </c>
      <c r="I420" s="56">
        <f t="shared" ca="1" si="57"/>
        <v>0.15932315172023157</v>
      </c>
      <c r="J420" s="56">
        <f t="shared" ca="1" si="53"/>
        <v>217.34171009159917</v>
      </c>
      <c r="K420" s="57">
        <f ca="1">LN(('Calibration Data'!E416/J420)*100)</f>
        <v>6.4396741824236923</v>
      </c>
    </row>
    <row r="421" spans="2:11" x14ac:dyDescent="0.3">
      <c r="B421" s="88">
        <v>407</v>
      </c>
      <c r="C421" s="89">
        <f t="shared" ca="1" si="54"/>
        <v>1934368025</v>
      </c>
      <c r="D421" s="55">
        <f t="shared" ca="1" si="50"/>
        <v>0.90076030506787841</v>
      </c>
      <c r="E421" s="56">
        <f t="shared" ca="1" si="55"/>
        <v>1093965387</v>
      </c>
      <c r="F421" s="55">
        <f t="shared" ca="1" si="51"/>
        <v>0.50941733061774508</v>
      </c>
      <c r="G421" s="56">
        <f t="shared" ca="1" si="52"/>
        <v>0.45720036937373787</v>
      </c>
      <c r="H421" s="56">
        <f t="shared" ca="1" si="56"/>
        <v>-0.99824991694261445</v>
      </c>
      <c r="I421" s="56">
        <f t="shared" ca="1" si="57"/>
        <v>-0.45640023075346647</v>
      </c>
      <c r="J421" s="56">
        <f t="shared" ca="1" si="53"/>
        <v>216.02113055778293</v>
      </c>
      <c r="K421" s="57">
        <f ca="1">LN(('Calibration Data'!E417/J421)*100)</f>
        <v>6.4492233050411745</v>
      </c>
    </row>
    <row r="422" spans="2:11" x14ac:dyDescent="0.3">
      <c r="B422" s="88">
        <v>408</v>
      </c>
      <c r="C422" s="89">
        <f t="shared" ca="1" si="54"/>
        <v>435553741</v>
      </c>
      <c r="D422" s="55">
        <f t="shared" ca="1" si="50"/>
        <v>0.20282051582020733</v>
      </c>
      <c r="E422" s="56">
        <f t="shared" ca="1" si="55"/>
        <v>796997485</v>
      </c>
      <c r="F422" s="55">
        <f t="shared" ca="1" si="51"/>
        <v>0.37113087501895187</v>
      </c>
      <c r="G422" s="56">
        <f t="shared" ca="1" si="52"/>
        <v>1.7863000025528672</v>
      </c>
      <c r="H422" s="56">
        <f t="shared" ca="1" si="56"/>
        <v>-0.68970946629385765</v>
      </c>
      <c r="I422" s="56">
        <f t="shared" ca="1" si="57"/>
        <v>-1.2320280214014547</v>
      </c>
      <c r="J422" s="56">
        <f t="shared" ca="1" si="53"/>
        <v>214.3575942761596</v>
      </c>
      <c r="K422" s="57">
        <f ca="1">LN(('Calibration Data'!E418/J422)*100)</f>
        <v>6.4600617088231314</v>
      </c>
    </row>
    <row r="423" spans="2:11" x14ac:dyDescent="0.3">
      <c r="B423" s="88">
        <v>409</v>
      </c>
      <c r="C423" s="89">
        <f t="shared" ca="1" si="54"/>
        <v>1496168710</v>
      </c>
      <c r="D423" s="55">
        <f t="shared" ca="1" si="50"/>
        <v>0.69670784785258955</v>
      </c>
      <c r="E423" s="56">
        <f t="shared" ca="1" si="55"/>
        <v>2038093597</v>
      </c>
      <c r="F423" s="55">
        <f t="shared" ca="1" si="51"/>
        <v>0.9490612884746219</v>
      </c>
      <c r="G423" s="56">
        <f t="shared" ca="1" si="52"/>
        <v>0.85016364623323215</v>
      </c>
      <c r="H423" s="56">
        <f t="shared" ca="1" si="56"/>
        <v>0.94921737178019161</v>
      </c>
      <c r="I423" s="56">
        <f t="shared" ca="1" si="57"/>
        <v>0.80699010186057318</v>
      </c>
      <c r="J423" s="56">
        <f t="shared" ca="1" si="53"/>
        <v>218.73080094543084</v>
      </c>
      <c r="K423" s="57">
        <f ca="1">LN(('Calibration Data'!E419/J423)*100)</f>
        <v>6.4423714251480941</v>
      </c>
    </row>
    <row r="424" spans="2:11" x14ac:dyDescent="0.3">
      <c r="B424" s="88">
        <v>410</v>
      </c>
      <c r="C424" s="89">
        <f t="shared" ca="1" si="54"/>
        <v>501725376</v>
      </c>
      <c r="D424" s="55">
        <f t="shared" ca="1" si="50"/>
        <v>0.23363408457191387</v>
      </c>
      <c r="E424" s="56">
        <f t="shared" ca="1" si="55"/>
        <v>828171300</v>
      </c>
      <c r="F424" s="55">
        <f t="shared" ca="1" si="51"/>
        <v>0.38564731384890494</v>
      </c>
      <c r="G424" s="56">
        <f t="shared" ca="1" si="52"/>
        <v>1.7052853888363573</v>
      </c>
      <c r="H424" s="56">
        <f t="shared" ca="1" si="56"/>
        <v>-0.75279454093310427</v>
      </c>
      <c r="I424" s="56">
        <f t="shared" ca="1" si="57"/>
        <v>-1.2837295314489958</v>
      </c>
      <c r="J424" s="56">
        <f t="shared" ca="1" si="53"/>
        <v>214.24670689072056</v>
      </c>
      <c r="K424" s="57">
        <f ca="1">LN(('Calibration Data'!E420/J424)*100)</f>
        <v>6.4612344026903701</v>
      </c>
    </row>
    <row r="425" spans="2:11" x14ac:dyDescent="0.3">
      <c r="B425" s="88">
        <v>411</v>
      </c>
      <c r="C425" s="89">
        <f t="shared" ca="1" si="54"/>
        <v>2109799100</v>
      </c>
      <c r="D425" s="55">
        <f t="shared" ca="1" si="50"/>
        <v>0.98245176532419942</v>
      </c>
      <c r="E425" s="56">
        <f t="shared" ca="1" si="55"/>
        <v>1682805337</v>
      </c>
      <c r="F425" s="55">
        <f t="shared" ca="1" si="51"/>
        <v>0.78361729988065421</v>
      </c>
      <c r="G425" s="56">
        <f t="shared" ca="1" si="52"/>
        <v>0.18817029660108628</v>
      </c>
      <c r="H425" s="56">
        <f t="shared" ca="1" si="56"/>
        <v>0.20965658402822901</v>
      </c>
      <c r="I425" s="56">
        <f t="shared" ca="1" si="57"/>
        <v>3.9451141600962421E-2</v>
      </c>
      <c r="J425" s="56">
        <f t="shared" ca="1" si="53"/>
        <v>217.08461327223696</v>
      </c>
      <c r="K425" s="57">
        <f ca="1">LN(('Calibration Data'!E421/J425)*100)</f>
        <v>6.4486948187599547</v>
      </c>
    </row>
    <row r="426" spans="2:11" x14ac:dyDescent="0.3">
      <c r="B426" s="88">
        <v>412</v>
      </c>
      <c r="C426" s="89">
        <f t="shared" ca="1" si="54"/>
        <v>1941364864</v>
      </c>
      <c r="D426" s="55">
        <f t="shared" ca="1" si="50"/>
        <v>0.90401846212522052</v>
      </c>
      <c r="E426" s="56">
        <f t="shared" ca="1" si="55"/>
        <v>1679348503</v>
      </c>
      <c r="F426" s="55">
        <f t="shared" ca="1" si="51"/>
        <v>0.78200758610945553</v>
      </c>
      <c r="G426" s="56">
        <f t="shared" ca="1" si="52"/>
        <v>0.44923378344379045</v>
      </c>
      <c r="H426" s="56">
        <f t="shared" ca="1" si="56"/>
        <v>0.19975668501144575</v>
      </c>
      <c r="I426" s="56">
        <f t="shared" ca="1" si="57"/>
        <v>8.973745137588128E-2</v>
      </c>
      <c r="J426" s="56">
        <f t="shared" ca="1" si="53"/>
        <v>217.19246539124066</v>
      </c>
      <c r="K426" s="57">
        <f ca="1">LN(('Calibration Data'!E422/J426)*100)</f>
        <v>6.4468097639376643</v>
      </c>
    </row>
    <row r="427" spans="2:11" x14ac:dyDescent="0.3">
      <c r="B427" s="88">
        <v>413</v>
      </c>
      <c r="C427" s="89">
        <f t="shared" ca="1" si="54"/>
        <v>718490715</v>
      </c>
      <c r="D427" s="55">
        <f t="shared" ca="1" si="50"/>
        <v>0.33457331142135582</v>
      </c>
      <c r="E427" s="56">
        <f t="shared" ca="1" si="55"/>
        <v>1240583042</v>
      </c>
      <c r="F427" s="55">
        <f t="shared" ca="1" si="51"/>
        <v>0.57769149661887975</v>
      </c>
      <c r="G427" s="56">
        <f t="shared" ca="1" si="52"/>
        <v>1.4797967808104802</v>
      </c>
      <c r="H427" s="56">
        <f t="shared" ca="1" si="56"/>
        <v>-0.88320197326266703</v>
      </c>
      <c r="I427" s="56">
        <f t="shared" ca="1" si="57"/>
        <v>-1.3069594368395585</v>
      </c>
      <c r="J427" s="56">
        <f t="shared" ca="1" si="53"/>
        <v>214.19688429423573</v>
      </c>
      <c r="K427" s="57">
        <f ca="1">LN(('Calibration Data'!E423/J427)*100)</f>
        <v>6.4613680273224698</v>
      </c>
    </row>
    <row r="428" spans="2:11" x14ac:dyDescent="0.3">
      <c r="B428" s="88">
        <v>414</v>
      </c>
      <c r="C428" s="89">
        <f t="shared" ca="1" si="54"/>
        <v>460165671</v>
      </c>
      <c r="D428" s="55">
        <f t="shared" ca="1" si="50"/>
        <v>0.21428133883247213</v>
      </c>
      <c r="E428" s="56">
        <f t="shared" ca="1" si="55"/>
        <v>1446071333</v>
      </c>
      <c r="F428" s="55">
        <f t="shared" ca="1" si="51"/>
        <v>0.67337943877716522</v>
      </c>
      <c r="G428" s="56">
        <f t="shared" ca="1" si="52"/>
        <v>1.7552580778548843</v>
      </c>
      <c r="H428" s="56">
        <f t="shared" ca="1" si="56"/>
        <v>-0.46303929221305945</v>
      </c>
      <c r="I428" s="56">
        <f t="shared" ca="1" si="57"/>
        <v>-0.81275345802118082</v>
      </c>
      <c r="J428" s="56">
        <f t="shared" ca="1" si="53"/>
        <v>215.25683803270701</v>
      </c>
      <c r="K428" s="57">
        <f ca="1">LN(('Calibration Data'!E424/J428)*100)</f>
        <v>6.453783791976158</v>
      </c>
    </row>
    <row r="429" spans="2:11" x14ac:dyDescent="0.3">
      <c r="B429" s="88">
        <v>415</v>
      </c>
      <c r="C429" s="89">
        <f t="shared" ca="1" si="54"/>
        <v>1948351837</v>
      </c>
      <c r="D429" s="55">
        <f t="shared" ca="1" si="50"/>
        <v>0.90727202496830006</v>
      </c>
      <c r="E429" s="56">
        <f t="shared" ca="1" si="55"/>
        <v>1186370636</v>
      </c>
      <c r="F429" s="55">
        <f t="shared" ca="1" si="51"/>
        <v>0.55244687784111446</v>
      </c>
      <c r="G429" s="56">
        <f t="shared" ca="1" si="52"/>
        <v>0.4411642699909718</v>
      </c>
      <c r="H429" s="56">
        <f t="shared" ca="1" si="56"/>
        <v>-0.94619342210487289</v>
      </c>
      <c r="I429" s="56">
        <f t="shared" ca="1" si="57"/>
        <v>-0.41742673033315569</v>
      </c>
      <c r="J429" s="56">
        <f t="shared" ca="1" si="53"/>
        <v>216.10471940381549</v>
      </c>
      <c r="K429" s="57">
        <f ca="1">LN(('Calibration Data'!E425/J429)*100)</f>
        <v>6.4552343226513713</v>
      </c>
    </row>
    <row r="430" spans="2:11" x14ac:dyDescent="0.3">
      <c r="B430" s="88">
        <v>416</v>
      </c>
      <c r="C430" s="89">
        <f t="shared" ca="1" si="54"/>
        <v>1985701537</v>
      </c>
      <c r="D430" s="55">
        <f t="shared" ca="1" si="50"/>
        <v>0.92466433435895679</v>
      </c>
      <c r="E430" s="56">
        <f t="shared" ca="1" si="55"/>
        <v>1122338419</v>
      </c>
      <c r="F430" s="55">
        <f t="shared" ca="1" si="51"/>
        <v>0.52262955322984117</v>
      </c>
      <c r="G430" s="56">
        <f t="shared" ca="1" si="52"/>
        <v>0.39578905770962503</v>
      </c>
      <c r="H430" s="56">
        <f t="shared" ca="1" si="56"/>
        <v>-0.9899086351486891</v>
      </c>
      <c r="I430" s="56">
        <f t="shared" ca="1" si="57"/>
        <v>-0.39179500592412064</v>
      </c>
      <c r="J430" s="56">
        <f t="shared" ca="1" si="53"/>
        <v>216.1596933282018</v>
      </c>
      <c r="K430" s="57">
        <f ca="1">LN(('Calibration Data'!E426/J430)*100)</f>
        <v>6.4515074075188918</v>
      </c>
    </row>
    <row r="431" spans="2:11" x14ac:dyDescent="0.3">
      <c r="B431" s="88">
        <v>417</v>
      </c>
      <c r="C431" s="89">
        <f t="shared" ca="1" si="54"/>
        <v>1075061614</v>
      </c>
      <c r="D431" s="55">
        <f t="shared" ca="1" si="50"/>
        <v>0.50061457534349274</v>
      </c>
      <c r="E431" s="56">
        <f t="shared" ca="1" si="55"/>
        <v>501885284</v>
      </c>
      <c r="F431" s="55">
        <f t="shared" ca="1" si="51"/>
        <v>0.23370854753707934</v>
      </c>
      <c r="G431" s="56">
        <f t="shared" ca="1" si="52"/>
        <v>1.1763662564526667</v>
      </c>
      <c r="H431" s="56">
        <f t="shared" ca="1" si="56"/>
        <v>0.10218354943607831</v>
      </c>
      <c r="I431" s="56">
        <f t="shared" ca="1" si="57"/>
        <v>0.12020527952116544</v>
      </c>
      <c r="J431" s="56">
        <f t="shared" ca="1" si="53"/>
        <v>217.25781160259751</v>
      </c>
      <c r="K431" s="57">
        <f ca="1">LN(('Calibration Data'!E427/J431)*100)</f>
        <v>6.4515286032657198</v>
      </c>
    </row>
    <row r="432" spans="2:11" x14ac:dyDescent="0.3">
      <c r="B432" s="88">
        <v>418</v>
      </c>
      <c r="C432" s="89">
        <f t="shared" ca="1" si="54"/>
        <v>1786418152</v>
      </c>
      <c r="D432" s="55">
        <f t="shared" ca="1" si="50"/>
        <v>0.83186577671760031</v>
      </c>
      <c r="E432" s="56">
        <f t="shared" ca="1" si="55"/>
        <v>245238069</v>
      </c>
      <c r="F432" s="55">
        <f t="shared" ca="1" si="51"/>
        <v>0.11419787496058172</v>
      </c>
      <c r="G432" s="56">
        <f t="shared" ca="1" si="52"/>
        <v>0.60676878172159399</v>
      </c>
      <c r="H432" s="56">
        <f t="shared" ca="1" si="56"/>
        <v>0.75343447475066594</v>
      </c>
      <c r="I432" s="56">
        <f t="shared" ca="1" si="57"/>
        <v>0.45716051835151061</v>
      </c>
      <c r="J432" s="56">
        <f t="shared" ca="1" si="53"/>
        <v>217.98050007745096</v>
      </c>
      <c r="K432" s="57">
        <f ca="1">LN(('Calibration Data'!E428/J432)*100)</f>
        <v>6.4449460830902385</v>
      </c>
    </row>
    <row r="433" spans="2:11" x14ac:dyDescent="0.3">
      <c r="B433" s="88">
        <v>419</v>
      </c>
      <c r="C433" s="89">
        <f t="shared" ca="1" si="54"/>
        <v>22030917</v>
      </c>
      <c r="D433" s="55">
        <f t="shared" ca="1" si="50"/>
        <v>1.0258945175567151E-2</v>
      </c>
      <c r="E433" s="56">
        <f t="shared" ca="1" si="55"/>
        <v>413647070</v>
      </c>
      <c r="F433" s="55">
        <f t="shared" ca="1" si="51"/>
        <v>0.19261942719696995</v>
      </c>
      <c r="G433" s="56">
        <f t="shared" ca="1" si="52"/>
        <v>3.0264187594989806</v>
      </c>
      <c r="H433" s="56">
        <f t="shared" ca="1" si="56"/>
        <v>0.35277280283476398</v>
      </c>
      <c r="I433" s="56">
        <f t="shared" ca="1" si="57"/>
        <v>1.0676382283401649</v>
      </c>
      <c r="J433" s="56">
        <f t="shared" ca="1" si="53"/>
        <v>219.28982889719325</v>
      </c>
      <c r="K433" s="57">
        <f ca="1">LN(('Calibration Data'!E429/J433)*100)</f>
        <v>6.4388827163351152</v>
      </c>
    </row>
    <row r="434" spans="2:11" x14ac:dyDescent="0.3">
      <c r="B434" s="88">
        <v>420</v>
      </c>
      <c r="C434" s="89">
        <f t="shared" ca="1" si="54"/>
        <v>988793075</v>
      </c>
      <c r="D434" s="55">
        <f t="shared" ca="1" si="50"/>
        <v>0.46044265639988829</v>
      </c>
      <c r="E434" s="56">
        <f t="shared" ca="1" si="55"/>
        <v>988732731</v>
      </c>
      <c r="F434" s="55">
        <f t="shared" ca="1" si="51"/>
        <v>0.4604145565351539</v>
      </c>
      <c r="G434" s="56">
        <f t="shared" ca="1" si="52"/>
        <v>1.2454452663107909</v>
      </c>
      <c r="H434" s="56">
        <f t="shared" ca="1" si="56"/>
        <v>-0.96922764603571465</v>
      </c>
      <c r="I434" s="56">
        <f t="shared" ca="1" si="57"/>
        <v>-1.2071199837327315</v>
      </c>
      <c r="J434" s="56">
        <f t="shared" ca="1" si="53"/>
        <v>214.41101606540639</v>
      </c>
      <c r="K434" s="57">
        <f ca="1">LN(('Calibration Data'!E430/J434)*100)</f>
        <v>6.461209420316866</v>
      </c>
    </row>
    <row r="435" spans="2:11" x14ac:dyDescent="0.3">
      <c r="B435" s="88">
        <v>421</v>
      </c>
      <c r="C435" s="89">
        <f t="shared" ca="1" si="54"/>
        <v>551891476</v>
      </c>
      <c r="D435" s="55">
        <f t="shared" ca="1" si="50"/>
        <v>0.25699449528800067</v>
      </c>
      <c r="E435" s="56">
        <f t="shared" ca="1" si="55"/>
        <v>1013023962</v>
      </c>
      <c r="F435" s="55">
        <f t="shared" ca="1" si="51"/>
        <v>0.4717260424381709</v>
      </c>
      <c r="G435" s="56">
        <f t="shared" ca="1" si="52"/>
        <v>1.6484541931331593</v>
      </c>
      <c r="H435" s="56">
        <f t="shared" ca="1" si="56"/>
        <v>-0.9842616042998914</v>
      </c>
      <c r="I435" s="56">
        <f t="shared" ca="1" si="57"/>
        <v>-1.6225101687481265</v>
      </c>
      <c r="J435" s="56">
        <f t="shared" ca="1" si="53"/>
        <v>213.5201033723142</v>
      </c>
      <c r="K435" s="57">
        <f ca="1">LN(('Calibration Data'!E431/J435)*100)</f>
        <v>6.4676671825172862</v>
      </c>
    </row>
    <row r="436" spans="2:11" x14ac:dyDescent="0.3">
      <c r="B436" s="88">
        <v>422</v>
      </c>
      <c r="C436" s="89">
        <f t="shared" ca="1" si="54"/>
        <v>677902940</v>
      </c>
      <c r="D436" s="55">
        <f t="shared" ca="1" si="50"/>
        <v>0.31567315585709788</v>
      </c>
      <c r="E436" s="56">
        <f t="shared" ca="1" si="55"/>
        <v>600229702</v>
      </c>
      <c r="F436" s="55">
        <f t="shared" ca="1" si="51"/>
        <v>0.27950373584381477</v>
      </c>
      <c r="G436" s="56">
        <f t="shared" ca="1" si="52"/>
        <v>1.5185834962740796</v>
      </c>
      <c r="H436" s="56">
        <f t="shared" ca="1" si="56"/>
        <v>-0.18431751944336117</v>
      </c>
      <c r="I436" s="56">
        <f t="shared" ca="1" si="57"/>
        <v>-0.27990154310086507</v>
      </c>
      <c r="J436" s="56">
        <f t="shared" ca="1" si="53"/>
        <v>216.39967807001648</v>
      </c>
      <c r="K436" s="57">
        <f ca="1">LN(('Calibration Data'!E432/J436)*100)</f>
        <v>6.4488934263737496</v>
      </c>
    </row>
    <row r="437" spans="2:11" x14ac:dyDescent="0.3">
      <c r="B437" s="88">
        <v>423</v>
      </c>
      <c r="C437" s="89">
        <f t="shared" ca="1" si="54"/>
        <v>370703129</v>
      </c>
      <c r="D437" s="55">
        <f t="shared" ca="1" si="50"/>
        <v>0.17262209633953035</v>
      </c>
      <c r="E437" s="56">
        <f t="shared" ca="1" si="55"/>
        <v>156515788</v>
      </c>
      <c r="F437" s="55">
        <f t="shared" ca="1" si="51"/>
        <v>7.2883343358004157E-2</v>
      </c>
      <c r="G437" s="56">
        <f t="shared" ca="1" si="52"/>
        <v>1.8743801578226371</v>
      </c>
      <c r="H437" s="56">
        <f t="shared" ca="1" si="56"/>
        <v>0.8969653267415072</v>
      </c>
      <c r="I437" s="56">
        <f t="shared" ca="1" si="57"/>
        <v>1.6812540106991796</v>
      </c>
      <c r="J437" s="56">
        <f t="shared" ca="1" si="53"/>
        <v>220.60588813235569</v>
      </c>
      <c r="K437" s="57">
        <f ca="1">LN(('Calibration Data'!E433/J437)*100)</f>
        <v>6.4300717089145012</v>
      </c>
    </row>
    <row r="438" spans="2:11" x14ac:dyDescent="0.3">
      <c r="B438" s="88">
        <v>424</v>
      </c>
      <c r="C438" s="89">
        <f t="shared" ca="1" si="54"/>
        <v>1701975482</v>
      </c>
      <c r="D438" s="55">
        <f t="shared" ca="1" si="50"/>
        <v>0.79254409428338712</v>
      </c>
      <c r="E438" s="56">
        <f t="shared" ca="1" si="55"/>
        <v>1487306280</v>
      </c>
      <c r="F438" s="55">
        <f t="shared" ca="1" si="51"/>
        <v>0.69258095728819302</v>
      </c>
      <c r="G438" s="56">
        <f t="shared" ca="1" si="52"/>
        <v>0.68191954848679037</v>
      </c>
      <c r="H438" s="56">
        <f t="shared" ca="1" si="56"/>
        <v>-0.35299896608803971</v>
      </c>
      <c r="I438" s="56">
        <f t="shared" ca="1" si="57"/>
        <v>-0.24071689557105988</v>
      </c>
      <c r="J438" s="56">
        <f t="shared" ca="1" si="53"/>
        <v>216.48371977614721</v>
      </c>
      <c r="K438" s="57">
        <f ca="1">LN(('Calibration Data'!E434/J438)*100)</f>
        <v>6.4466278970717763</v>
      </c>
    </row>
    <row r="439" spans="2:11" x14ac:dyDescent="0.3">
      <c r="B439" s="88">
        <v>425</v>
      </c>
      <c r="C439" s="89">
        <f t="shared" ca="1" si="54"/>
        <v>69659317</v>
      </c>
      <c r="D439" s="55">
        <f t="shared" ca="1" si="50"/>
        <v>3.2437647242302844E-2</v>
      </c>
      <c r="E439" s="56">
        <f t="shared" ca="1" si="55"/>
        <v>2126313650</v>
      </c>
      <c r="F439" s="55">
        <f t="shared" ca="1" si="51"/>
        <v>0.99014195194008847</v>
      </c>
      <c r="G439" s="56">
        <f t="shared" ca="1" si="52"/>
        <v>2.618562803831364</v>
      </c>
      <c r="H439" s="56">
        <f t="shared" ca="1" si="56"/>
        <v>0.99808233496760579</v>
      </c>
      <c r="I439" s="56">
        <f t="shared" ca="1" si="57"/>
        <v>2.6135412775073283</v>
      </c>
      <c r="J439" s="56">
        <f t="shared" ca="1" si="53"/>
        <v>222.60542155796327</v>
      </c>
      <c r="K439" s="57">
        <f ca="1">LN(('Calibration Data'!E435/J439)*100)</f>
        <v>6.42410291640181</v>
      </c>
    </row>
    <row r="440" spans="2:11" x14ac:dyDescent="0.3">
      <c r="B440" s="88">
        <v>426</v>
      </c>
      <c r="C440" s="89">
        <f t="shared" ca="1" si="54"/>
        <v>87748892</v>
      </c>
      <c r="D440" s="55">
        <f t="shared" ca="1" si="50"/>
        <v>4.0861262027575292E-2</v>
      </c>
      <c r="E440" s="56">
        <f t="shared" ca="1" si="55"/>
        <v>323945099</v>
      </c>
      <c r="F440" s="55">
        <f t="shared" ca="1" si="51"/>
        <v>0.15084869188761743</v>
      </c>
      <c r="G440" s="56">
        <f t="shared" ca="1" si="52"/>
        <v>2.5288625124520863</v>
      </c>
      <c r="H440" s="56">
        <f t="shared" ca="1" si="56"/>
        <v>0.5834628420569582</v>
      </c>
      <c r="I440" s="56">
        <f t="shared" ca="1" si="57"/>
        <v>1.4754973086865941</v>
      </c>
      <c r="J440" s="56">
        <f t="shared" ca="1" si="53"/>
        <v>220.16458917026054</v>
      </c>
      <c r="K440" s="57">
        <f ca="1">LN(('Calibration Data'!E436/J440)*100)</f>
        <v>6.430853287770586</v>
      </c>
    </row>
    <row r="441" spans="2:11" x14ac:dyDescent="0.3">
      <c r="B441" s="88">
        <v>427</v>
      </c>
      <c r="C441" s="89">
        <f t="shared" ca="1" si="54"/>
        <v>65490404</v>
      </c>
      <c r="D441" s="55">
        <f t="shared" ca="1" si="50"/>
        <v>3.0496345847144883E-2</v>
      </c>
      <c r="E441" s="56">
        <f t="shared" ca="1" si="55"/>
        <v>572505967</v>
      </c>
      <c r="F441" s="55">
        <f t="shared" ca="1" si="51"/>
        <v>0.26659386570872451</v>
      </c>
      <c r="G441" s="56">
        <f t="shared" ca="1" si="52"/>
        <v>2.6420251364575202</v>
      </c>
      <c r="H441" s="56">
        <f t="shared" ca="1" si="56"/>
        <v>-0.10407353624381052</v>
      </c>
      <c r="I441" s="56">
        <f t="shared" ca="1" si="57"/>
        <v>-0.2749648987961702</v>
      </c>
      <c r="J441" s="56">
        <f t="shared" ca="1" si="53"/>
        <v>216.41026599248309</v>
      </c>
      <c r="K441" s="57">
        <f ca="1">LN(('Calibration Data'!E437/J441)*100)</f>
        <v>6.4504172369188026</v>
      </c>
    </row>
    <row r="442" spans="2:11" x14ac:dyDescent="0.3">
      <c r="B442" s="88">
        <v>428</v>
      </c>
      <c r="C442" s="89">
        <f t="shared" ca="1" si="54"/>
        <v>1701195128</v>
      </c>
      <c r="D442" s="55">
        <f t="shared" ca="1" si="50"/>
        <v>0.79218071363502218</v>
      </c>
      <c r="E442" s="56">
        <f t="shared" ca="1" si="55"/>
        <v>1016731137</v>
      </c>
      <c r="F442" s="55">
        <f t="shared" ca="1" si="51"/>
        <v>0.47345233032174983</v>
      </c>
      <c r="G442" s="56">
        <f t="shared" ca="1" si="52"/>
        <v>0.68259173656556327</v>
      </c>
      <c r="H442" s="56">
        <f t="shared" ca="1" si="56"/>
        <v>-0.98612045113849334</v>
      </c>
      <c r="I442" s="56">
        <f t="shared" ca="1" si="57"/>
        <v>-0.67311767120544086</v>
      </c>
      <c r="J442" s="56">
        <f t="shared" ca="1" si="53"/>
        <v>215.55632343070562</v>
      </c>
      <c r="K442" s="57">
        <f ca="1">LN(('Calibration Data'!E438/J442)*100)</f>
        <v>6.4569395358266526</v>
      </c>
    </row>
    <row r="443" spans="2:11" x14ac:dyDescent="0.3">
      <c r="B443" s="88">
        <v>429</v>
      </c>
      <c r="C443" s="89">
        <f t="shared" ca="1" si="54"/>
        <v>660752219</v>
      </c>
      <c r="D443" s="55">
        <f t="shared" ca="1" si="50"/>
        <v>0.30768672903426303</v>
      </c>
      <c r="E443" s="56">
        <f t="shared" ca="1" si="55"/>
        <v>2000588525</v>
      </c>
      <c r="F443" s="55">
        <f t="shared" ca="1" si="51"/>
        <v>0.93159662835839974</v>
      </c>
      <c r="G443" s="56">
        <f t="shared" ca="1" si="52"/>
        <v>1.5353651859702</v>
      </c>
      <c r="H443" s="56">
        <f t="shared" ca="1" si="56"/>
        <v>0.90905283096049305</v>
      </c>
      <c r="I443" s="56">
        <f t="shared" ca="1" si="57"/>
        <v>1.3957280688643943</v>
      </c>
      <c r="J443" s="56">
        <f t="shared" ca="1" si="53"/>
        <v>219.99350321098763</v>
      </c>
      <c r="K443" s="57">
        <f ca="1">LN(('Calibration Data'!E439/J443)*100)</f>
        <v>6.4355635932764459</v>
      </c>
    </row>
    <row r="444" spans="2:11" x14ac:dyDescent="0.3">
      <c r="B444" s="88">
        <v>430</v>
      </c>
      <c r="C444" s="89">
        <f t="shared" ca="1" si="54"/>
        <v>816629128</v>
      </c>
      <c r="D444" s="55">
        <f t="shared" ca="1" si="50"/>
        <v>0.38027257117455482</v>
      </c>
      <c r="E444" s="56">
        <f t="shared" ca="1" si="55"/>
        <v>1488665863</v>
      </c>
      <c r="F444" s="55">
        <f t="shared" ca="1" si="51"/>
        <v>0.69321406245846962</v>
      </c>
      <c r="G444" s="56">
        <f t="shared" ca="1" si="52"/>
        <v>1.3905876389702647</v>
      </c>
      <c r="H444" s="56">
        <f t="shared" ca="1" si="56"/>
        <v>-0.34927434944490893</v>
      </c>
      <c r="I444" s="56">
        <f t="shared" ca="1" si="57"/>
        <v>-0.48569659294747108</v>
      </c>
      <c r="J444" s="56">
        <f t="shared" ca="1" si="53"/>
        <v>215.95829686098025</v>
      </c>
      <c r="K444" s="57">
        <f ca="1">LN(('Calibration Data'!E440/J444)*100)</f>
        <v>6.4523805906353333</v>
      </c>
    </row>
    <row r="445" spans="2:11" x14ac:dyDescent="0.3">
      <c r="B445" s="88">
        <v>431</v>
      </c>
      <c r="C445" s="89">
        <f t="shared" ca="1" si="54"/>
        <v>239338175</v>
      </c>
      <c r="D445" s="55">
        <f t="shared" ca="1" si="50"/>
        <v>0.11145052272428317</v>
      </c>
      <c r="E445" s="56">
        <f t="shared" ca="1" si="55"/>
        <v>905146062</v>
      </c>
      <c r="F445" s="55">
        <f t="shared" ca="1" si="51"/>
        <v>0.42149148062872305</v>
      </c>
      <c r="G445" s="56">
        <f t="shared" ca="1" si="52"/>
        <v>2.0948386710903826</v>
      </c>
      <c r="H445" s="56">
        <f t="shared" ca="1" si="56"/>
        <v>-0.88078276920341836</v>
      </c>
      <c r="I445" s="56">
        <f t="shared" ca="1" si="57"/>
        <v>-1.8450978057573961</v>
      </c>
      <c r="J445" s="56">
        <f t="shared" ca="1" si="53"/>
        <v>213.04270607625241</v>
      </c>
      <c r="K445" s="57">
        <f ca="1">LN(('Calibration Data'!E441/J445)*100)</f>
        <v>6.4658341295800605</v>
      </c>
    </row>
    <row r="446" spans="2:11" x14ac:dyDescent="0.3">
      <c r="B446" s="88">
        <v>432</v>
      </c>
      <c r="C446" s="89">
        <f t="shared" ca="1" si="54"/>
        <v>1612554438</v>
      </c>
      <c r="D446" s="55">
        <f t="shared" ca="1" si="50"/>
        <v>0.75090417580255497</v>
      </c>
      <c r="E446" s="56">
        <f t="shared" ca="1" si="55"/>
        <v>499672413</v>
      </c>
      <c r="F446" s="55">
        <f t="shared" ca="1" si="51"/>
        <v>0.23267809917809354</v>
      </c>
      <c r="G446" s="56">
        <f t="shared" ca="1" si="52"/>
        <v>0.7569375546612781</v>
      </c>
      <c r="H446" s="56">
        <f t="shared" ca="1" si="56"/>
        <v>0.10862197035081425</v>
      </c>
      <c r="I446" s="56">
        <f t="shared" ca="1" si="57"/>
        <v>8.2220048619835187E-2</v>
      </c>
      <c r="J446" s="56">
        <f t="shared" ca="1" si="53"/>
        <v>217.17634235854501</v>
      </c>
      <c r="K446" s="57">
        <f ca="1">LN(('Calibration Data'!E442/J446)*100)</f>
        <v>6.4495283311035632</v>
      </c>
    </row>
    <row r="447" spans="2:11" x14ac:dyDescent="0.3">
      <c r="B447" s="88">
        <v>433</v>
      </c>
      <c r="C447" s="89">
        <f t="shared" ca="1" si="54"/>
        <v>1833586474</v>
      </c>
      <c r="D447" s="55">
        <f t="shared" ca="1" si="50"/>
        <v>0.85383023827049431</v>
      </c>
      <c r="E447" s="56">
        <f t="shared" ca="1" si="55"/>
        <v>1828043036</v>
      </c>
      <c r="F447" s="55">
        <f t="shared" ca="1" si="51"/>
        <v>0.85124887379410163</v>
      </c>
      <c r="G447" s="56">
        <f t="shared" ca="1" si="52"/>
        <v>0.56217948945218155</v>
      </c>
      <c r="H447" s="56">
        <f t="shared" ca="1" si="56"/>
        <v>0.5941153709961845</v>
      </c>
      <c r="I447" s="56">
        <f t="shared" ca="1" si="57"/>
        <v>0.33399947594232843</v>
      </c>
      <c r="J447" s="56">
        <f t="shared" ca="1" si="53"/>
        <v>217.71634906971173</v>
      </c>
      <c r="K447" s="57">
        <f ca="1">LN(('Calibration Data'!E443/J447)*100)</f>
        <v>6.4468129248032477</v>
      </c>
    </row>
    <row r="448" spans="2:11" x14ac:dyDescent="0.3">
      <c r="B448" s="88">
        <v>434</v>
      </c>
      <c r="C448" s="89">
        <f t="shared" ca="1" si="54"/>
        <v>1879984111</v>
      </c>
      <c r="D448" s="55">
        <f t="shared" ca="1" si="50"/>
        <v>0.87543582165401235</v>
      </c>
      <c r="E448" s="56">
        <f t="shared" ca="1" si="55"/>
        <v>72032158</v>
      </c>
      <c r="F448" s="55">
        <f t="shared" ca="1" si="51"/>
        <v>3.3542587437453954E-2</v>
      </c>
      <c r="G448" s="56">
        <f t="shared" ca="1" si="52"/>
        <v>0.51581670142761749</v>
      </c>
      <c r="H448" s="56">
        <f t="shared" ca="1" si="56"/>
        <v>0.97787339676037799</v>
      </c>
      <c r="I448" s="56">
        <f t="shared" ca="1" si="57"/>
        <v>0.50440342993075804</v>
      </c>
      <c r="J448" s="56">
        <f t="shared" ca="1" si="53"/>
        <v>218.08182483451768</v>
      </c>
      <c r="K448" s="57">
        <f ca="1">LN(('Calibration Data'!E444/J448)*100)</f>
        <v>6.4448968077732962</v>
      </c>
    </row>
    <row r="449" spans="2:11" x14ac:dyDescent="0.3">
      <c r="B449" s="88">
        <v>435</v>
      </c>
      <c r="C449" s="89">
        <f t="shared" ca="1" si="54"/>
        <v>415472791</v>
      </c>
      <c r="D449" s="55">
        <f t="shared" ca="1" si="50"/>
        <v>0.1934695947884906</v>
      </c>
      <c r="E449" s="56">
        <f t="shared" ca="1" si="55"/>
        <v>252387380</v>
      </c>
      <c r="F449" s="55">
        <f t="shared" ca="1" si="51"/>
        <v>0.11752703232575536</v>
      </c>
      <c r="G449" s="56">
        <f t="shared" ca="1" si="52"/>
        <v>1.8125313303416202</v>
      </c>
      <c r="H449" s="56">
        <f t="shared" ca="1" si="56"/>
        <v>0.739516773732666</v>
      </c>
      <c r="I449" s="56">
        <f t="shared" ca="1" si="57"/>
        <v>1.340397321703612</v>
      </c>
      <c r="J449" s="56">
        <f t="shared" ca="1" si="53"/>
        <v>219.87483197911442</v>
      </c>
      <c r="K449" s="57">
        <f ca="1">LN(('Calibration Data'!E445/J449)*100)</f>
        <v>6.4343252289009394</v>
      </c>
    </row>
    <row r="450" spans="2:11" x14ac:dyDescent="0.3">
      <c r="B450" s="88">
        <v>436</v>
      </c>
      <c r="C450" s="89">
        <f t="shared" ca="1" si="54"/>
        <v>1817813505</v>
      </c>
      <c r="D450" s="55">
        <f t="shared" ca="1" si="50"/>
        <v>0.84648537721786898</v>
      </c>
      <c r="E450" s="56">
        <f t="shared" ca="1" si="55"/>
        <v>551247855</v>
      </c>
      <c r="F450" s="55">
        <f t="shared" ca="1" si="51"/>
        <v>0.25669478590446282</v>
      </c>
      <c r="G450" s="56">
        <f t="shared" ca="1" si="52"/>
        <v>0.57734279585206782</v>
      </c>
      <c r="H450" s="56">
        <f t="shared" ca="1" si="56"/>
        <v>-4.2052176479512898E-2</v>
      </c>
      <c r="I450" s="56">
        <f t="shared" ca="1" si="57"/>
        <v>-2.4278521140346544E-2</v>
      </c>
      <c r="J450" s="56">
        <f t="shared" ca="1" si="53"/>
        <v>216.94792837328922</v>
      </c>
      <c r="K450" s="57">
        <f ca="1">LN(('Calibration Data'!E446/J450)*100)</f>
        <v>6.4483326618233097</v>
      </c>
    </row>
    <row r="451" spans="2:11" x14ac:dyDescent="0.3">
      <c r="B451" s="88">
        <v>437</v>
      </c>
      <c r="C451" s="89">
        <f t="shared" ca="1" si="54"/>
        <v>1959125178</v>
      </c>
      <c r="D451" s="55">
        <f t="shared" ca="1" si="50"/>
        <v>0.91228875280930133</v>
      </c>
      <c r="E451" s="56">
        <f t="shared" ca="1" si="55"/>
        <v>601429267</v>
      </c>
      <c r="F451" s="55">
        <f t="shared" ca="1" si="51"/>
        <v>0.2800623268261842</v>
      </c>
      <c r="G451" s="56">
        <f t="shared" ca="1" si="52"/>
        <v>0.42848272800021597</v>
      </c>
      <c r="H451" s="56">
        <f t="shared" ca="1" si="56"/>
        <v>-0.18776597469866557</v>
      </c>
      <c r="I451" s="56">
        <f t="shared" ca="1" si="57"/>
        <v>-8.045447706450376E-2</v>
      </c>
      <c r="J451" s="56">
        <f t="shared" ca="1" si="53"/>
        <v>216.82744437057366</v>
      </c>
      <c r="K451" s="57">
        <f ca="1">LN(('Calibration Data'!E447/J451)*100)</f>
        <v>6.4512441629473427</v>
      </c>
    </row>
    <row r="452" spans="2:11" x14ac:dyDescent="0.3">
      <c r="B452" s="88">
        <v>438</v>
      </c>
      <c r="C452" s="89">
        <f t="shared" ca="1" si="54"/>
        <v>2101471059</v>
      </c>
      <c r="D452" s="55">
        <f t="shared" ca="1" si="50"/>
        <v>0.97857371902958201</v>
      </c>
      <c r="E452" s="56">
        <f t="shared" ca="1" si="55"/>
        <v>1242936371</v>
      </c>
      <c r="F452" s="55">
        <f t="shared" ca="1" si="51"/>
        <v>0.57878735083098865</v>
      </c>
      <c r="G452" s="56">
        <f t="shared" ca="1" si="52"/>
        <v>0.20813051755928164</v>
      </c>
      <c r="H452" s="56">
        <f t="shared" ca="1" si="56"/>
        <v>-0.8799518337184028</v>
      </c>
      <c r="I452" s="56">
        <f t="shared" ca="1" si="57"/>
        <v>-0.18314483057905009</v>
      </c>
      <c r="J452" s="56">
        <f t="shared" ca="1" si="53"/>
        <v>216.60719809922557</v>
      </c>
      <c r="K452" s="57">
        <f ca="1">LN(('Calibration Data'!E448/J452)*100)</f>
        <v>6.4516401348032115</v>
      </c>
    </row>
    <row r="453" spans="2:11" x14ac:dyDescent="0.3">
      <c r="B453" s="88">
        <v>439</v>
      </c>
      <c r="C453" s="89">
        <f t="shared" ca="1" si="54"/>
        <v>1580335586</v>
      </c>
      <c r="D453" s="55">
        <f t="shared" ca="1" si="50"/>
        <v>0.73590110369767114</v>
      </c>
      <c r="E453" s="56">
        <f t="shared" ca="1" si="55"/>
        <v>192908272</v>
      </c>
      <c r="F453" s="55">
        <f t="shared" ca="1" si="51"/>
        <v>8.9829914313661829E-2</v>
      </c>
      <c r="G453" s="56">
        <f t="shared" ca="1" si="52"/>
        <v>0.78314690736502957</v>
      </c>
      <c r="H453" s="56">
        <f t="shared" ca="1" si="56"/>
        <v>0.84490007056727101</v>
      </c>
      <c r="I453" s="56">
        <f t="shared" ca="1" si="57"/>
        <v>0.66168087729725356</v>
      </c>
      <c r="J453" s="56">
        <f t="shared" ca="1" si="53"/>
        <v>218.41914737908081</v>
      </c>
      <c r="K453" s="57">
        <f ca="1">LN(('Calibration Data'!E449/J453)*100)</f>
        <v>6.4430243755064938</v>
      </c>
    </row>
    <row r="454" spans="2:11" x14ac:dyDescent="0.3">
      <c r="B454" s="88">
        <v>440</v>
      </c>
      <c r="C454" s="89">
        <f t="shared" ca="1" si="54"/>
        <v>678779990</v>
      </c>
      <c r="D454" s="55">
        <f t="shared" ca="1" si="50"/>
        <v>0.31608156408932131</v>
      </c>
      <c r="E454" s="56">
        <f t="shared" ca="1" si="55"/>
        <v>2036508894</v>
      </c>
      <c r="F454" s="55">
        <f t="shared" ca="1" si="51"/>
        <v>0.94832335363529774</v>
      </c>
      <c r="G454" s="56">
        <f t="shared" ca="1" si="52"/>
        <v>1.5177318501594759</v>
      </c>
      <c r="H454" s="56">
        <f t="shared" ca="1" si="56"/>
        <v>0.94774840802867955</v>
      </c>
      <c r="I454" s="56">
        <f t="shared" ca="1" si="57"/>
        <v>1.4384279448030657</v>
      </c>
      <c r="J454" s="56">
        <f t="shared" ca="1" si="53"/>
        <v>220.085084242123</v>
      </c>
      <c r="K454" s="57">
        <f ca="1">LN(('Calibration Data'!E450/J454)*100)</f>
        <v>6.4349050351076054</v>
      </c>
    </row>
    <row r="455" spans="2:11" x14ac:dyDescent="0.3">
      <c r="B455" s="88">
        <v>441</v>
      </c>
      <c r="C455" s="89">
        <f t="shared" ca="1" si="54"/>
        <v>1754253981</v>
      </c>
      <c r="D455" s="55">
        <f t="shared" ca="1" si="50"/>
        <v>0.81688816743757953</v>
      </c>
      <c r="E455" s="56">
        <f t="shared" ca="1" si="55"/>
        <v>605764979</v>
      </c>
      <c r="F455" s="55">
        <f t="shared" ca="1" si="51"/>
        <v>0.28208130005843995</v>
      </c>
      <c r="G455" s="56">
        <f t="shared" ca="1" si="52"/>
        <v>0.63600798022143057</v>
      </c>
      <c r="H455" s="56">
        <f t="shared" ca="1" si="56"/>
        <v>-0.20021048725981574</v>
      </c>
      <c r="I455" s="56">
        <f t="shared" ca="1" si="57"/>
        <v>-0.12733546762126388</v>
      </c>
      <c r="J455" s="56">
        <f t="shared" ca="1" si="53"/>
        <v>216.72689584762239</v>
      </c>
      <c r="K455" s="57">
        <f ca="1">LN(('Calibration Data'!E451/J455)*100)</f>
        <v>6.4542918118876909</v>
      </c>
    </row>
    <row r="456" spans="2:11" x14ac:dyDescent="0.3">
      <c r="B456" s="88">
        <v>442</v>
      </c>
      <c r="C456" s="89">
        <f t="shared" ca="1" si="54"/>
        <v>487771110</v>
      </c>
      <c r="D456" s="55">
        <f t="shared" ca="1" si="50"/>
        <v>0.22713612309989339</v>
      </c>
      <c r="E456" s="56">
        <f t="shared" ca="1" si="55"/>
        <v>290815601</v>
      </c>
      <c r="F456" s="55">
        <f t="shared" ca="1" si="51"/>
        <v>0.13542156719389445</v>
      </c>
      <c r="G456" s="56">
        <f t="shared" ca="1" si="52"/>
        <v>1.7217466596411186</v>
      </c>
      <c r="H456" s="56">
        <f t="shared" ca="1" si="56"/>
        <v>0.65932266494764358</v>
      </c>
      <c r="I456" s="56">
        <f t="shared" ca="1" si="57"/>
        <v>1.1351865959992857</v>
      </c>
      <c r="J456" s="56">
        <f t="shared" ca="1" si="53"/>
        <v>219.43470400574435</v>
      </c>
      <c r="K456" s="57">
        <f ca="1">LN(('Calibration Data'!E452/J456)*100)</f>
        <v>6.4381644417767161</v>
      </c>
    </row>
    <row r="457" spans="2:11" x14ac:dyDescent="0.3">
      <c r="B457" s="88">
        <v>443</v>
      </c>
      <c r="C457" s="89">
        <f t="shared" ca="1" si="54"/>
        <v>1337415668</v>
      </c>
      <c r="D457" s="55">
        <f t="shared" ca="1" si="50"/>
        <v>0.62278270191642582</v>
      </c>
      <c r="E457" s="56">
        <f t="shared" ca="1" si="55"/>
        <v>967354060</v>
      </c>
      <c r="F457" s="55">
        <f t="shared" ca="1" si="51"/>
        <v>0.45045933707172953</v>
      </c>
      <c r="G457" s="56">
        <f t="shared" ca="1" si="52"/>
        <v>0.97319845263818927</v>
      </c>
      <c r="H457" s="56">
        <f t="shared" ca="1" si="56"/>
        <v>-0.95194440804146685</v>
      </c>
      <c r="I457" s="56">
        <f t="shared" ca="1" si="57"/>
        <v>-0.92643082490353257</v>
      </c>
      <c r="J457" s="56">
        <f t="shared" ca="1" si="53"/>
        <v>215.01302724293345</v>
      </c>
      <c r="K457" s="57">
        <f ca="1">LN(('Calibration Data'!E453/J457)*100)</f>
        <v>6.4562657729819497</v>
      </c>
    </row>
    <row r="458" spans="2:11" x14ac:dyDescent="0.3">
      <c r="B458" s="88">
        <v>444</v>
      </c>
      <c r="C458" s="89">
        <f t="shared" ca="1" si="54"/>
        <v>240043800</v>
      </c>
      <c r="D458" s="55">
        <f t="shared" ca="1" si="50"/>
        <v>0.1117791049702927</v>
      </c>
      <c r="E458" s="56">
        <f t="shared" ca="1" si="55"/>
        <v>889301256</v>
      </c>
      <c r="F458" s="55">
        <f t="shared" ca="1" si="51"/>
        <v>0.41411316786618585</v>
      </c>
      <c r="G458" s="56">
        <f t="shared" ca="1" si="52"/>
        <v>2.0934328898904195</v>
      </c>
      <c r="H458" s="56">
        <f t="shared" ca="1" si="56"/>
        <v>-0.85789223401565307</v>
      </c>
      <c r="I458" s="56">
        <f t="shared" ca="1" si="57"/>
        <v>-1.7959398186699367</v>
      </c>
      <c r="J458" s="56">
        <f t="shared" ca="1" si="53"/>
        <v>213.14813821269411</v>
      </c>
      <c r="K458" s="57">
        <f ca="1">LN(('Calibration Data'!E454/J458)*100)</f>
        <v>6.4628631470108227</v>
      </c>
    </row>
    <row r="459" spans="2:11" x14ac:dyDescent="0.3">
      <c r="B459" s="88">
        <v>445</v>
      </c>
      <c r="C459" s="89">
        <f t="shared" ca="1" si="54"/>
        <v>803959650</v>
      </c>
      <c r="D459" s="55">
        <f t="shared" ca="1" si="50"/>
        <v>0.37437288573681043</v>
      </c>
      <c r="E459" s="56">
        <f t="shared" ca="1" si="55"/>
        <v>650411133</v>
      </c>
      <c r="F459" s="55">
        <f t="shared" ca="1" si="51"/>
        <v>0.30287128561310062</v>
      </c>
      <c r="G459" s="56">
        <f t="shared" ca="1" si="52"/>
        <v>1.4017866867508444</v>
      </c>
      <c r="H459" s="56">
        <f t="shared" ca="1" si="56"/>
        <v>-0.3261236159801485</v>
      </c>
      <c r="I459" s="56">
        <f t="shared" ca="1" si="57"/>
        <v>-0.45715574311601709</v>
      </c>
      <c r="J459" s="56">
        <f t="shared" ca="1" si="53"/>
        <v>216.01951016428816</v>
      </c>
      <c r="K459" s="57">
        <f ca="1">LN(('Calibration Data'!E455/J459)*100)</f>
        <v>6.4481297870834817</v>
      </c>
    </row>
    <row r="460" spans="2:11" x14ac:dyDescent="0.3">
      <c r="B460" s="88">
        <v>446</v>
      </c>
      <c r="C460" s="89">
        <f t="shared" ca="1" si="54"/>
        <v>1945351846</v>
      </c>
      <c r="D460" s="55">
        <f t="shared" ca="1" si="50"/>
        <v>0.90587504529667784</v>
      </c>
      <c r="E460" s="56">
        <f t="shared" ca="1" si="55"/>
        <v>1331476644</v>
      </c>
      <c r="F460" s="55">
        <f t="shared" ca="1" si="51"/>
        <v>0.6200171283539464</v>
      </c>
      <c r="G460" s="56">
        <f t="shared" ca="1" si="52"/>
        <v>0.44464345615214168</v>
      </c>
      <c r="H460" s="56">
        <f t="shared" ca="1" si="56"/>
        <v>-0.72889495181479713</v>
      </c>
      <c r="I460" s="56">
        <f t="shared" ca="1" si="57"/>
        <v>-0.32409837054678015</v>
      </c>
      <c r="J460" s="56">
        <f t="shared" ca="1" si="53"/>
        <v>216.30488643558124</v>
      </c>
      <c r="K460" s="57">
        <f ca="1">LN(('Calibration Data'!E456/J460)*100)</f>
        <v>6.4524150379893292</v>
      </c>
    </row>
    <row r="461" spans="2:11" x14ac:dyDescent="0.3">
      <c r="B461" s="88">
        <v>447</v>
      </c>
      <c r="C461" s="89">
        <f t="shared" ca="1" si="54"/>
        <v>356586847</v>
      </c>
      <c r="D461" s="55">
        <f t="shared" ca="1" si="50"/>
        <v>0.16604869028835031</v>
      </c>
      <c r="E461" s="56">
        <f t="shared" ca="1" si="55"/>
        <v>420885592</v>
      </c>
      <c r="F461" s="55">
        <f t="shared" ca="1" si="51"/>
        <v>0.19599012667126495</v>
      </c>
      <c r="G461" s="56">
        <f t="shared" ca="1" si="52"/>
        <v>1.8949797986490324</v>
      </c>
      <c r="H461" s="56">
        <f t="shared" ca="1" si="56"/>
        <v>0.33287804320007369</v>
      </c>
      <c r="I461" s="56">
        <f t="shared" ca="1" si="57"/>
        <v>0.63079716727795954</v>
      </c>
      <c r="J461" s="56">
        <f t="shared" ca="1" si="53"/>
        <v>218.35290920047547</v>
      </c>
      <c r="K461" s="57">
        <f ca="1">LN(('Calibration Data'!E457/J461)*100)</f>
        <v>6.4436891106351686</v>
      </c>
    </row>
    <row r="462" spans="2:11" x14ac:dyDescent="0.3">
      <c r="B462" s="88">
        <v>448</v>
      </c>
      <c r="C462" s="89">
        <f t="shared" ca="1" si="54"/>
        <v>28915771</v>
      </c>
      <c r="D462" s="55">
        <f t="shared" ca="1" si="50"/>
        <v>1.3464955153625903E-2</v>
      </c>
      <c r="E462" s="56">
        <f t="shared" ca="1" si="55"/>
        <v>924554485</v>
      </c>
      <c r="F462" s="55">
        <f t="shared" ca="1" si="51"/>
        <v>0.4305292318717247</v>
      </c>
      <c r="G462" s="56">
        <f t="shared" ca="1" si="52"/>
        <v>2.9351881995240499</v>
      </c>
      <c r="H462" s="56">
        <f t="shared" ca="1" si="56"/>
        <v>-0.90623787502387043</v>
      </c>
      <c r="I462" s="56">
        <f t="shared" ca="1" si="57"/>
        <v>-2.659978716731815</v>
      </c>
      <c r="J462" s="56">
        <f t="shared" ca="1" si="53"/>
        <v>211.29498123071056</v>
      </c>
      <c r="K462" s="57">
        <f ca="1">LN(('Calibration Data'!E458/J462)*100)</f>
        <v>6.4748936775134895</v>
      </c>
    </row>
    <row r="463" spans="2:11" x14ac:dyDescent="0.3">
      <c r="B463" s="88">
        <v>449</v>
      </c>
      <c r="C463" s="89">
        <f t="shared" ca="1" si="54"/>
        <v>556078806</v>
      </c>
      <c r="D463" s="55">
        <f t="shared" ref="D463:D526" ca="1" si="58">C463/2147483647</f>
        <v>0.25894437276709098</v>
      </c>
      <c r="E463" s="56">
        <f t="shared" ca="1" si="55"/>
        <v>1366783166</v>
      </c>
      <c r="F463" s="55">
        <f t="shared" ref="F463:F526" ca="1" si="59">E463/2147483647</f>
        <v>0.63645800884648129</v>
      </c>
      <c r="G463" s="56">
        <f t="shared" ref="G463:G526" ca="1" si="60">SQRT(-2*LN(D463))</f>
        <v>1.6438625351966099</v>
      </c>
      <c r="H463" s="56">
        <f t="shared" ca="1" si="56"/>
        <v>-0.65441248973194366</v>
      </c>
      <c r="I463" s="56">
        <f t="shared" ca="1" si="57"/>
        <v>-1.0757641744350783</v>
      </c>
      <c r="J463" s="56">
        <f t="shared" ref="J463:J526" ca="1" si="61">I463*$E$6+$G$6</f>
        <v>214.69274289005523</v>
      </c>
      <c r="K463" s="57">
        <f ca="1">LN(('Calibration Data'!E459/J463)*100)</f>
        <v>6.4595053021097177</v>
      </c>
    </row>
    <row r="464" spans="2:11" x14ac:dyDescent="0.3">
      <c r="B464" s="88">
        <v>450</v>
      </c>
      <c r="C464" s="89">
        <f t="shared" ref="C464:C527" ca="1" si="62">RANDBETWEEN(0,2147483647)</f>
        <v>687420061</v>
      </c>
      <c r="D464" s="55">
        <f t="shared" ca="1" si="58"/>
        <v>0.32010491067548513</v>
      </c>
      <c r="E464" s="56">
        <f t="shared" ref="E464:E527" ca="1" si="63">RANDBETWEEN(0,2147483647)</f>
        <v>679894149</v>
      </c>
      <c r="F464" s="55">
        <f t="shared" ca="1" si="59"/>
        <v>0.31660038480376845</v>
      </c>
      <c r="G464" s="56">
        <f t="shared" ca="1" si="60"/>
        <v>1.5093750303070375</v>
      </c>
      <c r="H464" s="56">
        <f t="shared" ca="1" si="56"/>
        <v>-0.40635615155230959</v>
      </c>
      <c r="I464" s="56">
        <f t="shared" ca="1" si="57"/>
        <v>-0.61334382856471836</v>
      </c>
      <c r="J464" s="56">
        <f t="shared" ca="1" si="61"/>
        <v>215.68452404074543</v>
      </c>
      <c r="K464" s="57">
        <f ca="1">LN(('Calibration Data'!E460/J464)*100)</f>
        <v>6.4543363912754019</v>
      </c>
    </row>
    <row r="465" spans="2:11" x14ac:dyDescent="0.3">
      <c r="B465" s="88">
        <v>451</v>
      </c>
      <c r="C465" s="89">
        <f t="shared" ca="1" si="62"/>
        <v>281525522</v>
      </c>
      <c r="D465" s="55">
        <f t="shared" ca="1" si="58"/>
        <v>0.13109553704554938</v>
      </c>
      <c r="E465" s="56">
        <f t="shared" ca="1" si="63"/>
        <v>905643652</v>
      </c>
      <c r="F465" s="55">
        <f t="shared" ca="1" si="59"/>
        <v>0.42172318902878242</v>
      </c>
      <c r="G465" s="56">
        <f t="shared" ca="1" si="60"/>
        <v>2.0158516469026098</v>
      </c>
      <c r="H465" s="56">
        <f t="shared" ca="1" si="56"/>
        <v>-0.88147121838755194</v>
      </c>
      <c r="I465" s="56">
        <f t="shared" ca="1" si="57"/>
        <v>-1.7769152072837966</v>
      </c>
      <c r="J465" s="56">
        <f t="shared" ca="1" si="61"/>
        <v>213.18894145835682</v>
      </c>
      <c r="K465" s="57">
        <f ca="1">LN(('Calibration Data'!E461/J465)*100)</f>
        <v>6.4666540005092976</v>
      </c>
    </row>
    <row r="466" spans="2:11" x14ac:dyDescent="0.3">
      <c r="B466" s="88">
        <v>452</v>
      </c>
      <c r="C466" s="89">
        <f t="shared" ca="1" si="62"/>
        <v>2035994935</v>
      </c>
      <c r="D466" s="55">
        <f t="shared" ca="1" si="58"/>
        <v>0.94808402282562299</v>
      </c>
      <c r="E466" s="56">
        <f t="shared" ca="1" si="63"/>
        <v>578678372</v>
      </c>
      <c r="F466" s="55">
        <f t="shared" ca="1" si="59"/>
        <v>0.26946811576814766</v>
      </c>
      <c r="G466" s="56">
        <f t="shared" ca="1" si="60"/>
        <v>0.32653376236484882</v>
      </c>
      <c r="H466" s="56">
        <f t="shared" ca="1" si="56"/>
        <v>-0.12201696474930505</v>
      </c>
      <c r="I466" s="56">
        <f t="shared" ca="1" si="57"/>
        <v>-3.9842658571929715E-2</v>
      </c>
      <c r="J466" s="56">
        <f t="shared" ca="1" si="61"/>
        <v>216.91454701740977</v>
      </c>
      <c r="K466" s="57">
        <f ca="1">LN(('Calibration Data'!E462/J466)*100)</f>
        <v>6.4459398262951781</v>
      </c>
    </row>
    <row r="467" spans="2:11" x14ac:dyDescent="0.3">
      <c r="B467" s="88">
        <v>453</v>
      </c>
      <c r="C467" s="89">
        <f t="shared" ca="1" si="62"/>
        <v>2057233481</v>
      </c>
      <c r="D467" s="55">
        <f t="shared" ca="1" si="58"/>
        <v>0.95797399150113294</v>
      </c>
      <c r="E467" s="56">
        <f t="shared" ca="1" si="63"/>
        <v>915861242</v>
      </c>
      <c r="F467" s="55">
        <f t="shared" ca="1" si="59"/>
        <v>0.42648112514358066</v>
      </c>
      <c r="G467" s="56">
        <f t="shared" ca="1" si="60"/>
        <v>0.29303464002065754</v>
      </c>
      <c r="H467" s="56">
        <f t="shared" ca="1" si="56"/>
        <v>-0.89519279965588627</v>
      </c>
      <c r="I467" s="56">
        <f t="shared" ca="1" si="57"/>
        <v>-0.26232249979624722</v>
      </c>
      <c r="J467" s="56">
        <f t="shared" ca="1" si="61"/>
        <v>216.43738091754989</v>
      </c>
      <c r="K467" s="57">
        <f ca="1">LN(('Calibration Data'!E463/J467)*100)</f>
        <v>6.4481730161316753</v>
      </c>
    </row>
    <row r="468" spans="2:11" x14ac:dyDescent="0.3">
      <c r="B468" s="88">
        <v>454</v>
      </c>
      <c r="C468" s="89">
        <f t="shared" ca="1" si="62"/>
        <v>1900610961</v>
      </c>
      <c r="D468" s="55">
        <f t="shared" ca="1" si="58"/>
        <v>0.88504094718258874</v>
      </c>
      <c r="E468" s="56">
        <f t="shared" ca="1" si="63"/>
        <v>1822172946</v>
      </c>
      <c r="F468" s="55">
        <f t="shared" ca="1" si="59"/>
        <v>0.84851540012681648</v>
      </c>
      <c r="G468" s="56">
        <f t="shared" ca="1" si="60"/>
        <v>0.49420920072700675</v>
      </c>
      <c r="H468" s="56">
        <f t="shared" ca="1" si="56"/>
        <v>0.58021326620872438</v>
      </c>
      <c r="I468" s="56">
        <f t="shared" ca="1" si="57"/>
        <v>0.28674673454421967</v>
      </c>
      <c r="J468" s="56">
        <f t="shared" ca="1" si="61"/>
        <v>217.6150032300323</v>
      </c>
      <c r="K468" s="57">
        <f ca="1">LN(('Calibration Data'!E464/J468)*100)</f>
        <v>6.4470224335894386</v>
      </c>
    </row>
    <row r="469" spans="2:11" x14ac:dyDescent="0.3">
      <c r="B469" s="88">
        <v>455</v>
      </c>
      <c r="C469" s="89">
        <f t="shared" ca="1" si="62"/>
        <v>1150272220</v>
      </c>
      <c r="D469" s="55">
        <f t="shared" ca="1" si="58"/>
        <v>0.53563724296895654</v>
      </c>
      <c r="E469" s="56">
        <f t="shared" ca="1" si="63"/>
        <v>1936579636</v>
      </c>
      <c r="F469" s="55">
        <f t="shared" ca="1" si="59"/>
        <v>0.90179016669364187</v>
      </c>
      <c r="G469" s="56">
        <f t="shared" ca="1" si="60"/>
        <v>1.1174060430655521</v>
      </c>
      <c r="H469" s="56">
        <f t="shared" ca="1" si="56"/>
        <v>0.81557705714559015</v>
      </c>
      <c r="I469" s="56">
        <f t="shared" ca="1" si="57"/>
        <v>0.91133073224010153</v>
      </c>
      <c r="J469" s="56">
        <f t="shared" ca="1" si="61"/>
        <v>218.95458666633544</v>
      </c>
      <c r="K469" s="57">
        <f ca="1">LN(('Calibration Data'!E465/J469)*100)</f>
        <v>6.4375092239619791</v>
      </c>
    </row>
    <row r="470" spans="2:11" x14ac:dyDescent="0.3">
      <c r="B470" s="88">
        <v>456</v>
      </c>
      <c r="C470" s="89">
        <f t="shared" ca="1" si="62"/>
        <v>1462920449</v>
      </c>
      <c r="D470" s="55">
        <f t="shared" ca="1" si="58"/>
        <v>0.68122541982737628</v>
      </c>
      <c r="E470" s="56">
        <f t="shared" ca="1" si="63"/>
        <v>484345194</v>
      </c>
      <c r="F470" s="55">
        <f t="shared" ca="1" si="59"/>
        <v>0.22554080664438234</v>
      </c>
      <c r="G470" s="56">
        <f t="shared" ca="1" si="60"/>
        <v>0.87619862433463713</v>
      </c>
      <c r="H470" s="56">
        <f t="shared" ref="H470:H533" ca="1" si="64">COS(2*PI()*F470)</f>
        <v>0.15307741489142246</v>
      </c>
      <c r="I470" s="56">
        <f t="shared" ref="I470:I533" ca="1" si="65">G470*H470</f>
        <v>0.13412622034456687</v>
      </c>
      <c r="J470" s="56">
        <f t="shared" ca="1" si="61"/>
        <v>217.28766869437953</v>
      </c>
      <c r="K470" s="57">
        <f ca="1">LN(('Calibration Data'!E466/J470)*100)</f>
        <v>6.4492287220377316</v>
      </c>
    </row>
    <row r="471" spans="2:11" x14ac:dyDescent="0.3">
      <c r="B471" s="88">
        <v>457</v>
      </c>
      <c r="C471" s="89">
        <f t="shared" ca="1" si="62"/>
        <v>1157468957</v>
      </c>
      <c r="D471" s="55">
        <f t="shared" ca="1" si="58"/>
        <v>0.53898848478635242</v>
      </c>
      <c r="E471" s="56">
        <f t="shared" ca="1" si="63"/>
        <v>281772496</v>
      </c>
      <c r="F471" s="55">
        <f t="shared" ca="1" si="59"/>
        <v>0.13121054327637449</v>
      </c>
      <c r="G471" s="56">
        <f t="shared" ca="1" si="60"/>
        <v>1.1118103006665261</v>
      </c>
      <c r="H471" s="56">
        <f t="shared" ca="1" si="64"/>
        <v>0.67898277343277769</v>
      </c>
      <c r="I471" s="56">
        <f t="shared" ca="1" si="65"/>
        <v>0.7549000414776883</v>
      </c>
      <c r="J471" s="56">
        <f t="shared" ca="1" si="61"/>
        <v>218.61908021236314</v>
      </c>
      <c r="K471" s="57">
        <f ca="1">LN(('Calibration Data'!E467/J471)*100)</f>
        <v>6.4369045700256775</v>
      </c>
    </row>
    <row r="472" spans="2:11" x14ac:dyDescent="0.3">
      <c r="B472" s="88">
        <v>458</v>
      </c>
      <c r="C472" s="89">
        <f t="shared" ca="1" si="62"/>
        <v>2038430636</v>
      </c>
      <c r="D472" s="55">
        <f t="shared" ca="1" si="58"/>
        <v>0.94921823448930787</v>
      </c>
      <c r="E472" s="56">
        <f t="shared" ca="1" si="63"/>
        <v>892276126</v>
      </c>
      <c r="F472" s="55">
        <f t="shared" ca="1" si="59"/>
        <v>0.41549844966060412</v>
      </c>
      <c r="G472" s="56">
        <f t="shared" ca="1" si="60"/>
        <v>0.32285149598109325</v>
      </c>
      <c r="H472" s="56">
        <f t="shared" ca="1" si="64"/>
        <v>-0.8623320452737343</v>
      </c>
      <c r="I472" s="56">
        <f t="shared" ca="1" si="65"/>
        <v>-0.27840519084906096</v>
      </c>
      <c r="J472" s="56">
        <f t="shared" ca="1" si="61"/>
        <v>216.40288738805663</v>
      </c>
      <c r="K472" s="57">
        <f ca="1">LN(('Calibration Data'!E468/J472)*100)</f>
        <v>6.4516358434128964</v>
      </c>
    </row>
    <row r="473" spans="2:11" x14ac:dyDescent="0.3">
      <c r="B473" s="88">
        <v>459</v>
      </c>
      <c r="C473" s="89">
        <f t="shared" ca="1" si="62"/>
        <v>1448698176</v>
      </c>
      <c r="D473" s="55">
        <f t="shared" ca="1" si="58"/>
        <v>0.6746026578706702</v>
      </c>
      <c r="E473" s="56">
        <f t="shared" ca="1" si="63"/>
        <v>1256479195</v>
      </c>
      <c r="F473" s="55">
        <f t="shared" ca="1" si="59"/>
        <v>0.58509371969154744</v>
      </c>
      <c r="G473" s="56">
        <f t="shared" ca="1" si="60"/>
        <v>0.88727832887026226</v>
      </c>
      <c r="H473" s="56">
        <f t="shared" ca="1" si="64"/>
        <v>-0.86044212458224911</v>
      </c>
      <c r="I473" s="56">
        <f t="shared" ca="1" si="65"/>
        <v>-0.76345165038891605</v>
      </c>
      <c r="J473" s="56">
        <f t="shared" ca="1" si="61"/>
        <v>215.36257862985266</v>
      </c>
      <c r="K473" s="57">
        <f ca="1">LN(('Calibration Data'!E469/J473)*100)</f>
        <v>6.4529831722416224</v>
      </c>
    </row>
    <row r="474" spans="2:11" x14ac:dyDescent="0.3">
      <c r="B474" s="88">
        <v>460</v>
      </c>
      <c r="C474" s="89">
        <f t="shared" ca="1" si="62"/>
        <v>2127907624</v>
      </c>
      <c r="D474" s="55">
        <f t="shared" ca="1" si="58"/>
        <v>0.99088420392520926</v>
      </c>
      <c r="E474" s="56">
        <f t="shared" ca="1" si="63"/>
        <v>458519773</v>
      </c>
      <c r="F474" s="55">
        <f t="shared" ca="1" si="59"/>
        <v>0.21351490785065802</v>
      </c>
      <c r="G474" s="56">
        <f t="shared" ca="1" si="60"/>
        <v>0.13533365570693615</v>
      </c>
      <c r="H474" s="56">
        <f t="shared" ca="1" si="64"/>
        <v>0.22723999834456349</v>
      </c>
      <c r="I474" s="56">
        <f t="shared" ca="1" si="65"/>
        <v>3.0753219698807895E-2</v>
      </c>
      <c r="J474" s="56">
        <f t="shared" ca="1" si="61"/>
        <v>217.06595830804741</v>
      </c>
      <c r="K474" s="57">
        <f ca="1">LN(('Calibration Data'!E470/J474)*100)</f>
        <v>6.4485970796084739</v>
      </c>
    </row>
    <row r="475" spans="2:11" x14ac:dyDescent="0.3">
      <c r="B475" s="88">
        <v>461</v>
      </c>
      <c r="C475" s="89">
        <f t="shared" ca="1" si="62"/>
        <v>330566737</v>
      </c>
      <c r="D475" s="55">
        <f t="shared" ca="1" si="58"/>
        <v>0.15393213236421913</v>
      </c>
      <c r="E475" s="56">
        <f t="shared" ca="1" si="63"/>
        <v>1144788778</v>
      </c>
      <c r="F475" s="55">
        <f t="shared" ca="1" si="59"/>
        <v>0.53308381630717028</v>
      </c>
      <c r="G475" s="56">
        <f t="shared" ca="1" si="60"/>
        <v>1.9345508381215855</v>
      </c>
      <c r="H475" s="56">
        <f t="shared" ca="1" si="64"/>
        <v>-0.97847235450586634</v>
      </c>
      <c r="I475" s="56">
        <f t="shared" ca="1" si="65"/>
        <v>-1.8929045134881248</v>
      </c>
      <c r="J475" s="56">
        <f t="shared" ca="1" si="61"/>
        <v>212.94017211115482</v>
      </c>
      <c r="K475" s="57">
        <f ca="1">LN(('Calibration Data'!E471/J475)*100)</f>
        <v>6.4656114908432372</v>
      </c>
    </row>
    <row r="476" spans="2:11" x14ac:dyDescent="0.3">
      <c r="B476" s="88">
        <v>462</v>
      </c>
      <c r="C476" s="89">
        <f t="shared" ca="1" si="62"/>
        <v>592339453</v>
      </c>
      <c r="D476" s="55">
        <f t="shared" ca="1" si="58"/>
        <v>0.27582955233558526</v>
      </c>
      <c r="E476" s="56">
        <f t="shared" ca="1" si="63"/>
        <v>834337098</v>
      </c>
      <c r="F476" s="55">
        <f t="shared" ca="1" si="59"/>
        <v>0.38851848728420141</v>
      </c>
      <c r="G476" s="56">
        <f t="shared" ca="1" si="60"/>
        <v>1.6049748708547957</v>
      </c>
      <c r="H476" s="56">
        <f t="shared" ca="1" si="64"/>
        <v>-0.76454640905559579</v>
      </c>
      <c r="I476" s="56">
        <f t="shared" ca="1" si="65"/>
        <v>-1.2270777741365027</v>
      </c>
      <c r="J476" s="56">
        <f t="shared" ca="1" si="61"/>
        <v>214.36821137372564</v>
      </c>
      <c r="K476" s="57">
        <f ca="1">LN(('Calibration Data'!E472/J476)*100)</f>
        <v>6.461834518336862</v>
      </c>
    </row>
    <row r="477" spans="2:11" x14ac:dyDescent="0.3">
      <c r="B477" s="88">
        <v>463</v>
      </c>
      <c r="C477" s="89">
        <f t="shared" ca="1" si="62"/>
        <v>1248499941</v>
      </c>
      <c r="D477" s="55">
        <f t="shared" ca="1" si="58"/>
        <v>0.58137809000042173</v>
      </c>
      <c r="E477" s="56">
        <f t="shared" ca="1" si="63"/>
        <v>1104202821</v>
      </c>
      <c r="F477" s="55">
        <f t="shared" ca="1" si="59"/>
        <v>0.51418450731513299</v>
      </c>
      <c r="G477" s="56">
        <f t="shared" ca="1" si="60"/>
        <v>1.0414931362858331</v>
      </c>
      <c r="H477" s="56">
        <f t="shared" ca="1" si="64"/>
        <v>-0.99603109444887672</v>
      </c>
      <c r="I477" s="56">
        <f t="shared" ca="1" si="65"/>
        <v>-1.0373595483957714</v>
      </c>
      <c r="J477" s="56">
        <f t="shared" ca="1" si="61"/>
        <v>214.77511163646795</v>
      </c>
      <c r="K477" s="57">
        <f ca="1">LN(('Calibration Data'!E473/J477)*100)</f>
        <v>6.4594577507176281</v>
      </c>
    </row>
    <row r="478" spans="2:11" x14ac:dyDescent="0.3">
      <c r="B478" s="88">
        <v>464</v>
      </c>
      <c r="C478" s="89">
        <f t="shared" ca="1" si="62"/>
        <v>1057008437</v>
      </c>
      <c r="D478" s="55">
        <f t="shared" ca="1" si="58"/>
        <v>0.49220790969776357</v>
      </c>
      <c r="E478" s="56">
        <f t="shared" ca="1" si="63"/>
        <v>665466935</v>
      </c>
      <c r="F478" s="55">
        <f t="shared" ca="1" si="59"/>
        <v>0.30988218975713577</v>
      </c>
      <c r="G478" s="56">
        <f t="shared" ca="1" si="60"/>
        <v>1.1906754982491157</v>
      </c>
      <c r="H478" s="56">
        <f t="shared" ca="1" si="64"/>
        <v>-0.36743620940862237</v>
      </c>
      <c r="I478" s="56">
        <f t="shared" ca="1" si="65"/>
        <v>-0.43749729171237783</v>
      </c>
      <c r="J478" s="56">
        <f t="shared" ca="1" si="61"/>
        <v>216.06167284533802</v>
      </c>
      <c r="K478" s="57">
        <f ca="1">LN(('Calibration Data'!E474/J478)*100)</f>
        <v>6.4541121230717833</v>
      </c>
    </row>
    <row r="479" spans="2:11" x14ac:dyDescent="0.3">
      <c r="B479" s="88">
        <v>465</v>
      </c>
      <c r="C479" s="89">
        <f t="shared" ca="1" si="62"/>
        <v>19009587</v>
      </c>
      <c r="D479" s="55">
        <f t="shared" ca="1" si="58"/>
        <v>8.8520287577305116E-3</v>
      </c>
      <c r="E479" s="56">
        <f t="shared" ca="1" si="63"/>
        <v>1466249519</v>
      </c>
      <c r="F479" s="55">
        <f t="shared" ca="1" si="59"/>
        <v>0.68277563884983572</v>
      </c>
      <c r="G479" s="56">
        <f t="shared" ca="1" si="60"/>
        <v>3.0747710835350692</v>
      </c>
      <c r="H479" s="56">
        <f t="shared" ca="1" si="64"/>
        <v>-0.40993529204275259</v>
      </c>
      <c r="I479" s="56">
        <f t="shared" ca="1" si="65"/>
        <v>-1.2604571820935595</v>
      </c>
      <c r="J479" s="56">
        <f t="shared" ca="1" si="61"/>
        <v>214.29662051936845</v>
      </c>
      <c r="K479" s="57">
        <f ca="1">LN(('Calibration Data'!E475/J479)*100)</f>
        <v>6.46110456652604</v>
      </c>
    </row>
    <row r="480" spans="2:11" x14ac:dyDescent="0.3">
      <c r="B480" s="88">
        <v>466</v>
      </c>
      <c r="C480" s="89">
        <f t="shared" ca="1" si="62"/>
        <v>699636693</v>
      </c>
      <c r="D480" s="55">
        <f t="shared" ca="1" si="58"/>
        <v>0.3257937232618191</v>
      </c>
      <c r="E480" s="56">
        <f t="shared" ca="1" si="63"/>
        <v>312604768</v>
      </c>
      <c r="F480" s="55">
        <f t="shared" ca="1" si="59"/>
        <v>0.14556793875320254</v>
      </c>
      <c r="G480" s="56">
        <f t="shared" ca="1" si="60"/>
        <v>1.4976587385764988</v>
      </c>
      <c r="H480" s="56">
        <f t="shared" ca="1" si="64"/>
        <v>0.61008351722551868</v>
      </c>
      <c r="I480" s="56">
        <f t="shared" ca="1" si="65"/>
        <v>0.91369691083428395</v>
      </c>
      <c r="J480" s="56">
        <f t="shared" ca="1" si="61"/>
        <v>218.95966155404278</v>
      </c>
      <c r="K480" s="57">
        <f ca="1">LN(('Calibration Data'!E476/J480)*100)</f>
        <v>6.4394941265992811</v>
      </c>
    </row>
    <row r="481" spans="2:11" x14ac:dyDescent="0.3">
      <c r="B481" s="88">
        <v>467</v>
      </c>
      <c r="C481" s="89">
        <f t="shared" ca="1" si="62"/>
        <v>491791872</v>
      </c>
      <c r="D481" s="55">
        <f t="shared" ca="1" si="58"/>
        <v>0.22900843630964329</v>
      </c>
      <c r="E481" s="56">
        <f t="shared" ca="1" si="63"/>
        <v>1675238978</v>
      </c>
      <c r="F481" s="55">
        <f t="shared" ca="1" si="59"/>
        <v>0.78009393940684102</v>
      </c>
      <c r="G481" s="56">
        <f t="shared" ca="1" si="60"/>
        <v>1.7169720069508203</v>
      </c>
      <c r="H481" s="56">
        <f t="shared" ca="1" si="64"/>
        <v>0.1879610658626589</v>
      </c>
      <c r="I481" s="56">
        <f t="shared" ca="1" si="65"/>
        <v>0.32272388848282479</v>
      </c>
      <c r="J481" s="56">
        <f t="shared" ca="1" si="61"/>
        <v>217.69216562881175</v>
      </c>
      <c r="K481" s="57">
        <f ca="1">LN(('Calibration Data'!E477/J481)*100)</f>
        <v>6.4472440252683088</v>
      </c>
    </row>
    <row r="482" spans="2:11" x14ac:dyDescent="0.3">
      <c r="B482" s="88">
        <v>468</v>
      </c>
      <c r="C482" s="89">
        <f t="shared" ca="1" si="62"/>
        <v>640388286</v>
      </c>
      <c r="D482" s="55">
        <f t="shared" ca="1" si="58"/>
        <v>0.29820403377441879</v>
      </c>
      <c r="E482" s="56">
        <f t="shared" ca="1" si="63"/>
        <v>883814984</v>
      </c>
      <c r="F482" s="55">
        <f t="shared" ca="1" si="59"/>
        <v>0.41155842338295578</v>
      </c>
      <c r="G482" s="56">
        <f t="shared" ca="1" si="60"/>
        <v>1.5556203583559818</v>
      </c>
      <c r="H482" s="56">
        <f t="shared" ca="1" si="64"/>
        <v>-0.84953410717289279</v>
      </c>
      <c r="I482" s="56">
        <f t="shared" ca="1" si="65"/>
        <v>-1.3215525522359246</v>
      </c>
      <c r="J482" s="56">
        <f t="shared" ca="1" si="61"/>
        <v>214.16558554860481</v>
      </c>
      <c r="K482" s="57">
        <f ca="1">LN(('Calibration Data'!E478/J482)*100)</f>
        <v>6.4607869190568117</v>
      </c>
    </row>
    <row r="483" spans="2:11" x14ac:dyDescent="0.3">
      <c r="B483" s="88">
        <v>469</v>
      </c>
      <c r="C483" s="89">
        <f t="shared" ca="1" si="62"/>
        <v>1536101972</v>
      </c>
      <c r="D483" s="55">
        <f t="shared" ca="1" si="58"/>
        <v>0.71530322205056585</v>
      </c>
      <c r="E483" s="56">
        <f t="shared" ca="1" si="63"/>
        <v>952441017</v>
      </c>
      <c r="F483" s="55">
        <f t="shared" ca="1" si="59"/>
        <v>0.44351491026744011</v>
      </c>
      <c r="G483" s="56">
        <f t="shared" ca="1" si="60"/>
        <v>0.81859481968004844</v>
      </c>
      <c r="H483" s="56">
        <f t="shared" ca="1" si="64"/>
        <v>-0.9376790588263233</v>
      </c>
      <c r="I483" s="56">
        <f t="shared" ca="1" si="65"/>
        <v>-0.76757922007769164</v>
      </c>
      <c r="J483" s="56">
        <f t="shared" ca="1" si="61"/>
        <v>215.35372597911606</v>
      </c>
      <c r="K483" s="57">
        <f ca="1">LN(('Calibration Data'!E479/J483)*100)</f>
        <v>6.4547659272473252</v>
      </c>
    </row>
    <row r="484" spans="2:11" x14ac:dyDescent="0.3">
      <c r="B484" s="88">
        <v>470</v>
      </c>
      <c r="C484" s="89">
        <f t="shared" ca="1" si="62"/>
        <v>450889146</v>
      </c>
      <c r="D484" s="55">
        <f t="shared" ca="1" si="58"/>
        <v>0.20996162025721818</v>
      </c>
      <c r="E484" s="56">
        <f t="shared" ca="1" si="63"/>
        <v>769844579</v>
      </c>
      <c r="F484" s="55">
        <f t="shared" ca="1" si="59"/>
        <v>0.35848681785095798</v>
      </c>
      <c r="G484" s="56">
        <f t="shared" ca="1" si="60"/>
        <v>1.7668223032593573</v>
      </c>
      <c r="H484" s="56">
        <f t="shared" ca="1" si="64"/>
        <v>-0.63006955584130142</v>
      </c>
      <c r="I484" s="56">
        <f t="shared" ca="1" si="65"/>
        <v>-1.1132209438651284</v>
      </c>
      <c r="J484" s="56">
        <f t="shared" ca="1" si="61"/>
        <v>214.61240706958748</v>
      </c>
      <c r="K484" s="57">
        <f ca="1">LN(('Calibration Data'!E480/J484)*100)</f>
        <v>6.4633672993781772</v>
      </c>
    </row>
    <row r="485" spans="2:11" x14ac:dyDescent="0.3">
      <c r="B485" s="88">
        <v>471</v>
      </c>
      <c r="C485" s="89">
        <f t="shared" ca="1" si="62"/>
        <v>1883497076</v>
      </c>
      <c r="D485" s="55">
        <f t="shared" ca="1" si="58"/>
        <v>0.8770716734589411</v>
      </c>
      <c r="E485" s="56">
        <f t="shared" ca="1" si="63"/>
        <v>1085036997</v>
      </c>
      <c r="F485" s="55">
        <f t="shared" ca="1" si="59"/>
        <v>0.50525972503482353</v>
      </c>
      <c r="G485" s="56">
        <f t="shared" ca="1" si="60"/>
        <v>0.51218466245382066</v>
      </c>
      <c r="H485" s="56">
        <f t="shared" ca="1" si="64"/>
        <v>-0.99945397026200133</v>
      </c>
      <c r="I485" s="56">
        <f t="shared" ca="1" si="65"/>
        <v>-0.51190499439677406</v>
      </c>
      <c r="J485" s="56">
        <f t="shared" ca="1" si="61"/>
        <v>215.90208610213438</v>
      </c>
      <c r="K485" s="57">
        <f ca="1">LN(('Calibration Data'!E481/J485)*100)</f>
        <v>6.4563162839817885</v>
      </c>
    </row>
    <row r="486" spans="2:11" x14ac:dyDescent="0.3">
      <c r="B486" s="88">
        <v>472</v>
      </c>
      <c r="C486" s="89">
        <f t="shared" ca="1" si="62"/>
        <v>1238115786</v>
      </c>
      <c r="D486" s="55">
        <f t="shared" ca="1" si="58"/>
        <v>0.57654259101326699</v>
      </c>
      <c r="E486" s="56">
        <f t="shared" ca="1" si="63"/>
        <v>1535219957</v>
      </c>
      <c r="F486" s="55">
        <f t="shared" ca="1" si="59"/>
        <v>0.71489250181004982</v>
      </c>
      <c r="G486" s="56">
        <f t="shared" ca="1" si="60"/>
        <v>1.0494818372904566</v>
      </c>
      <c r="H486" s="56">
        <f t="shared" ca="1" si="64"/>
        <v>-0.21880235606810686</v>
      </c>
      <c r="I486" s="56">
        <f t="shared" ca="1" si="65"/>
        <v>-0.22962909864983747</v>
      </c>
      <c r="J486" s="56">
        <f t="shared" ca="1" si="61"/>
        <v>216.50750045121342</v>
      </c>
      <c r="K486" s="57">
        <f ca="1">LN(('Calibration Data'!E482/J486)*100)</f>
        <v>6.4535143468161014</v>
      </c>
    </row>
    <row r="487" spans="2:11" x14ac:dyDescent="0.3">
      <c r="B487" s="88">
        <v>473</v>
      </c>
      <c r="C487" s="89">
        <f t="shared" ca="1" si="62"/>
        <v>1159061118</v>
      </c>
      <c r="D487" s="55">
        <f t="shared" ca="1" si="58"/>
        <v>0.53972989252755876</v>
      </c>
      <c r="E487" s="56">
        <f t="shared" ca="1" si="63"/>
        <v>1725858997</v>
      </c>
      <c r="F487" s="55">
        <f t="shared" ca="1" si="59"/>
        <v>0.80366572262889968</v>
      </c>
      <c r="G487" s="56">
        <f t="shared" ca="1" si="60"/>
        <v>1.1105732425987218</v>
      </c>
      <c r="H487" s="56">
        <f t="shared" ca="1" si="64"/>
        <v>0.33083822371510735</v>
      </c>
      <c r="I487" s="56">
        <f t="shared" ca="1" si="65"/>
        <v>0.3674200788868881</v>
      </c>
      <c r="J487" s="56">
        <f t="shared" ca="1" si="61"/>
        <v>217.78802827747393</v>
      </c>
      <c r="K487" s="57">
        <f ca="1">LN(('Calibration Data'!E483/J487)*100)</f>
        <v>6.4439743234601989</v>
      </c>
    </row>
    <row r="488" spans="2:11" x14ac:dyDescent="0.3">
      <c r="B488" s="88">
        <v>474</v>
      </c>
      <c r="C488" s="89">
        <f t="shared" ca="1" si="62"/>
        <v>588717060</v>
      </c>
      <c r="D488" s="55">
        <f t="shared" ca="1" si="58"/>
        <v>0.27414274414728523</v>
      </c>
      <c r="E488" s="56">
        <f t="shared" ca="1" si="63"/>
        <v>2108502753</v>
      </c>
      <c r="F488" s="55">
        <f t="shared" ca="1" si="59"/>
        <v>0.98184810671110079</v>
      </c>
      <c r="G488" s="56">
        <f t="shared" ca="1" si="60"/>
        <v>1.608792307420404</v>
      </c>
      <c r="H488" s="56">
        <f t="shared" ca="1" si="64"/>
        <v>0.99350315086786989</v>
      </c>
      <c r="I488" s="56">
        <f t="shared" ca="1" si="65"/>
        <v>1.5983402265141622</v>
      </c>
      <c r="J488" s="56">
        <f t="shared" ca="1" si="61"/>
        <v>220.42805787678526</v>
      </c>
      <c r="K488" s="57">
        <f ca="1">LN(('Calibration Data'!E484/J488)*100)</f>
        <v>6.4278644521431207</v>
      </c>
    </row>
    <row r="489" spans="2:11" x14ac:dyDescent="0.3">
      <c r="B489" s="88">
        <v>475</v>
      </c>
      <c r="C489" s="89">
        <f t="shared" ca="1" si="62"/>
        <v>62245760</v>
      </c>
      <c r="D489" s="55">
        <f t="shared" ca="1" si="58"/>
        <v>2.8985440744545982E-2</v>
      </c>
      <c r="E489" s="56">
        <f t="shared" ca="1" si="63"/>
        <v>996779412</v>
      </c>
      <c r="F489" s="55">
        <f t="shared" ca="1" si="59"/>
        <v>0.4641615843699135</v>
      </c>
      <c r="G489" s="56">
        <f t="shared" ca="1" si="60"/>
        <v>2.6611883128982474</v>
      </c>
      <c r="H489" s="56">
        <f t="shared" ca="1" si="64"/>
        <v>-0.97475406464553505</v>
      </c>
      <c r="I489" s="56">
        <f t="shared" ca="1" si="65"/>
        <v>-2.5940041247847607</v>
      </c>
      <c r="J489" s="56">
        <f t="shared" ca="1" si="61"/>
        <v>211.4364809663989</v>
      </c>
      <c r="K489" s="57">
        <f ca="1">LN(('Calibration Data'!E485/J489)*100)</f>
        <v>6.4735480574071786</v>
      </c>
    </row>
    <row r="490" spans="2:11" x14ac:dyDescent="0.3">
      <c r="B490" s="88">
        <v>476</v>
      </c>
      <c r="C490" s="89">
        <f t="shared" ca="1" si="62"/>
        <v>1872736753</v>
      </c>
      <c r="D490" s="55">
        <f t="shared" ca="1" si="58"/>
        <v>0.87206100759658078</v>
      </c>
      <c r="E490" s="56">
        <f t="shared" ca="1" si="63"/>
        <v>564580290</v>
      </c>
      <c r="F490" s="55">
        <f t="shared" ca="1" si="59"/>
        <v>0.2629031847524006</v>
      </c>
      <c r="G490" s="56">
        <f t="shared" ca="1" si="60"/>
        <v>0.523251172345227</v>
      </c>
      <c r="H490" s="56">
        <f t="shared" ca="1" si="64"/>
        <v>-8.0984316511596141E-2</v>
      </c>
      <c r="I490" s="56">
        <f t="shared" ca="1" si="65"/>
        <v>-4.2375138556269606E-2</v>
      </c>
      <c r="J490" s="56">
        <f t="shared" ca="1" si="61"/>
        <v>216.9091154529568</v>
      </c>
      <c r="K490" s="57">
        <f ca="1">LN(('Calibration Data'!E486/J490)*100)</f>
        <v>6.4460405046286269</v>
      </c>
    </row>
    <row r="491" spans="2:11" x14ac:dyDescent="0.3">
      <c r="B491" s="88">
        <v>477</v>
      </c>
      <c r="C491" s="89">
        <f t="shared" ca="1" si="62"/>
        <v>559650077</v>
      </c>
      <c r="D491" s="55">
        <f t="shared" ca="1" si="58"/>
        <v>0.26060737541905016</v>
      </c>
      <c r="E491" s="56">
        <f t="shared" ca="1" si="63"/>
        <v>2079168563</v>
      </c>
      <c r="F491" s="55">
        <f t="shared" ca="1" si="59"/>
        <v>0.96818831002721017</v>
      </c>
      <c r="G491" s="56">
        <f t="shared" ca="1" si="60"/>
        <v>1.6399636050883026</v>
      </c>
      <c r="H491" s="56">
        <f t="shared" ca="1" si="64"/>
        <v>0.98009066067647155</v>
      </c>
      <c r="I491" s="56">
        <f t="shared" ca="1" si="65"/>
        <v>1.6073130131963627</v>
      </c>
      <c r="J491" s="56">
        <f t="shared" ca="1" si="61"/>
        <v>220.44730236025151</v>
      </c>
      <c r="K491" s="57">
        <f ca="1">LN(('Calibration Data'!E487/J491)*100)</f>
        <v>6.4305095997663484</v>
      </c>
    </row>
    <row r="492" spans="2:11" x14ac:dyDescent="0.3">
      <c r="B492" s="88">
        <v>478</v>
      </c>
      <c r="C492" s="89">
        <f t="shared" ca="1" si="62"/>
        <v>535655515</v>
      </c>
      <c r="D492" s="55">
        <f t="shared" ca="1" si="58"/>
        <v>0.24943403678454182</v>
      </c>
      <c r="E492" s="56">
        <f t="shared" ca="1" si="63"/>
        <v>416001265</v>
      </c>
      <c r="F492" s="55">
        <f t="shared" ca="1" si="59"/>
        <v>0.19371568467175387</v>
      </c>
      <c r="G492" s="56">
        <f t="shared" ca="1" si="60"/>
        <v>1.666469789927576</v>
      </c>
      <c r="H492" s="56">
        <f t="shared" ca="1" si="64"/>
        <v>0.34631933205786508</v>
      </c>
      <c r="I492" s="56">
        <f t="shared" ca="1" si="65"/>
        <v>0.57713070454232884</v>
      </c>
      <c r="J492" s="56">
        <f t="shared" ca="1" si="61"/>
        <v>218.23780746102832</v>
      </c>
      <c r="K492" s="57">
        <f ca="1">LN(('Calibration Data'!E488/J492)*100)</f>
        <v>6.4465499026761668</v>
      </c>
    </row>
    <row r="493" spans="2:11" x14ac:dyDescent="0.3">
      <c r="B493" s="88">
        <v>479</v>
      </c>
      <c r="C493" s="89">
        <f t="shared" ca="1" si="62"/>
        <v>833506322</v>
      </c>
      <c r="D493" s="55">
        <f t="shared" ca="1" si="58"/>
        <v>0.3881316270623969</v>
      </c>
      <c r="E493" s="56">
        <f t="shared" ca="1" si="63"/>
        <v>1181126955</v>
      </c>
      <c r="F493" s="55">
        <f t="shared" ca="1" si="59"/>
        <v>0.55000509859528635</v>
      </c>
      <c r="G493" s="56">
        <f t="shared" ca="1" si="60"/>
        <v>1.3757984967888737</v>
      </c>
      <c r="H493" s="56">
        <f t="shared" ca="1" si="64"/>
        <v>-0.95104661631824583</v>
      </c>
      <c r="I493" s="56">
        <f t="shared" ca="1" si="65"/>
        <v>-1.3084485051067873</v>
      </c>
      <c r="J493" s="56">
        <f t="shared" ca="1" si="61"/>
        <v>214.19369059860207</v>
      </c>
      <c r="K493" s="57">
        <f ca="1">LN(('Calibration Data'!E489/J493)*100)</f>
        <v>6.4618504103126382</v>
      </c>
    </row>
    <row r="494" spans="2:11" x14ac:dyDescent="0.3">
      <c r="B494" s="88">
        <v>480</v>
      </c>
      <c r="C494" s="89">
        <f t="shared" ca="1" si="62"/>
        <v>220694803</v>
      </c>
      <c r="D494" s="55">
        <f t="shared" ca="1" si="58"/>
        <v>0.10276902611496347</v>
      </c>
      <c r="E494" s="56">
        <f t="shared" ca="1" si="63"/>
        <v>1933636444</v>
      </c>
      <c r="F494" s="55">
        <f t="shared" ca="1" si="59"/>
        <v>0.90041963611748987</v>
      </c>
      <c r="G494" s="56">
        <f t="shared" ca="1" si="60"/>
        <v>2.1332000720726501</v>
      </c>
      <c r="H494" s="56">
        <f t="shared" ca="1" si="64"/>
        <v>0.81056396532567088</v>
      </c>
      <c r="I494" s="56">
        <f t="shared" ca="1" si="65"/>
        <v>1.7290951092522142</v>
      </c>
      <c r="J494" s="56">
        <f t="shared" ca="1" si="61"/>
        <v>220.70849585754976</v>
      </c>
      <c r="K494" s="57">
        <f ca="1">LN(('Calibration Data'!E490/J494)*100)</f>
        <v>6.431685235222357</v>
      </c>
    </row>
    <row r="495" spans="2:11" x14ac:dyDescent="0.3">
      <c r="B495" s="88">
        <v>481</v>
      </c>
      <c r="C495" s="89">
        <f t="shared" ca="1" si="62"/>
        <v>247070199</v>
      </c>
      <c r="D495" s="55">
        <f t="shared" ca="1" si="58"/>
        <v>0.11505102697529412</v>
      </c>
      <c r="E495" s="56">
        <f t="shared" ca="1" si="63"/>
        <v>928380322</v>
      </c>
      <c r="F495" s="55">
        <f t="shared" ca="1" si="59"/>
        <v>0.4323107760550039</v>
      </c>
      <c r="G495" s="56">
        <f t="shared" ca="1" si="60"/>
        <v>2.0796055088413619</v>
      </c>
      <c r="H495" s="56">
        <f t="shared" ca="1" si="64"/>
        <v>-0.91091337119210236</v>
      </c>
      <c r="I495" s="56">
        <f t="shared" ca="1" si="65"/>
        <v>-1.8943404648083524</v>
      </c>
      <c r="J495" s="56">
        <f t="shared" ca="1" si="61"/>
        <v>212.93709233868066</v>
      </c>
      <c r="K495" s="57">
        <f ca="1">LN(('Calibration Data'!E491/J495)*100)</f>
        <v>6.4648945473559527</v>
      </c>
    </row>
    <row r="496" spans="2:11" x14ac:dyDescent="0.3">
      <c r="B496" s="88">
        <v>482</v>
      </c>
      <c r="C496" s="89">
        <f t="shared" ca="1" si="62"/>
        <v>160909780</v>
      </c>
      <c r="D496" s="55">
        <f t="shared" ca="1" si="58"/>
        <v>7.4929455330096859E-2</v>
      </c>
      <c r="E496" s="56">
        <f t="shared" ca="1" si="63"/>
        <v>2044526008</v>
      </c>
      <c r="F496" s="55">
        <f t="shared" ca="1" si="59"/>
        <v>0.95205661326276914</v>
      </c>
      <c r="G496" s="56">
        <f t="shared" ca="1" si="60"/>
        <v>2.276492127674576</v>
      </c>
      <c r="H496" s="56">
        <f t="shared" ca="1" si="64"/>
        <v>0.95497014547698289</v>
      </c>
      <c r="I496" s="56">
        <f t="shared" ca="1" si="65"/>
        <v>2.173982018342596</v>
      </c>
      <c r="J496" s="56">
        <f t="shared" ca="1" si="61"/>
        <v>221.66267197580464</v>
      </c>
      <c r="K496" s="57">
        <f ca="1">LN(('Calibration Data'!E492/J496)*100)</f>
        <v>6.4326513884325527</v>
      </c>
    </row>
    <row r="497" spans="2:11" x14ac:dyDescent="0.3">
      <c r="B497" s="88">
        <v>483</v>
      </c>
      <c r="C497" s="89">
        <f t="shared" ca="1" si="62"/>
        <v>631221815</v>
      </c>
      <c r="D497" s="55">
        <f t="shared" ca="1" si="58"/>
        <v>0.29393556308650204</v>
      </c>
      <c r="E497" s="56">
        <f t="shared" ca="1" si="63"/>
        <v>1489365747</v>
      </c>
      <c r="F497" s="55">
        <f t="shared" ca="1" si="59"/>
        <v>0.69353997134302736</v>
      </c>
      <c r="G497" s="56">
        <f t="shared" ca="1" si="60"/>
        <v>1.5648608301319122</v>
      </c>
      <c r="H497" s="56">
        <f t="shared" ca="1" si="64"/>
        <v>-0.34735483857295557</v>
      </c>
      <c r="I497" s="56">
        <f t="shared" ca="1" si="65"/>
        <v>-0.54356198103961162</v>
      </c>
      <c r="J497" s="56">
        <f t="shared" ca="1" si="61"/>
        <v>215.83418942993904</v>
      </c>
      <c r="K497" s="57">
        <f ca="1">LN(('Calibration Data'!E493/J497)*100)</f>
        <v>6.4553873462633025</v>
      </c>
    </row>
    <row r="498" spans="2:11" x14ac:dyDescent="0.3">
      <c r="B498" s="88">
        <v>484</v>
      </c>
      <c r="C498" s="89">
        <f t="shared" ca="1" si="62"/>
        <v>1121173123</v>
      </c>
      <c r="D498" s="55">
        <f t="shared" ca="1" si="58"/>
        <v>0.52208691999413392</v>
      </c>
      <c r="E498" s="56">
        <f t="shared" ca="1" si="63"/>
        <v>1700052265</v>
      </c>
      <c r="F498" s="55">
        <f t="shared" ca="1" si="59"/>
        <v>0.791648526578978</v>
      </c>
      <c r="G498" s="56">
        <f t="shared" ca="1" si="60"/>
        <v>1.1401063034319139</v>
      </c>
      <c r="H498" s="56">
        <f t="shared" ca="1" si="64"/>
        <v>0.25870894957941859</v>
      </c>
      <c r="I498" s="56">
        <f t="shared" ca="1" si="65"/>
        <v>0.29495570416974431</v>
      </c>
      <c r="J498" s="56">
        <f t="shared" ca="1" si="61"/>
        <v>217.63260950841925</v>
      </c>
      <c r="K498" s="57">
        <f ca="1">LN(('Calibration Data'!E494/J498)*100)</f>
        <v>6.4473034469456136</v>
      </c>
    </row>
    <row r="499" spans="2:11" x14ac:dyDescent="0.3">
      <c r="B499" s="88">
        <v>485</v>
      </c>
      <c r="C499" s="89">
        <f t="shared" ca="1" si="62"/>
        <v>1609780084</v>
      </c>
      <c r="D499" s="55">
        <f t="shared" ca="1" si="58"/>
        <v>0.74961226654686608</v>
      </c>
      <c r="E499" s="56">
        <f t="shared" ca="1" si="63"/>
        <v>1654104041</v>
      </c>
      <c r="F499" s="55">
        <f t="shared" ca="1" si="59"/>
        <v>0.77025221743167016</v>
      </c>
      <c r="G499" s="56">
        <f t="shared" ca="1" si="60"/>
        <v>0.75920904113223198</v>
      </c>
      <c r="H499" s="56">
        <f t="shared" ca="1" si="64"/>
        <v>0.12690530832795988</v>
      </c>
      <c r="I499" s="56">
        <f t="shared" ca="1" si="65"/>
        <v>9.6347657450260665E-2</v>
      </c>
      <c r="J499" s="56">
        <f t="shared" ca="1" si="61"/>
        <v>217.20664270382065</v>
      </c>
      <c r="K499" s="57">
        <f ca="1">LN(('Calibration Data'!E495/J499)*100)</f>
        <v>6.443085423329868</v>
      </c>
    </row>
    <row r="500" spans="2:11" x14ac:dyDescent="0.3">
      <c r="B500" s="88">
        <v>486</v>
      </c>
      <c r="C500" s="89">
        <f t="shared" ca="1" si="62"/>
        <v>2523965</v>
      </c>
      <c r="D500" s="55">
        <f t="shared" ca="1" si="58"/>
        <v>1.1753127915669758E-3</v>
      </c>
      <c r="E500" s="56">
        <f t="shared" ca="1" si="63"/>
        <v>1540665311</v>
      </c>
      <c r="F500" s="55">
        <f t="shared" ca="1" si="59"/>
        <v>0.717428192364717</v>
      </c>
      <c r="G500" s="56">
        <f t="shared" ca="1" si="60"/>
        <v>3.6732059460976374</v>
      </c>
      <c r="H500" s="56">
        <f t="shared" ca="1" si="64"/>
        <v>-0.20322908111396956</v>
      </c>
      <c r="I500" s="56">
        <f t="shared" ca="1" si="65"/>
        <v>-0.74650226916779205</v>
      </c>
      <c r="J500" s="56">
        <f t="shared" ca="1" si="61"/>
        <v>215.39893100266909</v>
      </c>
      <c r="K500" s="57">
        <f ca="1">LN(('Calibration Data'!E496/J500)*100)</f>
        <v>6.4538824991130053</v>
      </c>
    </row>
    <row r="501" spans="2:11" x14ac:dyDescent="0.3">
      <c r="B501" s="88">
        <v>487</v>
      </c>
      <c r="C501" s="89">
        <f t="shared" ca="1" si="62"/>
        <v>1779945855</v>
      </c>
      <c r="D501" s="55">
        <f t="shared" ca="1" si="58"/>
        <v>0.82885187856333886</v>
      </c>
      <c r="E501" s="56">
        <f t="shared" ca="1" si="63"/>
        <v>1165129299</v>
      </c>
      <c r="F501" s="55">
        <f t="shared" ca="1" si="59"/>
        <v>0.54255560950495096</v>
      </c>
      <c r="G501" s="56">
        <f t="shared" ca="1" si="60"/>
        <v>0.61272149406433807</v>
      </c>
      <c r="H501" s="56">
        <f t="shared" ca="1" si="64"/>
        <v>-0.96446516106459079</v>
      </c>
      <c r="I501" s="56">
        <f t="shared" ca="1" si="65"/>
        <v>-0.59094853446049855</v>
      </c>
      <c r="J501" s="56">
        <f t="shared" ca="1" si="61"/>
        <v>215.73255659544395</v>
      </c>
      <c r="K501" s="57">
        <f ca="1">LN(('Calibration Data'!E497/J501)*100)</f>
        <v>6.4544925128874544</v>
      </c>
    </row>
    <row r="502" spans="2:11" x14ac:dyDescent="0.3">
      <c r="B502" s="88">
        <v>488</v>
      </c>
      <c r="C502" s="89">
        <f t="shared" ca="1" si="62"/>
        <v>1413088789</v>
      </c>
      <c r="D502" s="55">
        <f t="shared" ca="1" si="58"/>
        <v>0.65802074487228912</v>
      </c>
      <c r="E502" s="56">
        <f t="shared" ca="1" si="63"/>
        <v>2022164165</v>
      </c>
      <c r="F502" s="55">
        <f t="shared" ca="1" si="59"/>
        <v>0.94164356865996657</v>
      </c>
      <c r="G502" s="56">
        <f t="shared" ca="1" si="60"/>
        <v>0.91489761284228599</v>
      </c>
      <c r="H502" s="56">
        <f t="shared" ca="1" si="64"/>
        <v>0.93352840706330809</v>
      </c>
      <c r="I502" s="56">
        <f t="shared" ca="1" si="65"/>
        <v>0.85408291114268242</v>
      </c>
      <c r="J502" s="56">
        <f t="shared" ca="1" si="61"/>
        <v>218.8318037689358</v>
      </c>
      <c r="K502" s="57">
        <f ca="1">LN(('Calibration Data'!E498/J502)*100)</f>
        <v>6.4426422251714621</v>
      </c>
    </row>
    <row r="503" spans="2:11" x14ac:dyDescent="0.3">
      <c r="B503" s="88">
        <v>489</v>
      </c>
      <c r="C503" s="89">
        <f t="shared" ca="1" si="62"/>
        <v>1130025387</v>
      </c>
      <c r="D503" s="55">
        <f t="shared" ca="1" si="58"/>
        <v>0.52620907664588146</v>
      </c>
      <c r="E503" s="56">
        <f t="shared" ca="1" si="63"/>
        <v>95923685</v>
      </c>
      <c r="F503" s="55">
        <f t="shared" ca="1" si="59"/>
        <v>4.4667946661202211E-2</v>
      </c>
      <c r="G503" s="56">
        <f t="shared" ca="1" si="60"/>
        <v>1.1331872405764782</v>
      </c>
      <c r="H503" s="56">
        <f t="shared" ca="1" si="64"/>
        <v>0.96087366907594196</v>
      </c>
      <c r="I503" s="56">
        <f t="shared" ca="1" si="65"/>
        <v>1.0888497816027627</v>
      </c>
      <c r="J503" s="56">
        <f t="shared" ca="1" si="61"/>
        <v>219.33532261063078</v>
      </c>
      <c r="K503" s="57">
        <f ca="1">LN(('Calibration Data'!E499/J503)*100)</f>
        <v>6.438668990753353</v>
      </c>
    </row>
    <row r="504" spans="2:11" x14ac:dyDescent="0.3">
      <c r="B504" s="88">
        <v>490</v>
      </c>
      <c r="C504" s="89">
        <f t="shared" ca="1" si="62"/>
        <v>514334739</v>
      </c>
      <c r="D504" s="55">
        <f t="shared" ca="1" si="58"/>
        <v>0.23950577678135865</v>
      </c>
      <c r="E504" s="56">
        <f t="shared" ca="1" si="63"/>
        <v>1776979715</v>
      </c>
      <c r="F504" s="55">
        <f t="shared" ca="1" si="59"/>
        <v>0.82747066199196073</v>
      </c>
      <c r="G504" s="56">
        <f t="shared" ca="1" si="60"/>
        <v>1.6906671714145078</v>
      </c>
      <c r="H504" s="56">
        <f t="shared" ca="1" si="64"/>
        <v>0.46776689636556484</v>
      </c>
      <c r="I504" s="56">
        <f t="shared" ca="1" si="65"/>
        <v>0.79083813555971272</v>
      </c>
      <c r="J504" s="56">
        <f t="shared" ca="1" si="61"/>
        <v>218.69615883708323</v>
      </c>
      <c r="K504" s="57">
        <f ca="1">LN(('Calibration Data'!E500/J504)*100)</f>
        <v>6.4413676030032549</v>
      </c>
    </row>
    <row r="505" spans="2:11" x14ac:dyDescent="0.3">
      <c r="B505" s="88">
        <v>491</v>
      </c>
      <c r="C505" s="89">
        <f t="shared" ca="1" si="62"/>
        <v>1453510893</v>
      </c>
      <c r="D505" s="55">
        <f t="shared" ca="1" si="58"/>
        <v>0.67684375386538154</v>
      </c>
      <c r="E505" s="56">
        <f t="shared" ca="1" si="63"/>
        <v>1207934818</v>
      </c>
      <c r="F505" s="55">
        <f t="shared" ca="1" si="59"/>
        <v>0.56248848259564888</v>
      </c>
      <c r="G505" s="56">
        <f t="shared" ca="1" si="60"/>
        <v>0.88353248342488866</v>
      </c>
      <c r="H505" s="56">
        <f t="shared" ca="1" si="64"/>
        <v>-0.92390722335599074</v>
      </c>
      <c r="I505" s="56">
        <f t="shared" ca="1" si="65"/>
        <v>-0.81630204350591185</v>
      </c>
      <c r="J505" s="56">
        <f t="shared" ca="1" si="61"/>
        <v>215.24922716474498</v>
      </c>
      <c r="K505" s="57">
        <f ca="1">LN(('Calibration Data'!E501/J505)*100)</f>
        <v>6.4514078054735178</v>
      </c>
    </row>
    <row r="506" spans="2:11" x14ac:dyDescent="0.3">
      <c r="B506" s="88">
        <v>492</v>
      </c>
      <c r="C506" s="89">
        <f t="shared" ca="1" si="62"/>
        <v>1304742053</v>
      </c>
      <c r="D506" s="55">
        <f t="shared" ca="1" si="58"/>
        <v>0.60756786428744336</v>
      </c>
      <c r="E506" s="56">
        <f t="shared" ca="1" si="63"/>
        <v>405450505</v>
      </c>
      <c r="F506" s="55">
        <f t="shared" ca="1" si="59"/>
        <v>0.18880260418579103</v>
      </c>
      <c r="G506" s="56">
        <f t="shared" ca="1" si="60"/>
        <v>0.99828993708781055</v>
      </c>
      <c r="H506" s="56">
        <f t="shared" ca="1" si="64"/>
        <v>0.37510920437064732</v>
      </c>
      <c r="I506" s="56">
        <f t="shared" ca="1" si="65"/>
        <v>0.37446774403223221</v>
      </c>
      <c r="J506" s="56">
        <f t="shared" ca="1" si="61"/>
        <v>217.80314383523421</v>
      </c>
      <c r="K506" s="57">
        <f ca="1">LN(('Calibration Data'!E502/J506)*100)</f>
        <v>6.4467385490087477</v>
      </c>
    </row>
    <row r="507" spans="2:11" x14ac:dyDescent="0.3">
      <c r="B507" s="88">
        <v>493</v>
      </c>
      <c r="C507" s="89">
        <f t="shared" ca="1" si="62"/>
        <v>766961480</v>
      </c>
      <c r="D507" s="55">
        <f t="shared" ca="1" si="58"/>
        <v>0.35714427025855716</v>
      </c>
      <c r="E507" s="56">
        <f t="shared" ca="1" si="63"/>
        <v>1863296208</v>
      </c>
      <c r="F507" s="55">
        <f t="shared" ca="1" si="59"/>
        <v>0.867664911256947</v>
      </c>
      <c r="G507" s="56">
        <f t="shared" ca="1" si="60"/>
        <v>1.4350020630403471</v>
      </c>
      <c r="H507" s="56">
        <f t="shared" ca="1" si="64"/>
        <v>0.67377853414725164</v>
      </c>
      <c r="I507" s="56">
        <f t="shared" ca="1" si="65"/>
        <v>0.966873586533607</v>
      </c>
      <c r="J507" s="56">
        <f t="shared" ca="1" si="61"/>
        <v>219.07371281732725</v>
      </c>
      <c r="K507" s="57">
        <f ca="1">LN(('Calibration Data'!E503/J507)*100)</f>
        <v>6.4371162049496666</v>
      </c>
    </row>
    <row r="508" spans="2:11" x14ac:dyDescent="0.3">
      <c r="B508" s="88">
        <v>494</v>
      </c>
      <c r="C508" s="89">
        <f t="shared" ca="1" si="62"/>
        <v>1932745282</v>
      </c>
      <c r="D508" s="55">
        <f t="shared" ca="1" si="58"/>
        <v>0.90000465647317685</v>
      </c>
      <c r="E508" s="56">
        <f t="shared" ca="1" si="63"/>
        <v>1092497462</v>
      </c>
      <c r="F508" s="55">
        <f t="shared" ca="1" si="59"/>
        <v>0.50873377477225556</v>
      </c>
      <c r="G508" s="56">
        <f t="shared" ca="1" si="60"/>
        <v>0.45903233396379667</v>
      </c>
      <c r="H508" s="56">
        <f t="shared" ca="1" si="64"/>
        <v>-0.99849469421910175</v>
      </c>
      <c r="I508" s="56">
        <f t="shared" ca="1" si="65"/>
        <v>-0.45834134993786174</v>
      </c>
      <c r="J508" s="56">
        <f t="shared" ca="1" si="61"/>
        <v>216.01696732094544</v>
      </c>
      <c r="K508" s="57">
        <f ca="1">LN(('Calibration Data'!E504/J508)*100)</f>
        <v>6.4546607368115829</v>
      </c>
    </row>
    <row r="509" spans="2:11" x14ac:dyDescent="0.3">
      <c r="B509" s="88">
        <v>495</v>
      </c>
      <c r="C509" s="89">
        <f t="shared" ca="1" si="62"/>
        <v>629410426</v>
      </c>
      <c r="D509" s="55">
        <f t="shared" ca="1" si="58"/>
        <v>0.29309206935255416</v>
      </c>
      <c r="E509" s="56">
        <f t="shared" ca="1" si="63"/>
        <v>378293135</v>
      </c>
      <c r="F509" s="55">
        <f t="shared" ca="1" si="59"/>
        <v>0.17615646830580964</v>
      </c>
      <c r="G509" s="56">
        <f t="shared" ca="1" si="60"/>
        <v>1.5666961986631214</v>
      </c>
      <c r="H509" s="56">
        <f t="shared" ca="1" si="64"/>
        <v>0.44750424673616379</v>
      </c>
      <c r="I509" s="56">
        <f t="shared" ca="1" si="65"/>
        <v>0.70110320224715139</v>
      </c>
      <c r="J509" s="56">
        <f t="shared" ca="1" si="61"/>
        <v>218.50369884648674</v>
      </c>
      <c r="K509" s="57">
        <f ca="1">LN(('Calibration Data'!E505/J509)*100)</f>
        <v>6.4462535833256025</v>
      </c>
    </row>
    <row r="510" spans="2:11" x14ac:dyDescent="0.3">
      <c r="B510" s="88">
        <v>496</v>
      </c>
      <c r="C510" s="89">
        <f t="shared" ca="1" si="62"/>
        <v>2005598732</v>
      </c>
      <c r="D510" s="55">
        <f t="shared" ca="1" si="58"/>
        <v>0.93392968780078445</v>
      </c>
      <c r="E510" s="56">
        <f t="shared" ca="1" si="63"/>
        <v>1654323942</v>
      </c>
      <c r="F510" s="55">
        <f t="shared" ca="1" si="59"/>
        <v>0.77035461681445805</v>
      </c>
      <c r="G510" s="56">
        <f t="shared" ca="1" si="60"/>
        <v>0.36974078572492408</v>
      </c>
      <c r="H510" s="56">
        <f t="shared" ca="1" si="64"/>
        <v>0.12754347436656757</v>
      </c>
      <c r="I510" s="56">
        <f t="shared" ca="1" si="65"/>
        <v>4.7158024426381409E-2</v>
      </c>
      <c r="J510" s="56">
        <f t="shared" ca="1" si="61"/>
        <v>217.10114269440683</v>
      </c>
      <c r="K510" s="57">
        <f ca="1">LN(('Calibration Data'!E506/J510)*100)</f>
        <v>6.4482742679955294</v>
      </c>
    </row>
    <row r="511" spans="2:11" x14ac:dyDescent="0.3">
      <c r="B511" s="88">
        <v>497</v>
      </c>
      <c r="C511" s="89">
        <f t="shared" ca="1" si="62"/>
        <v>425669816</v>
      </c>
      <c r="D511" s="55">
        <f t="shared" ca="1" si="58"/>
        <v>0.19821795457891092</v>
      </c>
      <c r="E511" s="56">
        <f t="shared" ca="1" si="63"/>
        <v>1354544513</v>
      </c>
      <c r="F511" s="55">
        <f t="shared" ca="1" si="59"/>
        <v>0.6307589419329348</v>
      </c>
      <c r="G511" s="56">
        <f t="shared" ca="1" si="60"/>
        <v>1.7991042621264965</v>
      </c>
      <c r="H511" s="56">
        <f t="shared" ca="1" si="64"/>
        <v>-0.68106319609092736</v>
      </c>
      <c r="I511" s="56">
        <f t="shared" ca="1" si="65"/>
        <v>-1.2253036988646813</v>
      </c>
      <c r="J511" s="56">
        <f t="shared" ca="1" si="61"/>
        <v>214.37201634128431</v>
      </c>
      <c r="K511" s="57">
        <f ca="1">LN(('Calibration Data'!E507/J511)*100)</f>
        <v>6.4605608666635339</v>
      </c>
    </row>
    <row r="512" spans="2:11" x14ac:dyDescent="0.3">
      <c r="B512" s="88">
        <v>498</v>
      </c>
      <c r="C512" s="89">
        <f t="shared" ca="1" si="62"/>
        <v>1405687247</v>
      </c>
      <c r="D512" s="55">
        <f t="shared" ca="1" si="58"/>
        <v>0.65457413329490188</v>
      </c>
      <c r="E512" s="56">
        <f t="shared" ca="1" si="63"/>
        <v>814148921</v>
      </c>
      <c r="F512" s="55">
        <f t="shared" ca="1" si="59"/>
        <v>0.37911763478960731</v>
      </c>
      <c r="G512" s="56">
        <f t="shared" ca="1" si="60"/>
        <v>0.92061982705142653</v>
      </c>
      <c r="H512" s="56">
        <f t="shared" ca="1" si="64"/>
        <v>-0.72516227081399676</v>
      </c>
      <c r="I512" s="56">
        <f t="shared" ca="1" si="65"/>
        <v>-0.6675987643410014</v>
      </c>
      <c r="J512" s="56">
        <f t="shared" ca="1" si="61"/>
        <v>215.56816016723647</v>
      </c>
      <c r="K512" s="57">
        <f ca="1">LN(('Calibration Data'!E508/J512)*100)</f>
        <v>6.4559673806825071</v>
      </c>
    </row>
    <row r="513" spans="2:11" x14ac:dyDescent="0.3">
      <c r="B513" s="88">
        <v>499</v>
      </c>
      <c r="C513" s="89">
        <f t="shared" ca="1" si="62"/>
        <v>743909329</v>
      </c>
      <c r="D513" s="55">
        <f t="shared" ca="1" si="58"/>
        <v>0.34640977594368616</v>
      </c>
      <c r="E513" s="56">
        <f t="shared" ca="1" si="63"/>
        <v>531403455</v>
      </c>
      <c r="F513" s="55">
        <f t="shared" ca="1" si="59"/>
        <v>0.24745401705031003</v>
      </c>
      <c r="G513" s="56">
        <f t="shared" ca="1" si="60"/>
        <v>1.4561132381416215</v>
      </c>
      <c r="H513" s="56">
        <f t="shared" ca="1" si="64"/>
        <v>1.5996200402826271E-2</v>
      </c>
      <c r="I513" s="56">
        <f t="shared" ca="1" si="65"/>
        <v>2.3292279166521671E-2</v>
      </c>
      <c r="J513" s="56">
        <f t="shared" ca="1" si="61"/>
        <v>217.04995637333062</v>
      </c>
      <c r="K513" s="57">
        <f ca="1">LN(('Calibration Data'!E509/J513)*100)</f>
        <v>6.4491060480033369</v>
      </c>
    </row>
    <row r="514" spans="2:11" x14ac:dyDescent="0.3">
      <c r="B514" s="88">
        <v>500</v>
      </c>
      <c r="C514" s="89">
        <f t="shared" ca="1" si="62"/>
        <v>107247678</v>
      </c>
      <c r="D514" s="55">
        <f t="shared" ca="1" si="58"/>
        <v>4.994109182150154E-2</v>
      </c>
      <c r="E514" s="56">
        <f t="shared" ca="1" si="63"/>
        <v>1809285841</v>
      </c>
      <c r="F514" s="55">
        <f t="shared" ca="1" si="59"/>
        <v>0.84251437422005193</v>
      </c>
      <c r="G514" s="56">
        <f t="shared" ca="1" si="60"/>
        <v>2.4482283928197002</v>
      </c>
      <c r="H514" s="56">
        <f t="shared" ca="1" si="64"/>
        <v>0.54909830244308366</v>
      </c>
      <c r="I514" s="56">
        <f t="shared" ca="1" si="65"/>
        <v>1.3443180544902564</v>
      </c>
      <c r="J514" s="56">
        <f t="shared" ca="1" si="61"/>
        <v>219.88324101411777</v>
      </c>
      <c r="K514" s="57">
        <f ca="1">LN(('Calibration Data'!E510/J514)*100)</f>
        <v>6.4378280169250646</v>
      </c>
    </row>
    <row r="515" spans="2:11" x14ac:dyDescent="0.3">
      <c r="B515" s="88">
        <v>501</v>
      </c>
      <c r="C515" s="89">
        <f t="shared" ca="1" si="62"/>
        <v>512223334</v>
      </c>
      <c r="D515" s="55">
        <f t="shared" ca="1" si="58"/>
        <v>0.23852257721057282</v>
      </c>
      <c r="E515" s="56">
        <f t="shared" ca="1" si="63"/>
        <v>949626474</v>
      </c>
      <c r="F515" s="55">
        <f t="shared" ca="1" si="59"/>
        <v>0.44220428655026678</v>
      </c>
      <c r="G515" s="56">
        <f t="shared" ca="1" si="60"/>
        <v>1.6930985262395892</v>
      </c>
      <c r="H515" s="56">
        <f t="shared" ca="1" si="64"/>
        <v>-0.93478565233771482</v>
      </c>
      <c r="I515" s="56">
        <f t="shared" ca="1" si="65"/>
        <v>-1.582684210322898</v>
      </c>
      <c r="J515" s="56">
        <f t="shared" ca="1" si="61"/>
        <v>213.60552053708011</v>
      </c>
      <c r="K515" s="57">
        <f ca="1">LN(('Calibration Data'!E511/J515)*100)</f>
        <v>6.4607332366755283</v>
      </c>
    </row>
    <row r="516" spans="2:11" x14ac:dyDescent="0.3">
      <c r="B516" s="88">
        <v>502</v>
      </c>
      <c r="C516" s="89">
        <f t="shared" ca="1" si="62"/>
        <v>1604830291</v>
      </c>
      <c r="D516" s="55">
        <f t="shared" ca="1" si="58"/>
        <v>0.74730733956550588</v>
      </c>
      <c r="E516" s="56">
        <f t="shared" ca="1" si="63"/>
        <v>152668045</v>
      </c>
      <c r="F516" s="55">
        <f t="shared" ca="1" si="59"/>
        <v>7.1091598398560468E-2</v>
      </c>
      <c r="G516" s="56">
        <f t="shared" ca="1" si="60"/>
        <v>0.76325454030694273</v>
      </c>
      <c r="H516" s="56">
        <f t="shared" ca="1" si="64"/>
        <v>0.90188549419928288</v>
      </c>
      <c r="I516" s="56">
        <f t="shared" ca="1" si="65"/>
        <v>0.68836819828457352</v>
      </c>
      <c r="J516" s="56">
        <f t="shared" ca="1" si="61"/>
        <v>218.4763853059022</v>
      </c>
      <c r="K516" s="57">
        <f ca="1">LN(('Calibration Data'!E512/J516)*100)</f>
        <v>6.4406952002272568</v>
      </c>
    </row>
    <row r="517" spans="2:11" x14ac:dyDescent="0.3">
      <c r="B517" s="88">
        <v>503</v>
      </c>
      <c r="C517" s="89">
        <f t="shared" ca="1" si="62"/>
        <v>712530984</v>
      </c>
      <c r="D517" s="55">
        <f t="shared" ca="1" si="58"/>
        <v>0.33179809541059568</v>
      </c>
      <c r="E517" s="56">
        <f t="shared" ca="1" si="63"/>
        <v>755811883</v>
      </c>
      <c r="F517" s="55">
        <f t="shared" ca="1" si="59"/>
        <v>0.35195233456415698</v>
      </c>
      <c r="G517" s="56">
        <f t="shared" ca="1" si="60"/>
        <v>1.4854148520970676</v>
      </c>
      <c r="H517" s="56">
        <f t="shared" ca="1" si="64"/>
        <v>-0.59766489433622927</v>
      </c>
      <c r="I517" s="56">
        <f t="shared" ca="1" si="65"/>
        <v>-0.88778031062405949</v>
      </c>
      <c r="J517" s="56">
        <f t="shared" ca="1" si="61"/>
        <v>215.09592336086857</v>
      </c>
      <c r="K517" s="57">
        <f ca="1">LN(('Calibration Data'!E513/J517)*100)</f>
        <v>6.4554781151384395</v>
      </c>
    </row>
    <row r="518" spans="2:11" x14ac:dyDescent="0.3">
      <c r="B518" s="88">
        <v>504</v>
      </c>
      <c r="C518" s="89">
        <f t="shared" ca="1" si="62"/>
        <v>1406122760</v>
      </c>
      <c r="D518" s="55">
        <f t="shared" ca="1" si="58"/>
        <v>0.65477693483921562</v>
      </c>
      <c r="E518" s="56">
        <f t="shared" ca="1" si="63"/>
        <v>1300197184</v>
      </c>
      <c r="F518" s="55">
        <f t="shared" ca="1" si="59"/>
        <v>0.60545149473727289</v>
      </c>
      <c r="G518" s="56">
        <f t="shared" ca="1" si="60"/>
        <v>0.92028328122066805</v>
      </c>
      <c r="H518" s="56">
        <f t="shared" ca="1" si="64"/>
        <v>-0.78841312517991269</v>
      </c>
      <c r="I518" s="56">
        <f t="shared" ca="1" si="65"/>
        <v>-0.72556341779801137</v>
      </c>
      <c r="J518" s="56">
        <f t="shared" ca="1" si="61"/>
        <v>215.44383983570617</v>
      </c>
      <c r="K518" s="57">
        <f ca="1">LN(('Calibration Data'!E514/J518)*100)</f>
        <v>6.4535201187327695</v>
      </c>
    </row>
    <row r="519" spans="2:11" x14ac:dyDescent="0.3">
      <c r="B519" s="88">
        <v>505</v>
      </c>
      <c r="C519" s="89">
        <f t="shared" ca="1" si="62"/>
        <v>243544055</v>
      </c>
      <c r="D519" s="55">
        <f t="shared" ca="1" si="58"/>
        <v>0.11340903822025705</v>
      </c>
      <c r="E519" s="56">
        <f t="shared" ca="1" si="63"/>
        <v>24415073</v>
      </c>
      <c r="F519" s="55">
        <f t="shared" ca="1" si="59"/>
        <v>1.1369154328186602E-2</v>
      </c>
      <c r="G519" s="56">
        <f t="shared" ca="1" si="60"/>
        <v>2.0865062610717762</v>
      </c>
      <c r="H519" s="56">
        <f t="shared" ca="1" si="64"/>
        <v>0.9974496406531933</v>
      </c>
      <c r="I519" s="56">
        <f t="shared" ca="1" si="65"/>
        <v>2.081184920326681</v>
      </c>
      <c r="J519" s="56">
        <f t="shared" ca="1" si="61"/>
        <v>221.46364437359628</v>
      </c>
      <c r="K519" s="57">
        <f ca="1">LN(('Calibration Data'!E515/J519)*100)</f>
        <v>6.4269519699473747</v>
      </c>
    </row>
    <row r="520" spans="2:11" x14ac:dyDescent="0.3">
      <c r="B520" s="88">
        <v>506</v>
      </c>
      <c r="C520" s="89">
        <f t="shared" ca="1" si="62"/>
        <v>1398500617</v>
      </c>
      <c r="D520" s="55">
        <f t="shared" ca="1" si="58"/>
        <v>0.65122759791613916</v>
      </c>
      <c r="E520" s="56">
        <f t="shared" ca="1" si="63"/>
        <v>957065727</v>
      </c>
      <c r="F520" s="55">
        <f t="shared" ca="1" si="59"/>
        <v>0.44566845868046789</v>
      </c>
      <c r="G520" s="56">
        <f t="shared" ca="1" si="60"/>
        <v>0.92617070251597355</v>
      </c>
      <c r="H520" s="56">
        <f t="shared" ca="1" si="64"/>
        <v>-0.9422951821390102</v>
      </c>
      <c r="I520" s="56">
        <f t="shared" ca="1" si="65"/>
        <v>-0.8727261908191043</v>
      </c>
      <c r="J520" s="56">
        <f t="shared" ca="1" si="61"/>
        <v>215.12821085080304</v>
      </c>
      <c r="K520" s="57">
        <f ca="1">LN(('Calibration Data'!E516/J520)*100)</f>
        <v>6.4527466816407699</v>
      </c>
    </row>
    <row r="521" spans="2:11" x14ac:dyDescent="0.3">
      <c r="B521" s="88">
        <v>507</v>
      </c>
      <c r="C521" s="89">
        <f t="shared" ca="1" si="62"/>
        <v>1788209020</v>
      </c>
      <c r="D521" s="55">
        <f t="shared" ca="1" si="58"/>
        <v>0.83269971461626691</v>
      </c>
      <c r="E521" s="56">
        <f t="shared" ca="1" si="63"/>
        <v>638268693</v>
      </c>
      <c r="F521" s="55">
        <f t="shared" ca="1" si="59"/>
        <v>0.29721702136901068</v>
      </c>
      <c r="G521" s="56">
        <f t="shared" ca="1" si="60"/>
        <v>0.60511517657611225</v>
      </c>
      <c r="H521" s="56">
        <f t="shared" ca="1" si="64"/>
        <v>-0.29234045451203955</v>
      </c>
      <c r="I521" s="56">
        <f t="shared" ca="1" si="65"/>
        <v>-0.17689964575239372</v>
      </c>
      <c r="J521" s="56">
        <f t="shared" ca="1" si="61"/>
        <v>216.62059252844773</v>
      </c>
      <c r="K521" s="57">
        <f ca="1">LN(('Calibration Data'!E517/J521)*100)</f>
        <v>6.4502533199668832</v>
      </c>
    </row>
    <row r="522" spans="2:11" x14ac:dyDescent="0.3">
      <c r="B522" s="88">
        <v>508</v>
      </c>
      <c r="C522" s="89">
        <f t="shared" ca="1" si="62"/>
        <v>1381050523</v>
      </c>
      <c r="D522" s="55">
        <f t="shared" ca="1" si="58"/>
        <v>0.64310176467667413</v>
      </c>
      <c r="E522" s="56">
        <f t="shared" ca="1" si="63"/>
        <v>227732720</v>
      </c>
      <c r="F522" s="55">
        <f t="shared" ca="1" si="59"/>
        <v>0.1060463116066746</v>
      </c>
      <c r="G522" s="56">
        <f t="shared" ca="1" si="60"/>
        <v>0.93963003552367186</v>
      </c>
      <c r="H522" s="56">
        <f t="shared" ca="1" si="64"/>
        <v>0.78610861133799559</v>
      </c>
      <c r="I522" s="56">
        <f t="shared" ca="1" si="65"/>
        <v>0.7386512623969852</v>
      </c>
      <c r="J522" s="56">
        <f t="shared" ca="1" si="61"/>
        <v>218.58423046373531</v>
      </c>
      <c r="K522" s="57">
        <f ca="1">LN(('Calibration Data'!E518/J522)*100)</f>
        <v>6.4421525996881153</v>
      </c>
    </row>
    <row r="523" spans="2:11" x14ac:dyDescent="0.3">
      <c r="B523" s="88">
        <v>509</v>
      </c>
      <c r="C523" s="89">
        <f t="shared" ca="1" si="62"/>
        <v>1062944919</v>
      </c>
      <c r="D523" s="55">
        <f t="shared" ca="1" si="58"/>
        <v>0.49497229954925009</v>
      </c>
      <c r="E523" s="56">
        <f t="shared" ca="1" si="63"/>
        <v>628009001</v>
      </c>
      <c r="F523" s="55">
        <f t="shared" ca="1" si="59"/>
        <v>0.29243947998268505</v>
      </c>
      <c r="G523" s="56">
        <f t="shared" ca="1" si="60"/>
        <v>1.1859624601865437</v>
      </c>
      <c r="H523" s="56">
        <f t="shared" ca="1" si="64"/>
        <v>-0.26350624975537851</v>
      </c>
      <c r="I523" s="56">
        <f t="shared" ca="1" si="65"/>
        <v>-0.31250852023441855</v>
      </c>
      <c r="J523" s="56">
        <f t="shared" ca="1" si="61"/>
        <v>216.32974389521027</v>
      </c>
      <c r="K523" s="57">
        <f ca="1">LN(('Calibration Data'!E519/J523)*100)</f>
        <v>6.4490707570947592</v>
      </c>
    </row>
    <row r="524" spans="2:11" x14ac:dyDescent="0.3">
      <c r="B524" s="88">
        <v>510</v>
      </c>
      <c r="C524" s="89">
        <f t="shared" ca="1" si="62"/>
        <v>664756761</v>
      </c>
      <c r="D524" s="55">
        <f t="shared" ca="1" si="58"/>
        <v>0.3095514892179293</v>
      </c>
      <c r="E524" s="56">
        <f t="shared" ca="1" si="63"/>
        <v>206203294</v>
      </c>
      <c r="F524" s="55">
        <f t="shared" ca="1" si="59"/>
        <v>9.6020891375849432E-2</v>
      </c>
      <c r="G524" s="56">
        <f t="shared" ca="1" si="60"/>
        <v>1.5314247210464389</v>
      </c>
      <c r="H524" s="56">
        <f t="shared" ca="1" si="64"/>
        <v>0.823458128323587</v>
      </c>
      <c r="I524" s="56">
        <f t="shared" ca="1" si="65"/>
        <v>1.261064134461372</v>
      </c>
      <c r="J524" s="56">
        <f t="shared" ca="1" si="61"/>
        <v>219.70468124843467</v>
      </c>
      <c r="K524" s="57">
        <f ca="1">LN(('Calibration Data'!E520/J524)*100)</f>
        <v>6.4396893392574057</v>
      </c>
    </row>
    <row r="525" spans="2:11" x14ac:dyDescent="0.3">
      <c r="B525" s="88">
        <v>511</v>
      </c>
      <c r="C525" s="89">
        <f t="shared" ca="1" si="62"/>
        <v>1685749291</v>
      </c>
      <c r="D525" s="55">
        <f t="shared" ca="1" si="58"/>
        <v>0.78498818529070735</v>
      </c>
      <c r="E525" s="56">
        <f t="shared" ca="1" si="63"/>
        <v>189303278</v>
      </c>
      <c r="F525" s="55">
        <f t="shared" ca="1" si="59"/>
        <v>8.8151208166103445E-2</v>
      </c>
      <c r="G525" s="56">
        <f t="shared" ca="1" si="60"/>
        <v>0.69582556994993505</v>
      </c>
      <c r="H525" s="56">
        <f t="shared" ca="1" si="64"/>
        <v>0.85049514570531315</v>
      </c>
      <c r="I525" s="56">
        <f t="shared" ca="1" si="65"/>
        <v>0.5917962695000526</v>
      </c>
      <c r="J525" s="56">
        <f t="shared" ca="1" si="61"/>
        <v>218.26926159365721</v>
      </c>
      <c r="K525" s="57">
        <f ca="1">LN(('Calibration Data'!E521/J525)*100)</f>
        <v>6.4399707777965354</v>
      </c>
    </row>
    <row r="526" spans="2:11" x14ac:dyDescent="0.3">
      <c r="B526" s="88">
        <v>512</v>
      </c>
      <c r="C526" s="89">
        <f t="shared" ca="1" si="62"/>
        <v>1027430845</v>
      </c>
      <c r="D526" s="55">
        <f t="shared" ca="1" si="58"/>
        <v>0.47843477012516689</v>
      </c>
      <c r="E526" s="56">
        <f t="shared" ca="1" si="63"/>
        <v>1256961582</v>
      </c>
      <c r="F526" s="55">
        <f t="shared" ca="1" si="59"/>
        <v>0.58531834864305254</v>
      </c>
      <c r="G526" s="56">
        <f t="shared" ca="1" si="60"/>
        <v>1.2142778915546948</v>
      </c>
      <c r="H526" s="56">
        <f t="shared" ca="1" si="64"/>
        <v>-0.85972209898866858</v>
      </c>
      <c r="I526" s="56">
        <f t="shared" ca="1" si="65"/>
        <v>-1.0439415376829371</v>
      </c>
      <c r="J526" s="56">
        <f t="shared" ca="1" si="61"/>
        <v>214.76099484215442</v>
      </c>
      <c r="K526" s="57">
        <f ca="1">LN(('Calibration Data'!E522/J526)*100)</f>
        <v>6.4574294930877416</v>
      </c>
    </row>
    <row r="527" spans="2:11" x14ac:dyDescent="0.3">
      <c r="B527" s="88">
        <v>513</v>
      </c>
      <c r="C527" s="89">
        <f t="shared" ca="1" si="62"/>
        <v>997807639</v>
      </c>
      <c r="D527" s="55">
        <f t="shared" ref="D527:D590" ca="1" si="66">C527/2147483647</f>
        <v>0.46464038987860101</v>
      </c>
      <c r="E527" s="56">
        <f t="shared" ca="1" si="63"/>
        <v>1232121334</v>
      </c>
      <c r="F527" s="55">
        <f t="shared" ref="F527:F590" ca="1" si="67">E527/2147483647</f>
        <v>0.57375120677694269</v>
      </c>
      <c r="G527" s="56">
        <f t="shared" ref="G527:G590" ca="1" si="68">SQRT(-2*LN(D527))</f>
        <v>1.2381369291705047</v>
      </c>
      <c r="H527" s="56">
        <f t="shared" ca="1" si="64"/>
        <v>-0.89454125064020651</v>
      </c>
      <c r="I527" s="56">
        <f t="shared" ca="1" si="65"/>
        <v>-1.107564557084008</v>
      </c>
      <c r="J527" s="56">
        <f t="shared" ref="J527:J590" ca="1" si="69">I527*$E$6+$G$6</f>
        <v>214.62453866768999</v>
      </c>
      <c r="K527" s="57">
        <f ca="1">LN(('Calibration Data'!E523/J527)*100)</f>
        <v>6.4591859403018903</v>
      </c>
    </row>
    <row r="528" spans="2:11" x14ac:dyDescent="0.3">
      <c r="B528" s="88">
        <v>514</v>
      </c>
      <c r="C528" s="89">
        <f t="shared" ref="C528:C591" ca="1" si="70">RANDBETWEEN(0,2147483647)</f>
        <v>1754130534</v>
      </c>
      <c r="D528" s="55">
        <f t="shared" ca="1" si="66"/>
        <v>0.81683068294861849</v>
      </c>
      <c r="E528" s="56">
        <f t="shared" ref="E528:E591" ca="1" si="71">RANDBETWEEN(0,2147483647)</f>
        <v>1003522285</v>
      </c>
      <c r="F528" s="55">
        <f t="shared" ca="1" si="67"/>
        <v>0.46730147929270821</v>
      </c>
      <c r="G528" s="56">
        <f t="shared" ca="1" si="68"/>
        <v>0.63611861788940294</v>
      </c>
      <c r="H528" s="56">
        <f t="shared" ca="1" si="64"/>
        <v>-0.97896910372926549</v>
      </c>
      <c r="I528" s="56">
        <f t="shared" ca="1" si="65"/>
        <v>-0.62274047322068793</v>
      </c>
      <c r="J528" s="56">
        <f t="shared" ca="1" si="69"/>
        <v>215.66437048320248</v>
      </c>
      <c r="K528" s="57">
        <f ca="1">LN(('Calibration Data'!E524/J528)*100)</f>
        <v>6.458713610946643</v>
      </c>
    </row>
    <row r="529" spans="2:11" x14ac:dyDescent="0.3">
      <c r="B529" s="88">
        <v>515</v>
      </c>
      <c r="C529" s="89">
        <f t="shared" ca="1" si="70"/>
        <v>1264058289</v>
      </c>
      <c r="D529" s="55">
        <f t="shared" ca="1" si="66"/>
        <v>0.58862301036185727</v>
      </c>
      <c r="E529" s="56">
        <f t="shared" ca="1" si="71"/>
        <v>1696243325</v>
      </c>
      <c r="F529" s="55">
        <f t="shared" ca="1" si="67"/>
        <v>0.78987485067447405</v>
      </c>
      <c r="G529" s="56">
        <f t="shared" ca="1" si="68"/>
        <v>1.0295332443098935</v>
      </c>
      <c r="H529" s="56">
        <f t="shared" ca="1" si="64"/>
        <v>0.24792817815850282</v>
      </c>
      <c r="I529" s="56">
        <f t="shared" ca="1" si="65"/>
        <v>0.25525030161536466</v>
      </c>
      <c r="J529" s="56">
        <f t="shared" ca="1" si="69"/>
        <v>217.54745090719058</v>
      </c>
      <c r="K529" s="57">
        <f ca="1">LN(('Calibration Data'!E525/J529)*100)</f>
        <v>6.4451458137763096</v>
      </c>
    </row>
    <row r="530" spans="2:11" x14ac:dyDescent="0.3">
      <c r="B530" s="88">
        <v>516</v>
      </c>
      <c r="C530" s="89">
        <f t="shared" ca="1" si="70"/>
        <v>2120510313</v>
      </c>
      <c r="D530" s="55">
        <f t="shared" ca="1" si="66"/>
        <v>0.98743956256072951</v>
      </c>
      <c r="E530" s="56">
        <f t="shared" ca="1" si="71"/>
        <v>487545302</v>
      </c>
      <c r="F530" s="55">
        <f t="shared" ca="1" si="67"/>
        <v>0.22703097305588005</v>
      </c>
      <c r="G530" s="56">
        <f t="shared" ca="1" si="68"/>
        <v>0.15899677072164103</v>
      </c>
      <c r="H530" s="56">
        <f t="shared" ca="1" si="64"/>
        <v>0.14381819896261699</v>
      </c>
      <c r="I530" s="56">
        <f t="shared" ca="1" si="65"/>
        <v>2.2866629206058565E-2</v>
      </c>
      <c r="J530" s="56">
        <f t="shared" ca="1" si="69"/>
        <v>217.04904345587067</v>
      </c>
      <c r="K530" s="57">
        <f ca="1">LN(('Calibration Data'!E526/J530)*100)</f>
        <v>6.4515080261719611</v>
      </c>
    </row>
    <row r="531" spans="2:11" x14ac:dyDescent="0.3">
      <c r="B531" s="88">
        <v>517</v>
      </c>
      <c r="C531" s="89">
        <f t="shared" ca="1" si="70"/>
        <v>237382089</v>
      </c>
      <c r="D531" s="55">
        <f t="shared" ca="1" si="66"/>
        <v>0.11053964919901436</v>
      </c>
      <c r="E531" s="56">
        <f t="shared" ca="1" si="71"/>
        <v>727865952</v>
      </c>
      <c r="F531" s="55">
        <f t="shared" ca="1" si="67"/>
        <v>0.3389389963536239</v>
      </c>
      <c r="G531" s="56">
        <f t="shared" ca="1" si="68"/>
        <v>2.098752489505527</v>
      </c>
      <c r="H531" s="56">
        <f t="shared" ca="1" si="64"/>
        <v>-0.53018623275242482</v>
      </c>
      <c r="I531" s="56">
        <f t="shared" ca="1" si="65"/>
        <v>-1.1127296758907084</v>
      </c>
      <c r="J531" s="56">
        <f t="shared" ca="1" si="69"/>
        <v>214.61346072200851</v>
      </c>
      <c r="K531" s="57">
        <f ca="1">LN(('Calibration Data'!E527/J531)*100)</f>
        <v>6.4560550163057346</v>
      </c>
    </row>
    <row r="532" spans="2:11" x14ac:dyDescent="0.3">
      <c r="B532" s="88">
        <v>518</v>
      </c>
      <c r="C532" s="89">
        <f t="shared" ca="1" si="70"/>
        <v>341717083</v>
      </c>
      <c r="D532" s="55">
        <f t="shared" ca="1" si="66"/>
        <v>0.15912441683892367</v>
      </c>
      <c r="E532" s="56">
        <f t="shared" ca="1" si="71"/>
        <v>580344335</v>
      </c>
      <c r="F532" s="55">
        <f t="shared" ca="1" si="67"/>
        <v>0.27024389024369599</v>
      </c>
      <c r="G532" s="56">
        <f t="shared" ca="1" si="68"/>
        <v>1.9173256827726874</v>
      </c>
      <c r="H532" s="56">
        <f t="shared" ca="1" si="64"/>
        <v>-0.12685340991513838</v>
      </c>
      <c r="I532" s="56">
        <f t="shared" ca="1" si="65"/>
        <v>-0.2432193007775863</v>
      </c>
      <c r="J532" s="56">
        <f t="shared" ca="1" si="69"/>
        <v>216.47835271490652</v>
      </c>
      <c r="K532" s="57">
        <f ca="1">LN(('Calibration Data'!E528/J532)*100)</f>
        <v>6.4509597301708093</v>
      </c>
    </row>
    <row r="533" spans="2:11" x14ac:dyDescent="0.3">
      <c r="B533" s="88">
        <v>519</v>
      </c>
      <c r="C533" s="89">
        <f t="shared" ca="1" si="70"/>
        <v>1055484019</v>
      </c>
      <c r="D533" s="55">
        <f t="shared" ca="1" si="66"/>
        <v>0.49149804724915791</v>
      </c>
      <c r="E533" s="56">
        <f t="shared" ca="1" si="71"/>
        <v>126153397</v>
      </c>
      <c r="F533" s="55">
        <f t="shared" ca="1" si="67"/>
        <v>5.8744753272619452E-2</v>
      </c>
      <c r="G533" s="56">
        <f t="shared" ca="1" si="68"/>
        <v>1.1918870017298038</v>
      </c>
      <c r="H533" s="56">
        <f t="shared" ca="1" si="64"/>
        <v>0.93265091718388682</v>
      </c>
      <c r="I533" s="56">
        <f t="shared" ca="1" si="65"/>
        <v>1.1116145053428543</v>
      </c>
      <c r="J533" s="56">
        <f t="shared" ca="1" si="69"/>
        <v>219.38414750362634</v>
      </c>
      <c r="K533" s="57">
        <f ca="1">LN(('Calibration Data'!E529/J533)*100)</f>
        <v>6.4391832558288504</v>
      </c>
    </row>
    <row r="534" spans="2:11" x14ac:dyDescent="0.3">
      <c r="B534" s="88">
        <v>520</v>
      </c>
      <c r="C534" s="89">
        <f t="shared" ca="1" si="70"/>
        <v>658358845</v>
      </c>
      <c r="D534" s="55">
        <f t="shared" ca="1" si="66"/>
        <v>0.30657222741589518</v>
      </c>
      <c r="E534" s="56">
        <f t="shared" ca="1" si="71"/>
        <v>2107550875</v>
      </c>
      <c r="F534" s="55">
        <f t="shared" ca="1" si="67"/>
        <v>0.98140485397605448</v>
      </c>
      <c r="G534" s="56">
        <f t="shared" ca="1" si="68"/>
        <v>1.5377268282197316</v>
      </c>
      <c r="H534" s="56">
        <f t="shared" ref="H534:H597" ca="1" si="72">COS(2*PI()*F534)</f>
        <v>0.99318234797005833</v>
      </c>
      <c r="I534" s="56">
        <f t="shared" ref="I534:I597" ca="1" si="73">G534*H534</f>
        <v>1.5272431417878236</v>
      </c>
      <c r="J534" s="56">
        <f t="shared" ca="1" si="69"/>
        <v>220.27557161805913</v>
      </c>
      <c r="K534" s="57">
        <f ca="1">LN(('Calibration Data'!E530/J534)*100)</f>
        <v>6.4325025690172772</v>
      </c>
    </row>
    <row r="535" spans="2:11" x14ac:dyDescent="0.3">
      <c r="B535" s="88">
        <v>521</v>
      </c>
      <c r="C535" s="89">
        <f t="shared" ca="1" si="70"/>
        <v>1186571653</v>
      </c>
      <c r="D535" s="55">
        <f t="shared" ca="1" si="66"/>
        <v>0.55254048367614883</v>
      </c>
      <c r="E535" s="56">
        <f t="shared" ca="1" si="71"/>
        <v>1951844972</v>
      </c>
      <c r="F535" s="55">
        <f t="shared" ca="1" si="67"/>
        <v>0.90889864270989718</v>
      </c>
      <c r="G535" s="56">
        <f t="shared" ca="1" si="68"/>
        <v>1.0892461380722183</v>
      </c>
      <c r="H535" s="56">
        <f t="shared" ca="1" si="72"/>
        <v>0.84059980053993433</v>
      </c>
      <c r="I535" s="56">
        <f t="shared" ca="1" si="73"/>
        <v>0.91562008640240045</v>
      </c>
      <c r="J535" s="56">
        <f t="shared" ca="1" si="69"/>
        <v>218.96378630611079</v>
      </c>
      <c r="K535" s="57">
        <f ca="1">LN(('Calibration Data'!E531/J535)*100)</f>
        <v>6.4403079244033297</v>
      </c>
    </row>
    <row r="536" spans="2:11" x14ac:dyDescent="0.3">
      <c r="B536" s="88">
        <v>522</v>
      </c>
      <c r="C536" s="89">
        <f t="shared" ca="1" si="70"/>
        <v>2000749708</v>
      </c>
      <c r="D536" s="55">
        <f t="shared" ca="1" si="66"/>
        <v>0.93167168504170683</v>
      </c>
      <c r="E536" s="56">
        <f t="shared" ca="1" si="71"/>
        <v>1920586958</v>
      </c>
      <c r="F536" s="55">
        <f t="shared" ca="1" si="67"/>
        <v>0.89434299566519582</v>
      </c>
      <c r="G536" s="56">
        <f t="shared" ca="1" si="68"/>
        <v>0.37623076861547317</v>
      </c>
      <c r="H536" s="56">
        <f t="shared" ca="1" si="72"/>
        <v>0.7876181576982052</v>
      </c>
      <c r="I536" s="56">
        <f t="shared" ca="1" si="73"/>
        <v>0.29632618484629869</v>
      </c>
      <c r="J536" s="56">
        <f t="shared" ca="1" si="69"/>
        <v>217.63554886200637</v>
      </c>
      <c r="K536" s="57">
        <f ca="1">LN(('Calibration Data'!E532/J536)*100)</f>
        <v>6.4440689250321261</v>
      </c>
    </row>
    <row r="537" spans="2:11" x14ac:dyDescent="0.3">
      <c r="B537" s="88">
        <v>523</v>
      </c>
      <c r="C537" s="89">
        <f t="shared" ca="1" si="70"/>
        <v>739688845</v>
      </c>
      <c r="D537" s="55">
        <f t="shared" ca="1" si="66"/>
        <v>0.34444445993026929</v>
      </c>
      <c r="E537" s="56">
        <f t="shared" ca="1" si="71"/>
        <v>1699333996</v>
      </c>
      <c r="F537" s="55">
        <f t="shared" ca="1" si="67"/>
        <v>0.79131405651164899</v>
      </c>
      <c r="G537" s="56">
        <f t="shared" ca="1" si="68"/>
        <v>1.4600153566906571</v>
      </c>
      <c r="H537" s="56">
        <f t="shared" ca="1" si="72"/>
        <v>0.25667838854195224</v>
      </c>
      <c r="I537" s="56">
        <f t="shared" ca="1" si="73"/>
        <v>0.37475438900186148</v>
      </c>
      <c r="J537" s="56">
        <f t="shared" ca="1" si="69"/>
        <v>217.80375862020281</v>
      </c>
      <c r="K537" s="57">
        <f ca="1">LN(('Calibration Data'!E533/J537)*100)</f>
        <v>6.4465849939880009</v>
      </c>
    </row>
    <row r="538" spans="2:11" x14ac:dyDescent="0.3">
      <c r="B538" s="88">
        <v>524</v>
      </c>
      <c r="C538" s="89">
        <f t="shared" ca="1" si="70"/>
        <v>2057435413</v>
      </c>
      <c r="D538" s="55">
        <f t="shared" ca="1" si="66"/>
        <v>0.95806802341624542</v>
      </c>
      <c r="E538" s="56">
        <f t="shared" ca="1" si="71"/>
        <v>1805340111</v>
      </c>
      <c r="F538" s="55">
        <f t="shared" ca="1" si="67"/>
        <v>0.84067700050802763</v>
      </c>
      <c r="G538" s="56">
        <f t="shared" ca="1" si="68"/>
        <v>0.29269949736327788</v>
      </c>
      <c r="H538" s="56">
        <f t="shared" ca="1" si="72"/>
        <v>0.53941347077882862</v>
      </c>
      <c r="I538" s="56">
        <f t="shared" ca="1" si="73"/>
        <v>0.15788605176794432</v>
      </c>
      <c r="J538" s="56">
        <f t="shared" ca="1" si="69"/>
        <v>217.33862785558367</v>
      </c>
      <c r="K538" s="57">
        <f ca="1">LN(('Calibration Data'!E534/J538)*100)</f>
        <v>6.446888043925588</v>
      </c>
    </row>
    <row r="539" spans="2:11" x14ac:dyDescent="0.3">
      <c r="B539" s="88">
        <v>525</v>
      </c>
      <c r="C539" s="89">
        <f t="shared" ca="1" si="70"/>
        <v>747851723</v>
      </c>
      <c r="D539" s="55">
        <f t="shared" ca="1" si="66"/>
        <v>0.34824559620965534</v>
      </c>
      <c r="E539" s="56">
        <f t="shared" ca="1" si="71"/>
        <v>2035581756</v>
      </c>
      <c r="F539" s="55">
        <f t="shared" ca="1" si="67"/>
        <v>0.94789162136050487</v>
      </c>
      <c r="G539" s="56">
        <f t="shared" ca="1" si="68"/>
        <v>1.4524787859984269</v>
      </c>
      <c r="H539" s="56">
        <f t="shared" ca="1" si="72"/>
        <v>0.9468795346743013</v>
      </c>
      <c r="I539" s="56">
        <f t="shared" ca="1" si="73"/>
        <v>1.3753224370104846</v>
      </c>
      <c r="J539" s="56">
        <f t="shared" ca="1" si="69"/>
        <v>219.94973800640403</v>
      </c>
      <c r="K539" s="57">
        <f ca="1">LN(('Calibration Data'!E535/J539)*100)</f>
        <v>6.4365491356675122</v>
      </c>
    </row>
    <row r="540" spans="2:11" x14ac:dyDescent="0.3">
      <c r="B540" s="88">
        <v>526</v>
      </c>
      <c r="C540" s="89">
        <f t="shared" ca="1" si="70"/>
        <v>300768158</v>
      </c>
      <c r="D540" s="55">
        <f t="shared" ca="1" si="66"/>
        <v>0.14005608770067621</v>
      </c>
      <c r="E540" s="56">
        <f t="shared" ca="1" si="71"/>
        <v>1338298580</v>
      </c>
      <c r="F540" s="55">
        <f t="shared" ca="1" si="67"/>
        <v>0.62319383985511667</v>
      </c>
      <c r="G540" s="56">
        <f t="shared" ca="1" si="68"/>
        <v>1.9827820405525027</v>
      </c>
      <c r="H540" s="56">
        <f t="shared" ca="1" si="72"/>
        <v>-0.71508563442085926</v>
      </c>
      <c r="I540" s="56">
        <f t="shared" ca="1" si="73"/>
        <v>-1.4178589533867723</v>
      </c>
      <c r="J540" s="56">
        <f t="shared" ca="1" si="69"/>
        <v>213.9590313296886</v>
      </c>
      <c r="K540" s="57">
        <f ca="1">LN(('Calibration Data'!E536/J540)*100)</f>
        <v>6.4614498361160049</v>
      </c>
    </row>
    <row r="541" spans="2:11" x14ac:dyDescent="0.3">
      <c r="B541" s="88">
        <v>527</v>
      </c>
      <c r="C541" s="89">
        <f t="shared" ca="1" si="70"/>
        <v>255481445</v>
      </c>
      <c r="D541" s="55">
        <f t="shared" ca="1" si="66"/>
        <v>0.1189678186173401</v>
      </c>
      <c r="E541" s="56">
        <f t="shared" ca="1" si="71"/>
        <v>1411904899</v>
      </c>
      <c r="F541" s="55">
        <f t="shared" ca="1" si="67"/>
        <v>0.65746945313060168</v>
      </c>
      <c r="G541" s="56">
        <f t="shared" ca="1" si="68"/>
        <v>2.0634448159478049</v>
      </c>
      <c r="H541" s="56">
        <f t="shared" ca="1" si="72"/>
        <v>-0.54918322576317713</v>
      </c>
      <c r="I541" s="56">
        <f t="shared" ca="1" si="73"/>
        <v>-1.1332092802065208</v>
      </c>
      <c r="J541" s="56">
        <f t="shared" ca="1" si="69"/>
        <v>214.56953686416921</v>
      </c>
      <c r="K541" s="57">
        <f ca="1">LN(('Calibration Data'!E537/J541)*100)</f>
        <v>6.4580804389647257</v>
      </c>
    </row>
    <row r="542" spans="2:11" x14ac:dyDescent="0.3">
      <c r="B542" s="88">
        <v>528</v>
      </c>
      <c r="C542" s="89">
        <f t="shared" ca="1" si="70"/>
        <v>1739098723</v>
      </c>
      <c r="D542" s="55">
        <f t="shared" ca="1" si="66"/>
        <v>0.80983095048453235</v>
      </c>
      <c r="E542" s="56">
        <f t="shared" ca="1" si="71"/>
        <v>2139702531</v>
      </c>
      <c r="F542" s="55">
        <f t="shared" ca="1" si="67"/>
        <v>0.99637663550506195</v>
      </c>
      <c r="G542" s="56">
        <f t="shared" ca="1" si="68"/>
        <v>0.64950713037301133</v>
      </c>
      <c r="H542" s="56">
        <f t="shared" ca="1" si="72"/>
        <v>0.99974085965551918</v>
      </c>
      <c r="I542" s="56">
        <f t="shared" ca="1" si="73"/>
        <v>0.64933881687150374</v>
      </c>
      <c r="J542" s="56">
        <f t="shared" ca="1" si="69"/>
        <v>218.39267660849242</v>
      </c>
      <c r="K542" s="57">
        <f ca="1">LN(('Calibration Data'!E538/J542)*100)</f>
        <v>6.4402914907773248</v>
      </c>
    </row>
    <row r="543" spans="2:11" x14ac:dyDescent="0.3">
      <c r="B543" s="88">
        <v>529</v>
      </c>
      <c r="C543" s="89">
        <f t="shared" ca="1" si="70"/>
        <v>178100484</v>
      </c>
      <c r="D543" s="55">
        <f t="shared" ca="1" si="66"/>
        <v>8.2934500688190804E-2</v>
      </c>
      <c r="E543" s="56">
        <f t="shared" ca="1" si="71"/>
        <v>414184147</v>
      </c>
      <c r="F543" s="55">
        <f t="shared" ca="1" si="67"/>
        <v>0.19286952316428979</v>
      </c>
      <c r="G543" s="56">
        <f t="shared" ca="1" si="68"/>
        <v>2.231458774462145</v>
      </c>
      <c r="H543" s="56">
        <f t="shared" ca="1" si="72"/>
        <v>0.35130199540121071</v>
      </c>
      <c r="I543" s="56">
        <f t="shared" ca="1" si="73"/>
        <v>0.78391592012409173</v>
      </c>
      <c r="J543" s="56">
        <f t="shared" ca="1" si="69"/>
        <v>218.68131233897523</v>
      </c>
      <c r="K543" s="57">
        <f ca="1">LN(('Calibration Data'!E539/J543)*100)</f>
        <v>6.4409227225697796</v>
      </c>
    </row>
    <row r="544" spans="2:11" x14ac:dyDescent="0.3">
      <c r="B544" s="88">
        <v>530</v>
      </c>
      <c r="C544" s="89">
        <f t="shared" ca="1" si="70"/>
        <v>913975513</v>
      </c>
      <c r="D544" s="55">
        <f t="shared" ca="1" si="66"/>
        <v>0.42560301414951823</v>
      </c>
      <c r="E544" s="56">
        <f t="shared" ca="1" si="71"/>
        <v>1862730929</v>
      </c>
      <c r="F544" s="55">
        <f t="shared" ca="1" si="67"/>
        <v>0.8674016827099964</v>
      </c>
      <c r="G544" s="56">
        <f t="shared" ca="1" si="68"/>
        <v>1.3070946858292642</v>
      </c>
      <c r="H544" s="56">
        <f t="shared" ca="1" si="72"/>
        <v>0.67255548115778252</v>
      </c>
      <c r="I544" s="56">
        <f t="shared" ca="1" si="73"/>
        <v>0.87909369534668136</v>
      </c>
      <c r="J544" s="56">
        <f t="shared" ca="1" si="69"/>
        <v>218.8854459249504</v>
      </c>
      <c r="K544" s="57">
        <f ca="1">LN(('Calibration Data'!E540/J544)*100)</f>
        <v>6.4399716784899317</v>
      </c>
    </row>
    <row r="545" spans="2:11" x14ac:dyDescent="0.3">
      <c r="B545" s="88">
        <v>531</v>
      </c>
      <c r="C545" s="89">
        <f t="shared" ca="1" si="70"/>
        <v>471085408</v>
      </c>
      <c r="D545" s="55">
        <f t="shared" ca="1" si="66"/>
        <v>0.21936623762332194</v>
      </c>
      <c r="E545" s="56">
        <f t="shared" ca="1" si="71"/>
        <v>708898655</v>
      </c>
      <c r="F545" s="55">
        <f t="shared" ca="1" si="67"/>
        <v>0.3301066604117428</v>
      </c>
      <c r="G545" s="56">
        <f t="shared" ca="1" si="68"/>
        <v>1.7418453593918835</v>
      </c>
      <c r="H545" s="56">
        <f t="shared" ca="1" si="72"/>
        <v>-0.48234083780864212</v>
      </c>
      <c r="I545" s="56">
        <f t="shared" ca="1" si="73"/>
        <v>-0.84016314998217645</v>
      </c>
      <c r="J545" s="56">
        <f t="shared" ca="1" si="69"/>
        <v>215.19805079275116</v>
      </c>
      <c r="K545" s="57">
        <f ca="1">LN(('Calibration Data'!E541/J545)*100)</f>
        <v>6.4550044585980082</v>
      </c>
    </row>
    <row r="546" spans="2:11" x14ac:dyDescent="0.3">
      <c r="B546" s="88">
        <v>532</v>
      </c>
      <c r="C546" s="89">
        <f t="shared" ca="1" si="70"/>
        <v>1941523127</v>
      </c>
      <c r="D546" s="55">
        <f t="shared" ca="1" si="66"/>
        <v>0.90409215907756801</v>
      </c>
      <c r="E546" s="56">
        <f t="shared" ca="1" si="71"/>
        <v>2027415042</v>
      </c>
      <c r="F546" s="55">
        <f t="shared" ca="1" si="67"/>
        <v>0.94408869880441981</v>
      </c>
      <c r="G546" s="56">
        <f t="shared" ca="1" si="68"/>
        <v>0.4490522862737108</v>
      </c>
      <c r="H546" s="56">
        <f t="shared" ca="1" si="72"/>
        <v>0.93892578516131053</v>
      </c>
      <c r="I546" s="56">
        <f t="shared" ca="1" si="73"/>
        <v>0.42162677046802549</v>
      </c>
      <c r="J546" s="56">
        <f t="shared" ca="1" si="69"/>
        <v>217.90428867871182</v>
      </c>
      <c r="K546" s="57">
        <f ca="1">LN(('Calibration Data'!E542/J546)*100)</f>
        <v>6.4419870762987737</v>
      </c>
    </row>
    <row r="547" spans="2:11" x14ac:dyDescent="0.3">
      <c r="B547" s="88">
        <v>533</v>
      </c>
      <c r="C547" s="89">
        <f t="shared" ca="1" si="70"/>
        <v>288815906</v>
      </c>
      <c r="D547" s="55">
        <f t="shared" ca="1" si="66"/>
        <v>0.13449038664553797</v>
      </c>
      <c r="E547" s="56">
        <f t="shared" ca="1" si="71"/>
        <v>1034345252</v>
      </c>
      <c r="F547" s="55">
        <f t="shared" ca="1" si="67"/>
        <v>0.48165454179125583</v>
      </c>
      <c r="G547" s="56">
        <f t="shared" ca="1" si="68"/>
        <v>2.0031288312283109</v>
      </c>
      <c r="H547" s="56">
        <f t="shared" ca="1" si="72"/>
        <v>-0.99336400647928913</v>
      </c>
      <c r="I547" s="56">
        <f t="shared" ca="1" si="73"/>
        <v>-1.9898360812831306</v>
      </c>
      <c r="J547" s="56">
        <f t="shared" ca="1" si="69"/>
        <v>212.73227705916486</v>
      </c>
      <c r="K547" s="57">
        <f ca="1">LN(('Calibration Data'!E543/J547)*100)</f>
        <v>6.4679737739882235</v>
      </c>
    </row>
    <row r="548" spans="2:11" x14ac:dyDescent="0.3">
      <c r="B548" s="88">
        <v>534</v>
      </c>
      <c r="C548" s="89">
        <f t="shared" ca="1" si="70"/>
        <v>1087371092</v>
      </c>
      <c r="D548" s="55">
        <f t="shared" ca="1" si="66"/>
        <v>0.50634662271772823</v>
      </c>
      <c r="E548" s="56">
        <f t="shared" ca="1" si="71"/>
        <v>673343152</v>
      </c>
      <c r="F548" s="55">
        <f t="shared" ca="1" si="67"/>
        <v>0.31354983910617878</v>
      </c>
      <c r="G548" s="56">
        <f t="shared" ca="1" si="68"/>
        <v>1.1666480352560851</v>
      </c>
      <c r="H548" s="56">
        <f t="shared" ca="1" si="72"/>
        <v>-0.38876928025885016</v>
      </c>
      <c r="I548" s="56">
        <f t="shared" ca="1" si="73"/>
        <v>-0.45355691698190986</v>
      </c>
      <c r="J548" s="56">
        <f t="shared" ca="1" si="69"/>
        <v>216.02722878643854</v>
      </c>
      <c r="K548" s="57">
        <f ca="1">LN(('Calibration Data'!E544/J548)*100)</f>
        <v>6.4549373527318039</v>
      </c>
    </row>
    <row r="549" spans="2:11" x14ac:dyDescent="0.3">
      <c r="B549" s="88">
        <v>535</v>
      </c>
      <c r="C549" s="89">
        <f t="shared" ca="1" si="70"/>
        <v>156119610</v>
      </c>
      <c r="D549" s="55">
        <f t="shared" ca="1" si="66"/>
        <v>7.2698858600435248E-2</v>
      </c>
      <c r="E549" s="56">
        <f t="shared" ca="1" si="71"/>
        <v>1461947406</v>
      </c>
      <c r="F549" s="55">
        <f t="shared" ca="1" si="67"/>
        <v>0.68077231137117944</v>
      </c>
      <c r="G549" s="56">
        <f t="shared" ca="1" si="68"/>
        <v>2.2897290646264139</v>
      </c>
      <c r="H549" s="56">
        <f t="shared" ca="1" si="72"/>
        <v>-0.42138355423989932</v>
      </c>
      <c r="I549" s="56">
        <f t="shared" ca="1" si="73"/>
        <v>-0.96485417149867836</v>
      </c>
      <c r="J549" s="56">
        <f t="shared" ca="1" si="69"/>
        <v>214.93061834540154</v>
      </c>
      <c r="K549" s="57">
        <f ca="1">LN(('Calibration Data'!E545/J549)*100)</f>
        <v>6.4562490436263023</v>
      </c>
    </row>
    <row r="550" spans="2:11" x14ac:dyDescent="0.3">
      <c r="B550" s="88">
        <v>536</v>
      </c>
      <c r="C550" s="89">
        <f t="shared" ca="1" si="70"/>
        <v>647889254</v>
      </c>
      <c r="D550" s="55">
        <f t="shared" ca="1" si="66"/>
        <v>0.30169694419097942</v>
      </c>
      <c r="E550" s="56">
        <f t="shared" ca="1" si="71"/>
        <v>157770735</v>
      </c>
      <c r="F550" s="55">
        <f t="shared" ca="1" si="67"/>
        <v>7.3467723593799272E-2</v>
      </c>
      <c r="G550" s="56">
        <f t="shared" ca="1" si="68"/>
        <v>1.5481164436197232</v>
      </c>
      <c r="H550" s="56">
        <f t="shared" ca="1" si="72"/>
        <v>0.89533599149789667</v>
      </c>
      <c r="I550" s="56">
        <f t="shared" ca="1" si="73"/>
        <v>1.3860843710024626</v>
      </c>
      <c r="J550" s="56">
        <f t="shared" ca="1" si="69"/>
        <v>219.97281978334905</v>
      </c>
      <c r="K550" s="57">
        <f ca="1">LN(('Calibration Data'!E546/J550)*100)</f>
        <v>6.4338393384471289</v>
      </c>
    </row>
    <row r="551" spans="2:11" x14ac:dyDescent="0.3">
      <c r="B551" s="88">
        <v>537</v>
      </c>
      <c r="C551" s="89">
        <f t="shared" ca="1" si="70"/>
        <v>1963692449</v>
      </c>
      <c r="D551" s="55">
        <f t="shared" ca="1" si="66"/>
        <v>0.91441555410363506</v>
      </c>
      <c r="E551" s="56">
        <f t="shared" ca="1" si="71"/>
        <v>1727445499</v>
      </c>
      <c r="F551" s="55">
        <f t="shared" ca="1" si="67"/>
        <v>0.80440449519288004</v>
      </c>
      <c r="G551" s="56">
        <f t="shared" ca="1" si="68"/>
        <v>0.42301337206199169</v>
      </c>
      <c r="H551" s="56">
        <f t="shared" ca="1" si="72"/>
        <v>0.33521509470944971</v>
      </c>
      <c r="I551" s="56">
        <f t="shared" ca="1" si="73"/>
        <v>0.14180046757912423</v>
      </c>
      <c r="J551" s="56">
        <f t="shared" ca="1" si="69"/>
        <v>217.30412812100499</v>
      </c>
      <c r="K551" s="57">
        <f ca="1">LN(('Calibration Data'!E547/J551)*100)</f>
        <v>6.4489278815282214</v>
      </c>
    </row>
    <row r="552" spans="2:11" x14ac:dyDescent="0.3">
      <c r="B552" s="88">
        <v>538</v>
      </c>
      <c r="C552" s="89">
        <f t="shared" ca="1" si="70"/>
        <v>28618531</v>
      </c>
      <c r="D552" s="55">
        <f t="shared" ca="1" si="66"/>
        <v>1.3326541992522097E-2</v>
      </c>
      <c r="E552" s="56">
        <f t="shared" ca="1" si="71"/>
        <v>312205458</v>
      </c>
      <c r="F552" s="55">
        <f t="shared" ca="1" si="67"/>
        <v>0.14538199554448109</v>
      </c>
      <c r="G552" s="56">
        <f t="shared" ca="1" si="68"/>
        <v>2.9387063799774946</v>
      </c>
      <c r="H552" s="56">
        <f t="shared" ca="1" si="72"/>
        <v>0.611008800484653</v>
      </c>
      <c r="I552" s="56">
        <f t="shared" ca="1" si="73"/>
        <v>1.7955754602066458</v>
      </c>
      <c r="J552" s="56">
        <f t="shared" ca="1" si="69"/>
        <v>220.85108032546233</v>
      </c>
      <c r="K552" s="57">
        <f ca="1">LN(('Calibration Data'!E548/J552)*100)</f>
        <v>6.428676100834303</v>
      </c>
    </row>
    <row r="553" spans="2:11" x14ac:dyDescent="0.3">
      <c r="B553" s="88">
        <v>539</v>
      </c>
      <c r="C553" s="89">
        <f t="shared" ca="1" si="70"/>
        <v>715481019</v>
      </c>
      <c r="D553" s="55">
        <f t="shared" ca="1" si="66"/>
        <v>0.33317181250693828</v>
      </c>
      <c r="E553" s="56">
        <f t="shared" ca="1" si="71"/>
        <v>1176936390</v>
      </c>
      <c r="F553" s="55">
        <f t="shared" ca="1" si="67"/>
        <v>0.54805371470193087</v>
      </c>
      <c r="G553" s="56">
        <f t="shared" ca="1" si="68"/>
        <v>1.4826307487608854</v>
      </c>
      <c r="H553" s="56">
        <f t="shared" ca="1" si="72"/>
        <v>-0.95476423900294594</v>
      </c>
      <c r="I553" s="56">
        <f t="shared" ca="1" si="73"/>
        <v>-1.4155628185630547</v>
      </c>
      <c r="J553" s="56">
        <f t="shared" ca="1" si="69"/>
        <v>213.96395599024461</v>
      </c>
      <c r="K553" s="57">
        <f ca="1">LN(('Calibration Data'!E549/J553)*100)</f>
        <v>6.4621705071258697</v>
      </c>
    </row>
    <row r="554" spans="2:11" x14ac:dyDescent="0.3">
      <c r="B554" s="88">
        <v>540</v>
      </c>
      <c r="C554" s="89">
        <f t="shared" ca="1" si="70"/>
        <v>1781998081</v>
      </c>
      <c r="D554" s="55">
        <f t="shared" ca="1" si="66"/>
        <v>0.82980752076479025</v>
      </c>
      <c r="E554" s="56">
        <f t="shared" ca="1" si="71"/>
        <v>265259625</v>
      </c>
      <c r="F554" s="55">
        <f t="shared" ca="1" si="67"/>
        <v>0.12352113850578719</v>
      </c>
      <c r="G554" s="56">
        <f t="shared" ca="1" si="68"/>
        <v>0.61083796178381811</v>
      </c>
      <c r="H554" s="56">
        <f t="shared" ca="1" si="72"/>
        <v>0.71364656936921111</v>
      </c>
      <c r="I554" s="56">
        <f t="shared" ca="1" si="73"/>
        <v>0.43592241586750308</v>
      </c>
      <c r="J554" s="56">
        <f t="shared" ca="1" si="69"/>
        <v>217.93494942227721</v>
      </c>
      <c r="K554" s="57">
        <f ca="1">LN(('Calibration Data'!E550/J554)*100)</f>
        <v>6.4418324535170148</v>
      </c>
    </row>
    <row r="555" spans="2:11" x14ac:dyDescent="0.3">
      <c r="B555" s="88">
        <v>541</v>
      </c>
      <c r="C555" s="89">
        <f t="shared" ca="1" si="70"/>
        <v>1971910140</v>
      </c>
      <c r="D555" s="55">
        <f t="shared" ca="1" si="66"/>
        <v>0.9182422146751742</v>
      </c>
      <c r="E555" s="56">
        <f t="shared" ca="1" si="71"/>
        <v>631042040</v>
      </c>
      <c r="F555" s="55">
        <f t="shared" ca="1" si="67"/>
        <v>0.29385184882853732</v>
      </c>
      <c r="G555" s="56">
        <f t="shared" ca="1" si="68"/>
        <v>0.41302317793401755</v>
      </c>
      <c r="H555" s="56">
        <f t="shared" ca="1" si="72"/>
        <v>-0.27205630309570783</v>
      </c>
      <c r="I555" s="56">
        <f t="shared" ca="1" si="73"/>
        <v>-0.11236555888156954</v>
      </c>
      <c r="J555" s="56">
        <f t="shared" ca="1" si="69"/>
        <v>216.75900272494334</v>
      </c>
      <c r="K555" s="57">
        <f ca="1">LN(('Calibration Data'!E551/J555)*100)</f>
        <v>6.4478120347227712</v>
      </c>
    </row>
    <row r="556" spans="2:11" x14ac:dyDescent="0.3">
      <c r="B556" s="88">
        <v>542</v>
      </c>
      <c r="C556" s="89">
        <f t="shared" ca="1" si="70"/>
        <v>978160863</v>
      </c>
      <c r="D556" s="55">
        <f t="shared" ca="1" si="66"/>
        <v>0.45549164687073401</v>
      </c>
      <c r="E556" s="56">
        <f t="shared" ca="1" si="71"/>
        <v>174180494</v>
      </c>
      <c r="F556" s="55">
        <f t="shared" ca="1" si="67"/>
        <v>8.1109113097707325E-2</v>
      </c>
      <c r="G556" s="56">
        <f t="shared" ca="1" si="68"/>
        <v>1.2540956110473189</v>
      </c>
      <c r="H556" s="56">
        <f t="shared" ca="1" si="72"/>
        <v>0.87292820173676922</v>
      </c>
      <c r="I556" s="56">
        <f t="shared" ca="1" si="73"/>
        <v>1.0947354265575109</v>
      </c>
      <c r="J556" s="56">
        <f t="shared" ca="1" si="69"/>
        <v>219.34794591273655</v>
      </c>
      <c r="K556" s="57">
        <f ca="1">LN(('Calibration Data'!E552/J556)*100)</f>
        <v>6.4395397569911097</v>
      </c>
    </row>
    <row r="557" spans="2:11" x14ac:dyDescent="0.3">
      <c r="B557" s="88">
        <v>543</v>
      </c>
      <c r="C557" s="89">
        <f t="shared" ca="1" si="70"/>
        <v>1672375357</v>
      </c>
      <c r="D557" s="55">
        <f t="shared" ca="1" si="66"/>
        <v>0.7787604619649986</v>
      </c>
      <c r="E557" s="56">
        <f t="shared" ca="1" si="71"/>
        <v>1246163629</v>
      </c>
      <c r="F557" s="55">
        <f t="shared" ca="1" si="67"/>
        <v>0.58029015994644262</v>
      </c>
      <c r="G557" s="56">
        <f t="shared" ca="1" si="68"/>
        <v>0.70717999783045271</v>
      </c>
      <c r="H557" s="56">
        <f t="shared" ca="1" si="72"/>
        <v>-0.87542692524201537</v>
      </c>
      <c r="I557" s="56">
        <f t="shared" ca="1" si="73"/>
        <v>-0.61908441109336831</v>
      </c>
      <c r="J557" s="56">
        <f t="shared" ca="1" si="69"/>
        <v>215.67221186288228</v>
      </c>
      <c r="K557" s="57">
        <f ca="1">LN(('Calibration Data'!E553/J557)*100)</f>
        <v>6.4534309039839775</v>
      </c>
    </row>
    <row r="558" spans="2:11" x14ac:dyDescent="0.3">
      <c r="B558" s="88">
        <v>544</v>
      </c>
      <c r="C558" s="89">
        <f t="shared" ca="1" si="70"/>
        <v>1021916113</v>
      </c>
      <c r="D558" s="55">
        <f t="shared" ca="1" si="66"/>
        <v>0.47586677292169388</v>
      </c>
      <c r="E558" s="56">
        <f t="shared" ca="1" si="71"/>
        <v>381853133</v>
      </c>
      <c r="F558" s="55">
        <f t="shared" ca="1" si="67"/>
        <v>0.17781422155807458</v>
      </c>
      <c r="G558" s="56">
        <f t="shared" ca="1" si="68"/>
        <v>1.2187020577211427</v>
      </c>
      <c r="H558" s="56">
        <f t="shared" ca="1" si="72"/>
        <v>0.43816532671878666</v>
      </c>
      <c r="I558" s="56">
        <f t="shared" ca="1" si="73"/>
        <v>0.53399298529424211</v>
      </c>
      <c r="J558" s="56">
        <f t="shared" ca="1" si="69"/>
        <v>218.145287360613</v>
      </c>
      <c r="K558" s="57">
        <f ca="1">LN(('Calibration Data'!E554/J558)*100)</f>
        <v>6.4410588288373027</v>
      </c>
    </row>
    <row r="559" spans="2:11" x14ac:dyDescent="0.3">
      <c r="B559" s="88">
        <v>545</v>
      </c>
      <c r="C559" s="89">
        <f t="shared" ca="1" si="70"/>
        <v>1099771206</v>
      </c>
      <c r="D559" s="55">
        <f t="shared" ca="1" si="66"/>
        <v>0.5121208757684198</v>
      </c>
      <c r="E559" s="56">
        <f t="shared" ca="1" si="71"/>
        <v>212711556</v>
      </c>
      <c r="F559" s="55">
        <f t="shared" ca="1" si="67"/>
        <v>9.9051537038316734E-2</v>
      </c>
      <c r="G559" s="56">
        <f t="shared" ca="1" si="68"/>
        <v>1.1568877182520585</v>
      </c>
      <c r="H559" s="56">
        <f t="shared" ca="1" si="72"/>
        <v>0.81250543688360377</v>
      </c>
      <c r="I559" s="56">
        <f t="shared" ca="1" si="73"/>
        <v>0.93997756094366425</v>
      </c>
      <c r="J559" s="56">
        <f t="shared" ca="1" si="69"/>
        <v>219.01602726900134</v>
      </c>
      <c r="K559" s="57">
        <f ca="1">LN(('Calibration Data'!E555/J559)*100)</f>
        <v>6.4349209482992205</v>
      </c>
    </row>
    <row r="560" spans="2:11" x14ac:dyDescent="0.3">
      <c r="B560" s="88">
        <v>546</v>
      </c>
      <c r="C560" s="89">
        <f t="shared" ca="1" si="70"/>
        <v>763989450</v>
      </c>
      <c r="D560" s="55">
        <f t="shared" ca="1" si="66"/>
        <v>0.35576031094219551</v>
      </c>
      <c r="E560" s="56">
        <f t="shared" ca="1" si="71"/>
        <v>286045611</v>
      </c>
      <c r="F560" s="55">
        <f t="shared" ca="1" si="67"/>
        <v>0.13320036750901507</v>
      </c>
      <c r="G560" s="56">
        <f t="shared" ca="1" si="68"/>
        <v>1.4377051566699732</v>
      </c>
      <c r="H560" s="56">
        <f t="shared" ca="1" si="72"/>
        <v>0.66975123230564493</v>
      </c>
      <c r="I560" s="56">
        <f t="shared" ca="1" si="73"/>
        <v>0.96290480037189485</v>
      </c>
      <c r="J560" s="56">
        <f t="shared" ca="1" si="69"/>
        <v>219.06520071931629</v>
      </c>
      <c r="K560" s="57">
        <f ca="1">LN(('Calibration Data'!E556/J560)*100)</f>
        <v>6.4390089166002928</v>
      </c>
    </row>
    <row r="561" spans="2:11" x14ac:dyDescent="0.3">
      <c r="B561" s="88">
        <v>547</v>
      </c>
      <c r="C561" s="89">
        <f t="shared" ca="1" si="70"/>
        <v>1773096768</v>
      </c>
      <c r="D561" s="55">
        <f t="shared" ca="1" si="66"/>
        <v>0.82566252389255101</v>
      </c>
      <c r="E561" s="56">
        <f t="shared" ca="1" si="71"/>
        <v>290775841</v>
      </c>
      <c r="F561" s="55">
        <f t="shared" ca="1" si="67"/>
        <v>0.13540305250110246</v>
      </c>
      <c r="G561" s="56">
        <f t="shared" ca="1" si="68"/>
        <v>0.61898167285198391</v>
      </c>
      <c r="H561" s="56">
        <f t="shared" ca="1" si="72"/>
        <v>0.65941012530923693</v>
      </c>
      <c r="I561" s="56">
        <f t="shared" ca="1" si="73"/>
        <v>0.40816278245944781</v>
      </c>
      <c r="J561" s="56">
        <f t="shared" ca="1" si="69"/>
        <v>217.87541164153282</v>
      </c>
      <c r="K561" s="57">
        <f ca="1">LN(('Calibration Data'!E557/J561)*100)</f>
        <v>6.443452736742171</v>
      </c>
    </row>
    <row r="562" spans="2:11" x14ac:dyDescent="0.3">
      <c r="B562" s="88">
        <v>548</v>
      </c>
      <c r="C562" s="89">
        <f t="shared" ca="1" si="70"/>
        <v>2014818334</v>
      </c>
      <c r="D562" s="55">
        <f t="shared" ca="1" si="66"/>
        <v>0.93822289953856863</v>
      </c>
      <c r="E562" s="56">
        <f t="shared" ca="1" si="71"/>
        <v>1008439130</v>
      </c>
      <c r="F562" s="55">
        <f t="shared" ca="1" si="67"/>
        <v>0.46959106366596698</v>
      </c>
      <c r="G562" s="56">
        <f t="shared" ca="1" si="68"/>
        <v>0.3571210591263918</v>
      </c>
      <c r="H562" s="56">
        <f t="shared" ca="1" si="72"/>
        <v>-0.9818025469472178</v>
      </c>
      <c r="I562" s="56">
        <f t="shared" ca="1" si="73"/>
        <v>-0.35062236541877945</v>
      </c>
      <c r="J562" s="56">
        <f t="shared" ca="1" si="69"/>
        <v>216.24799880425192</v>
      </c>
      <c r="K562" s="57">
        <f ca="1">LN(('Calibration Data'!E558/J562)*100)</f>
        <v>6.4534016322951313</v>
      </c>
    </row>
    <row r="563" spans="2:11" x14ac:dyDescent="0.3">
      <c r="B563" s="88">
        <v>549</v>
      </c>
      <c r="C563" s="89">
        <f t="shared" ca="1" si="70"/>
        <v>1178927308</v>
      </c>
      <c r="D563" s="55">
        <f t="shared" ca="1" si="66"/>
        <v>0.54898080814116668</v>
      </c>
      <c r="E563" s="56">
        <f t="shared" ca="1" si="71"/>
        <v>103406309</v>
      </c>
      <c r="F563" s="55">
        <f t="shared" ca="1" si="67"/>
        <v>4.8152314987104532E-2</v>
      </c>
      <c r="G563" s="56">
        <f t="shared" ca="1" si="68"/>
        <v>1.0951637283366891</v>
      </c>
      <c r="H563" s="56">
        <f t="shared" ca="1" si="72"/>
        <v>0.9545798318015376</v>
      </c>
      <c r="I563" s="56">
        <f t="shared" ca="1" si="73"/>
        <v>1.0454212075907814</v>
      </c>
      <c r="J563" s="56">
        <f t="shared" ca="1" si="69"/>
        <v>219.24217869624403</v>
      </c>
      <c r="K563" s="57">
        <f ca="1">LN(('Calibration Data'!E559/J563)*100)</f>
        <v>6.4394538276265072</v>
      </c>
    </row>
    <row r="564" spans="2:11" x14ac:dyDescent="0.3">
      <c r="B564" s="88">
        <v>550</v>
      </c>
      <c r="C564" s="89">
        <f t="shared" ca="1" si="70"/>
        <v>1222274044</v>
      </c>
      <c r="D564" s="55">
        <f t="shared" ca="1" si="66"/>
        <v>0.56916570503691477</v>
      </c>
      <c r="E564" s="56">
        <f t="shared" ca="1" si="71"/>
        <v>96502471</v>
      </c>
      <c r="F564" s="55">
        <f t="shared" ca="1" si="67"/>
        <v>4.4937464895163412E-2</v>
      </c>
      <c r="G564" s="56">
        <f t="shared" ca="1" si="68"/>
        <v>1.0616813700414607</v>
      </c>
      <c r="H564" s="56">
        <f t="shared" ca="1" si="72"/>
        <v>0.96040323263450955</v>
      </c>
      <c r="I564" s="56">
        <f t="shared" ca="1" si="73"/>
        <v>1.0196422198156538</v>
      </c>
      <c r="J564" s="56">
        <f t="shared" ca="1" si="69"/>
        <v>219.18688892712473</v>
      </c>
      <c r="K564" s="57">
        <f ca="1">LN(('Calibration Data'!E560/J564)*100)</f>
        <v>6.4346905099388501</v>
      </c>
    </row>
    <row r="565" spans="2:11" x14ac:dyDescent="0.3">
      <c r="B565" s="88">
        <v>551</v>
      </c>
      <c r="C565" s="89">
        <f t="shared" ca="1" si="70"/>
        <v>1825791141</v>
      </c>
      <c r="D565" s="55">
        <f t="shared" ca="1" si="66"/>
        <v>0.85020025346903139</v>
      </c>
      <c r="E565" s="56">
        <f t="shared" ca="1" si="71"/>
        <v>1989646411</v>
      </c>
      <c r="F565" s="55">
        <f t="shared" ca="1" si="67"/>
        <v>0.92650130946491904</v>
      </c>
      <c r="G565" s="56">
        <f t="shared" ca="1" si="68"/>
        <v>0.56970758276291045</v>
      </c>
      <c r="H565" s="56">
        <f t="shared" ca="1" si="72"/>
        <v>0.89524931429507182</v>
      </c>
      <c r="I565" s="56">
        <f t="shared" ca="1" si="73"/>
        <v>0.5100303228171984</v>
      </c>
      <c r="J565" s="56">
        <f t="shared" ca="1" si="69"/>
        <v>218.09389317526342</v>
      </c>
      <c r="K565" s="57">
        <f ca="1">LN(('Calibration Data'!E561/J565)*100)</f>
        <v>6.4440175323808875</v>
      </c>
    </row>
    <row r="566" spans="2:11" x14ac:dyDescent="0.3">
      <c r="B566" s="88">
        <v>552</v>
      </c>
      <c r="C566" s="89">
        <f t="shared" ca="1" si="70"/>
        <v>62529418</v>
      </c>
      <c r="D566" s="55">
        <f t="shared" ca="1" si="66"/>
        <v>2.911752929404263E-2</v>
      </c>
      <c r="E566" s="56">
        <f t="shared" ca="1" si="71"/>
        <v>1071989510</v>
      </c>
      <c r="F566" s="55">
        <f t="shared" ca="1" si="67"/>
        <v>0.4991840154394433</v>
      </c>
      <c r="G566" s="56">
        <f t="shared" ca="1" si="68"/>
        <v>2.6594792365893225</v>
      </c>
      <c r="H566" s="56">
        <f t="shared" ca="1" si="72"/>
        <v>-0.99998685705554091</v>
      </c>
      <c r="I566" s="56">
        <f t="shared" ca="1" si="73"/>
        <v>-2.659444283201426</v>
      </c>
      <c r="J566" s="56">
        <f t="shared" ca="1" si="69"/>
        <v>211.29612746293515</v>
      </c>
      <c r="K566" s="57">
        <f ca="1">LN(('Calibration Data'!E562/J566)*100)</f>
        <v>6.4756427283361164</v>
      </c>
    </row>
    <row r="567" spans="2:11" x14ac:dyDescent="0.3">
      <c r="B567" s="88">
        <v>553</v>
      </c>
      <c r="C567" s="89">
        <f t="shared" ca="1" si="70"/>
        <v>379124309</v>
      </c>
      <c r="D567" s="55">
        <f t="shared" ca="1" si="66"/>
        <v>0.17654351386080661</v>
      </c>
      <c r="E567" s="56">
        <f t="shared" ca="1" si="71"/>
        <v>1771385210</v>
      </c>
      <c r="F567" s="55">
        <f t="shared" ca="1" si="67"/>
        <v>0.82486551759059801</v>
      </c>
      <c r="G567" s="56">
        <f t="shared" ca="1" si="68"/>
        <v>1.8623575894758531</v>
      </c>
      <c r="H567" s="56">
        <f t="shared" ca="1" si="72"/>
        <v>0.45323745693669149</v>
      </c>
      <c r="I567" s="56">
        <f t="shared" ca="1" si="73"/>
        <v>0.84409021776078252</v>
      </c>
      <c r="J567" s="56">
        <f t="shared" ca="1" si="69"/>
        <v>218.81037182929626</v>
      </c>
      <c r="K567" s="57">
        <f ca="1">LN(('Calibration Data'!E563/J567)*100)</f>
        <v>6.4399715386926113</v>
      </c>
    </row>
    <row r="568" spans="2:11" x14ac:dyDescent="0.3">
      <c r="B568" s="88">
        <v>554</v>
      </c>
      <c r="C568" s="89">
        <f t="shared" ca="1" si="70"/>
        <v>775751963</v>
      </c>
      <c r="D568" s="55">
        <f t="shared" ca="1" si="66"/>
        <v>0.3612376578903001</v>
      </c>
      <c r="E568" s="56">
        <f t="shared" ca="1" si="71"/>
        <v>1264618461</v>
      </c>
      <c r="F568" s="55">
        <f t="shared" ca="1" si="67"/>
        <v>0.58888386077661248</v>
      </c>
      <c r="G568" s="56">
        <f t="shared" ca="1" si="68"/>
        <v>1.4270383352585048</v>
      </c>
      <c r="H568" s="56">
        <f t="shared" ca="1" si="72"/>
        <v>-0.84806483723998372</v>
      </c>
      <c r="I568" s="56">
        <f t="shared" ca="1" si="73"/>
        <v>-1.2102210335262211</v>
      </c>
      <c r="J568" s="56">
        <f t="shared" ca="1" si="69"/>
        <v>214.40436505456745</v>
      </c>
      <c r="K568" s="57">
        <f ca="1">LN(('Calibration Data'!E564/J568)*100)</f>
        <v>6.4636295179837528</v>
      </c>
    </row>
    <row r="569" spans="2:11" x14ac:dyDescent="0.3">
      <c r="B569" s="88">
        <v>555</v>
      </c>
      <c r="C569" s="89">
        <f t="shared" ca="1" si="70"/>
        <v>1642390961</v>
      </c>
      <c r="D569" s="55">
        <f t="shared" ca="1" si="66"/>
        <v>0.76479788951799177</v>
      </c>
      <c r="E569" s="56">
        <f t="shared" ca="1" si="71"/>
        <v>881912194</v>
      </c>
      <c r="F569" s="55">
        <f t="shared" ca="1" si="67"/>
        <v>0.41067236774166693</v>
      </c>
      <c r="G569" s="56">
        <f t="shared" ca="1" si="68"/>
        <v>0.73231642992658208</v>
      </c>
      <c r="H569" s="56">
        <f t="shared" ca="1" si="72"/>
        <v>-0.84658404411048471</v>
      </c>
      <c r="I569" s="56">
        <f t="shared" ca="1" si="73"/>
        <v>-0.61996740481579826</v>
      </c>
      <c r="J569" s="56">
        <f t="shared" ca="1" si="69"/>
        <v>215.67031805233111</v>
      </c>
      <c r="K569" s="57">
        <f ca="1">LN(('Calibration Data'!E565/J569)*100)</f>
        <v>6.4557829096543369</v>
      </c>
    </row>
    <row r="570" spans="2:11" x14ac:dyDescent="0.3">
      <c r="B570" s="88">
        <v>556</v>
      </c>
      <c r="C570" s="89">
        <f t="shared" ca="1" si="70"/>
        <v>326212208</v>
      </c>
      <c r="D570" s="55">
        <f t="shared" ca="1" si="66"/>
        <v>0.151904396783516</v>
      </c>
      <c r="E570" s="56">
        <f t="shared" ca="1" si="71"/>
        <v>930191464</v>
      </c>
      <c r="F570" s="55">
        <f t="shared" ca="1" si="67"/>
        <v>0.4331541547706137</v>
      </c>
      <c r="G570" s="56">
        <f t="shared" ca="1" si="68"/>
        <v>1.9413932752273793</v>
      </c>
      <c r="H570" s="56">
        <f t="shared" ca="1" si="72"/>
        <v>-0.91308696976203596</v>
      </c>
      <c r="I570" s="56">
        <f t="shared" ca="1" si="73"/>
        <v>-1.7726609027937621</v>
      </c>
      <c r="J570" s="56">
        <f t="shared" ca="1" si="69"/>
        <v>213.19806592495996</v>
      </c>
      <c r="K570" s="57">
        <f ca="1">LN(('Calibration Data'!E566/J570)*100)</f>
        <v>6.4650022379083953</v>
      </c>
    </row>
    <row r="571" spans="2:11" x14ac:dyDescent="0.3">
      <c r="B571" s="88">
        <v>557</v>
      </c>
      <c r="C571" s="89">
        <f t="shared" ca="1" si="70"/>
        <v>662298175</v>
      </c>
      <c r="D571" s="55">
        <f t="shared" ca="1" si="66"/>
        <v>0.30840662089567938</v>
      </c>
      <c r="E571" s="56">
        <f t="shared" ca="1" si="71"/>
        <v>1905224862</v>
      </c>
      <c r="F571" s="55">
        <f t="shared" ca="1" si="67"/>
        <v>0.88718946226275963</v>
      </c>
      <c r="G571" s="56">
        <f t="shared" ca="1" si="68"/>
        <v>1.5338423445648361</v>
      </c>
      <c r="H571" s="56">
        <f t="shared" ca="1" si="72"/>
        <v>0.7591373379062567</v>
      </c>
      <c r="I571" s="56">
        <f t="shared" ca="1" si="73"/>
        <v>1.164396994220841</v>
      </c>
      <c r="J571" s="56">
        <f t="shared" ca="1" si="69"/>
        <v>219.49735333036645</v>
      </c>
      <c r="K571" s="57">
        <f ca="1">LN(('Calibration Data'!E567/J571)*100)</f>
        <v>6.4348127145217795</v>
      </c>
    </row>
    <row r="572" spans="2:11" x14ac:dyDescent="0.3">
      <c r="B572" s="88">
        <v>558</v>
      </c>
      <c r="C572" s="89">
        <f t="shared" ca="1" si="70"/>
        <v>311897991</v>
      </c>
      <c r="D572" s="55">
        <f t="shared" ca="1" si="66"/>
        <v>0.14523882006538977</v>
      </c>
      <c r="E572" s="56">
        <f t="shared" ca="1" si="71"/>
        <v>1038603977</v>
      </c>
      <c r="F572" s="55">
        <f t="shared" ca="1" si="67"/>
        <v>0.48363766515796897</v>
      </c>
      <c r="G572" s="56">
        <f t="shared" ca="1" si="68"/>
        <v>1.964370564075117</v>
      </c>
      <c r="H572" s="56">
        <f t="shared" ca="1" si="72"/>
        <v>-0.99471995359006948</v>
      </c>
      <c r="I572" s="56">
        <f t="shared" ca="1" si="73"/>
        <v>-1.9539985963304991</v>
      </c>
      <c r="J572" s="56">
        <f t="shared" ca="1" si="69"/>
        <v>212.80913990134206</v>
      </c>
      <c r="K572" s="57">
        <f ca="1">LN(('Calibration Data'!E568/J572)*100)</f>
        <v>6.4694238518669502</v>
      </c>
    </row>
    <row r="573" spans="2:11" x14ac:dyDescent="0.3">
      <c r="B573" s="88">
        <v>559</v>
      </c>
      <c r="C573" s="89">
        <f t="shared" ca="1" si="70"/>
        <v>909255851</v>
      </c>
      <c r="D573" s="55">
        <f t="shared" ca="1" si="66"/>
        <v>0.42340525026591741</v>
      </c>
      <c r="E573" s="56">
        <f t="shared" ca="1" si="71"/>
        <v>1004424222</v>
      </c>
      <c r="F573" s="55">
        <f t="shared" ca="1" si="67"/>
        <v>0.46772147643739426</v>
      </c>
      <c r="G573" s="56">
        <f t="shared" ca="1" si="68"/>
        <v>1.311049594872822</v>
      </c>
      <c r="H573" s="56">
        <f t="shared" ca="1" si="72"/>
        <v>-0.97950405664122475</v>
      </c>
      <c r="I573" s="56">
        <f t="shared" ca="1" si="73"/>
        <v>-1.2841783966357634</v>
      </c>
      <c r="J573" s="56">
        <f t="shared" ca="1" si="69"/>
        <v>214.24574418214726</v>
      </c>
      <c r="K573" s="57">
        <f ca="1">LN(('Calibration Data'!E569/J573)*100)</f>
        <v>6.462705253852711</v>
      </c>
    </row>
    <row r="574" spans="2:11" x14ac:dyDescent="0.3">
      <c r="B574" s="88">
        <v>560</v>
      </c>
      <c r="C574" s="89">
        <f t="shared" ca="1" si="70"/>
        <v>114863795</v>
      </c>
      <c r="D574" s="55">
        <f t="shared" ca="1" si="66"/>
        <v>5.3487622669659382E-2</v>
      </c>
      <c r="E574" s="56">
        <f t="shared" ca="1" si="71"/>
        <v>232519206</v>
      </c>
      <c r="F574" s="55">
        <f t="shared" ca="1" si="67"/>
        <v>0.10827519284015298</v>
      </c>
      <c r="G574" s="56">
        <f t="shared" ca="1" si="68"/>
        <v>2.420043389617283</v>
      </c>
      <c r="H574" s="56">
        <f t="shared" ca="1" si="72"/>
        <v>0.77737580505099879</v>
      </c>
      <c r="I574" s="56">
        <f t="shared" ca="1" si="73"/>
        <v>1.8812831782620834</v>
      </c>
      <c r="J574" s="56">
        <f t="shared" ca="1" si="69"/>
        <v>221.03490290159934</v>
      </c>
      <c r="K574" s="57">
        <f ca="1">LN(('Calibration Data'!E570/J574)*100)</f>
        <v>6.4290590330822024</v>
      </c>
    </row>
    <row r="575" spans="2:11" x14ac:dyDescent="0.3">
      <c r="B575" s="88">
        <v>561</v>
      </c>
      <c r="C575" s="89">
        <f t="shared" ca="1" si="70"/>
        <v>2112658579</v>
      </c>
      <c r="D575" s="55">
        <f t="shared" ca="1" si="66"/>
        <v>0.98378331399698893</v>
      </c>
      <c r="E575" s="56">
        <f t="shared" ca="1" si="71"/>
        <v>133220228</v>
      </c>
      <c r="F575" s="55">
        <f t="shared" ca="1" si="67"/>
        <v>6.2035502894798061E-2</v>
      </c>
      <c r="G575" s="56">
        <f t="shared" ca="1" si="68"/>
        <v>0.18082928707583137</v>
      </c>
      <c r="H575" s="56">
        <f t="shared" ca="1" si="72"/>
        <v>0.92499246601487239</v>
      </c>
      <c r="I575" s="56">
        <f t="shared" ca="1" si="73"/>
        <v>0.16726572817998456</v>
      </c>
      <c r="J575" s="56">
        <f t="shared" ca="1" si="69"/>
        <v>217.35874502029779</v>
      </c>
      <c r="K575" s="57">
        <f ca="1">LN(('Calibration Data'!E571/J575)*100)</f>
        <v>6.4460997642686042</v>
      </c>
    </row>
    <row r="576" spans="2:11" x14ac:dyDescent="0.3">
      <c r="B576" s="88">
        <v>562</v>
      </c>
      <c r="C576" s="89">
        <f t="shared" ca="1" si="70"/>
        <v>407610988</v>
      </c>
      <c r="D576" s="55">
        <f t="shared" ca="1" si="66"/>
        <v>0.18980865748124601</v>
      </c>
      <c r="E576" s="56">
        <f t="shared" ca="1" si="71"/>
        <v>1350093484</v>
      </c>
      <c r="F576" s="55">
        <f t="shared" ca="1" si="67"/>
        <v>0.6286862700379855</v>
      </c>
      <c r="G576" s="56">
        <f t="shared" ca="1" si="68"/>
        <v>1.8230407456452464</v>
      </c>
      <c r="H576" s="56">
        <f t="shared" ca="1" si="72"/>
        <v>-0.690540921881028</v>
      </c>
      <c r="I576" s="56">
        <f t="shared" ca="1" si="73"/>
        <v>-1.2588842371245452</v>
      </c>
      <c r="J576" s="56">
        <f t="shared" ca="1" si="69"/>
        <v>214.29999411048587</v>
      </c>
      <c r="K576" s="57">
        <f ca="1">LN(('Calibration Data'!E572/J576)*100)</f>
        <v>6.4569793540421125</v>
      </c>
    </row>
    <row r="577" spans="2:11" x14ac:dyDescent="0.3">
      <c r="B577" s="88">
        <v>563</v>
      </c>
      <c r="C577" s="89">
        <f t="shared" ca="1" si="70"/>
        <v>2122334192</v>
      </c>
      <c r="D577" s="55">
        <f t="shared" ca="1" si="66"/>
        <v>0.98828887240415852</v>
      </c>
      <c r="E577" s="56">
        <f t="shared" ca="1" si="71"/>
        <v>2008356384</v>
      </c>
      <c r="F577" s="55">
        <f t="shared" ca="1" si="67"/>
        <v>0.93521381958164918</v>
      </c>
      <c r="G577" s="56">
        <f t="shared" ca="1" si="68"/>
        <v>0.15349425392103824</v>
      </c>
      <c r="H577" s="56">
        <f t="shared" ca="1" si="72"/>
        <v>0.91828735279670259</v>
      </c>
      <c r="I577" s="56">
        <f t="shared" ca="1" si="73"/>
        <v>0.14095183210265511</v>
      </c>
      <c r="J577" s="56">
        <f t="shared" ca="1" si="69"/>
        <v>217.30230800068182</v>
      </c>
      <c r="K577" s="57">
        <f ca="1">LN(('Calibration Data'!E573/J577)*100)</f>
        <v>6.4452741037902612</v>
      </c>
    </row>
    <row r="578" spans="2:11" x14ac:dyDescent="0.3">
      <c r="B578" s="88">
        <v>564</v>
      </c>
      <c r="C578" s="89">
        <f t="shared" ca="1" si="70"/>
        <v>125033547</v>
      </c>
      <c r="D578" s="55">
        <f t="shared" ca="1" si="66"/>
        <v>5.8223282479785046E-2</v>
      </c>
      <c r="E578" s="56">
        <f t="shared" ca="1" si="71"/>
        <v>728659074</v>
      </c>
      <c r="F578" s="55">
        <f t="shared" ca="1" si="67"/>
        <v>0.33930832256530802</v>
      </c>
      <c r="G578" s="56">
        <f t="shared" ca="1" si="68"/>
        <v>2.3847305766616338</v>
      </c>
      <c r="H578" s="56">
        <f t="shared" ca="1" si="72"/>
        <v>-0.53215235002160954</v>
      </c>
      <c r="I578" s="56">
        <f t="shared" ca="1" si="73"/>
        <v>-1.2690399805388766</v>
      </c>
      <c r="J578" s="56">
        <f t="shared" ca="1" si="69"/>
        <v>214.2782124674861</v>
      </c>
      <c r="K578" s="57">
        <f ca="1">LN(('Calibration Data'!E574/J578)*100)</f>
        <v>6.4607601559649526</v>
      </c>
    </row>
    <row r="579" spans="2:11" x14ac:dyDescent="0.3">
      <c r="B579" s="88">
        <v>565</v>
      </c>
      <c r="C579" s="89">
        <f t="shared" ca="1" si="70"/>
        <v>1463148411</v>
      </c>
      <c r="D579" s="55">
        <f t="shared" ca="1" si="66"/>
        <v>0.68133157290580293</v>
      </c>
      <c r="E579" s="56">
        <f t="shared" ca="1" si="71"/>
        <v>2026478061</v>
      </c>
      <c r="F579" s="55">
        <f t="shared" ca="1" si="67"/>
        <v>0.94365238302557375</v>
      </c>
      <c r="G579" s="56">
        <f t="shared" ca="1" si="68"/>
        <v>0.87602077615514906</v>
      </c>
      <c r="H579" s="56">
        <f t="shared" ca="1" si="72"/>
        <v>0.93797887011232528</v>
      </c>
      <c r="I579" s="56">
        <f t="shared" ca="1" si="73"/>
        <v>0.82168897781292893</v>
      </c>
      <c r="J579" s="56">
        <f t="shared" ca="1" si="69"/>
        <v>218.76232652218383</v>
      </c>
      <c r="K579" s="57">
        <f ca="1">LN(('Calibration Data'!E575/J579)*100)</f>
        <v>6.4345790189980443</v>
      </c>
    </row>
    <row r="580" spans="2:11" x14ac:dyDescent="0.3">
      <c r="B580" s="88">
        <v>566</v>
      </c>
      <c r="C580" s="89">
        <f t="shared" ca="1" si="70"/>
        <v>1468465036</v>
      </c>
      <c r="D580" s="55">
        <f t="shared" ca="1" si="66"/>
        <v>0.68380731934858829</v>
      </c>
      <c r="E580" s="56">
        <f t="shared" ca="1" si="71"/>
        <v>1134095991</v>
      </c>
      <c r="F580" s="55">
        <f t="shared" ca="1" si="67"/>
        <v>0.52810459934552412</v>
      </c>
      <c r="G580" s="56">
        <f t="shared" ca="1" si="68"/>
        <v>0.87187051550375128</v>
      </c>
      <c r="H580" s="56">
        <f t="shared" ca="1" si="72"/>
        <v>-0.98444909376178491</v>
      </c>
      <c r="I580" s="56">
        <f t="shared" ca="1" si="73"/>
        <v>-0.85831213886528823</v>
      </c>
      <c r="J580" s="56">
        <f t="shared" ca="1" si="69"/>
        <v>215.15912554813531</v>
      </c>
      <c r="K580" s="57">
        <f ca="1">LN(('Calibration Data'!E576/J580)*100)</f>
        <v>6.4562933817202204</v>
      </c>
    </row>
    <row r="581" spans="2:11" x14ac:dyDescent="0.3">
      <c r="B581" s="88">
        <v>567</v>
      </c>
      <c r="C581" s="89">
        <f t="shared" ca="1" si="70"/>
        <v>998005871</v>
      </c>
      <c r="D581" s="55">
        <f t="shared" ca="1" si="66"/>
        <v>0.46473269884694957</v>
      </c>
      <c r="E581" s="56">
        <f t="shared" ca="1" si="71"/>
        <v>398268502</v>
      </c>
      <c r="F581" s="55">
        <f t="shared" ca="1" si="67"/>
        <v>0.18545822342180565</v>
      </c>
      <c r="G581" s="56">
        <f t="shared" ca="1" si="68"/>
        <v>1.2379764778610922</v>
      </c>
      <c r="H581" s="56">
        <f t="shared" ca="1" si="72"/>
        <v>0.39450393846642956</v>
      </c>
      <c r="I581" s="56">
        <f t="shared" ca="1" si="73"/>
        <v>0.48838659624499953</v>
      </c>
      <c r="J581" s="56">
        <f t="shared" ca="1" si="69"/>
        <v>218.04747255334075</v>
      </c>
      <c r="K581" s="57">
        <f ca="1">LN(('Calibration Data'!E577/J581)*100)</f>
        <v>6.4403815171905112</v>
      </c>
    </row>
    <row r="582" spans="2:11" x14ac:dyDescent="0.3">
      <c r="B582" s="88">
        <v>568</v>
      </c>
      <c r="C582" s="89">
        <f t="shared" ca="1" si="70"/>
        <v>1376435817</v>
      </c>
      <c r="D582" s="55">
        <f t="shared" ca="1" si="66"/>
        <v>0.64095287473916673</v>
      </c>
      <c r="E582" s="56">
        <f t="shared" ca="1" si="71"/>
        <v>2095165888</v>
      </c>
      <c r="F582" s="55">
        <f t="shared" ca="1" si="67"/>
        <v>0.97563764498365935</v>
      </c>
      <c r="G582" s="56">
        <f t="shared" ca="1" si="68"/>
        <v>0.94318539334714779</v>
      </c>
      <c r="H582" s="56">
        <f t="shared" ca="1" si="72"/>
        <v>0.9883071574999156</v>
      </c>
      <c r="I582" s="56">
        <f t="shared" ca="1" si="73"/>
        <v>0.93215687509435941</v>
      </c>
      <c r="J582" s="56">
        <f t="shared" ca="1" si="69"/>
        <v>218.99925376653744</v>
      </c>
      <c r="K582" s="57">
        <f ca="1">LN(('Calibration Data'!E578/J582)*100)</f>
        <v>6.44082149662324</v>
      </c>
    </row>
    <row r="583" spans="2:11" x14ac:dyDescent="0.3">
      <c r="B583" s="88">
        <v>569</v>
      </c>
      <c r="C583" s="89">
        <f t="shared" ca="1" si="70"/>
        <v>1525970116</v>
      </c>
      <c r="D583" s="55">
        <f t="shared" ca="1" si="66"/>
        <v>0.71058520894059218</v>
      </c>
      <c r="E583" s="56">
        <f t="shared" ca="1" si="71"/>
        <v>2015480464</v>
      </c>
      <c r="F583" s="55">
        <f t="shared" ca="1" si="67"/>
        <v>0.93853122784687726</v>
      </c>
      <c r="G583" s="56">
        <f t="shared" ca="1" si="68"/>
        <v>0.82663947461978382</v>
      </c>
      <c r="H583" s="56">
        <f t="shared" ca="1" si="72"/>
        <v>0.926339679181029</v>
      </c>
      <c r="I583" s="56">
        <f t="shared" ca="1" si="73"/>
        <v>0.76574894571766494</v>
      </c>
      <c r="J583" s="56">
        <f t="shared" ca="1" si="69"/>
        <v>218.64234851970934</v>
      </c>
      <c r="K583" s="57">
        <f ca="1">LN(('Calibration Data'!E579/J583)*100)</f>
        <v>6.4374375686947296</v>
      </c>
    </row>
    <row r="584" spans="2:11" x14ac:dyDescent="0.3">
      <c r="B584" s="88">
        <v>570</v>
      </c>
      <c r="C584" s="89">
        <f t="shared" ca="1" si="70"/>
        <v>1674739322</v>
      </c>
      <c r="D584" s="55">
        <f t="shared" ca="1" si="66"/>
        <v>0.77986126895056163</v>
      </c>
      <c r="E584" s="56">
        <f t="shared" ca="1" si="71"/>
        <v>992110760</v>
      </c>
      <c r="F584" s="55">
        <f t="shared" ca="1" si="67"/>
        <v>0.4619875738685893</v>
      </c>
      <c r="G584" s="56">
        <f t="shared" ca="1" si="68"/>
        <v>0.70517974366442893</v>
      </c>
      <c r="H584" s="56">
        <f t="shared" ca="1" si="72"/>
        <v>-0.97161326513174706</v>
      </c>
      <c r="I584" s="56">
        <f t="shared" ca="1" si="73"/>
        <v>-0.68516199324656424</v>
      </c>
      <c r="J584" s="56">
        <f t="shared" ca="1" si="69"/>
        <v>215.53049123781034</v>
      </c>
      <c r="K584" s="57">
        <f ca="1">LN(('Calibration Data'!E580/J584)*100)</f>
        <v>6.4555802645494902</v>
      </c>
    </row>
    <row r="585" spans="2:11" x14ac:dyDescent="0.3">
      <c r="B585" s="88">
        <v>571</v>
      </c>
      <c r="C585" s="89">
        <f t="shared" ca="1" si="70"/>
        <v>1665102277</v>
      </c>
      <c r="D585" s="55">
        <f t="shared" ca="1" si="66"/>
        <v>0.77537367016792935</v>
      </c>
      <c r="E585" s="56">
        <f t="shared" ca="1" si="71"/>
        <v>1176264342</v>
      </c>
      <c r="F585" s="55">
        <f t="shared" ca="1" si="67"/>
        <v>0.54774076796497251</v>
      </c>
      <c r="G585" s="56">
        <f t="shared" ca="1" si="68"/>
        <v>0.71331649465408664</v>
      </c>
      <c r="H585" s="56">
        <f t="shared" ca="1" si="72"/>
        <v>-0.95534710009922807</v>
      </c>
      <c r="I585" s="56">
        <f t="shared" ca="1" si="73"/>
        <v>-0.68146484462072821</v>
      </c>
      <c r="J585" s="56">
        <f t="shared" ca="1" si="69"/>
        <v>215.53842073821218</v>
      </c>
      <c r="K585" s="57">
        <f ca="1">LN(('Calibration Data'!E581/J585)*100)</f>
        <v>6.4536110477590025</v>
      </c>
    </row>
    <row r="586" spans="2:11" x14ac:dyDescent="0.3">
      <c r="B586" s="88">
        <v>572</v>
      </c>
      <c r="C586" s="89">
        <f t="shared" ca="1" si="70"/>
        <v>713382361</v>
      </c>
      <c r="D586" s="55">
        <f t="shared" ca="1" si="66"/>
        <v>0.33219454872058451</v>
      </c>
      <c r="E586" s="56">
        <f t="shared" ca="1" si="71"/>
        <v>1115494844</v>
      </c>
      <c r="F586" s="55">
        <f t="shared" ca="1" si="67"/>
        <v>0.51944276528407018</v>
      </c>
      <c r="G586" s="56">
        <f t="shared" ca="1" si="68"/>
        <v>1.4846107177092409</v>
      </c>
      <c r="H586" s="56">
        <f t="shared" ca="1" si="72"/>
        <v>-0.992547437365638</v>
      </c>
      <c r="I586" s="56">
        <f t="shared" ca="1" si="73"/>
        <v>-1.4735465633478677</v>
      </c>
      <c r="J586" s="56">
        <f t="shared" ca="1" si="69"/>
        <v>213.83959471237787</v>
      </c>
      <c r="K586" s="57">
        <f ca="1">LN(('Calibration Data'!E582/J586)*100)</f>
        <v>6.4607984912198653</v>
      </c>
    </row>
    <row r="587" spans="2:11" x14ac:dyDescent="0.3">
      <c r="B587" s="88">
        <v>573</v>
      </c>
      <c r="C587" s="89">
        <f t="shared" ca="1" si="70"/>
        <v>1615510839</v>
      </c>
      <c r="D587" s="55">
        <f t="shared" ca="1" si="66"/>
        <v>0.75228085729865402</v>
      </c>
      <c r="E587" s="56">
        <f t="shared" ca="1" si="71"/>
        <v>952681738</v>
      </c>
      <c r="F587" s="55">
        <f t="shared" ca="1" si="67"/>
        <v>0.4436270047182343</v>
      </c>
      <c r="G587" s="56">
        <f t="shared" ca="1" si="68"/>
        <v>0.7545138094275311</v>
      </c>
      <c r="H587" s="56">
        <f t="shared" ca="1" si="72"/>
        <v>-0.93792357578941887</v>
      </c>
      <c r="I587" s="56">
        <f t="shared" ca="1" si="73"/>
        <v>-0.70767629012076616</v>
      </c>
      <c r="J587" s="56">
        <f t="shared" ca="1" si="69"/>
        <v>215.48220345060486</v>
      </c>
      <c r="K587" s="57">
        <f ca="1">LN(('Calibration Data'!E583/J587)*100)</f>
        <v>6.4552017600403468</v>
      </c>
    </row>
    <row r="588" spans="2:11" x14ac:dyDescent="0.3">
      <c r="B588" s="88">
        <v>574</v>
      </c>
      <c r="C588" s="89">
        <f t="shared" ca="1" si="70"/>
        <v>1312517957</v>
      </c>
      <c r="D588" s="55">
        <f t="shared" ca="1" si="66"/>
        <v>0.61118880175575097</v>
      </c>
      <c r="E588" s="56">
        <f t="shared" ca="1" si="71"/>
        <v>91017120</v>
      </c>
      <c r="F588" s="55">
        <f t="shared" ca="1" si="67"/>
        <v>4.2383149285979173E-2</v>
      </c>
      <c r="G588" s="56">
        <f t="shared" ca="1" si="68"/>
        <v>0.99231987084041806</v>
      </c>
      <c r="H588" s="56">
        <f t="shared" ca="1" si="72"/>
        <v>0.9647508926639794</v>
      </c>
      <c r="I588" s="56">
        <f t="shared" ca="1" si="73"/>
        <v>0.95734148120149809</v>
      </c>
      <c r="J588" s="56">
        <f t="shared" ca="1" si="69"/>
        <v>219.0532687290011</v>
      </c>
      <c r="K588" s="57">
        <f ca="1">LN(('Calibration Data'!E584/J588)*100)</f>
        <v>6.4377485626900679</v>
      </c>
    </row>
    <row r="589" spans="2:11" x14ac:dyDescent="0.3">
      <c r="B589" s="88">
        <v>575</v>
      </c>
      <c r="C589" s="89">
        <f t="shared" ca="1" si="70"/>
        <v>986087188</v>
      </c>
      <c r="D589" s="55">
        <f t="shared" ca="1" si="66"/>
        <v>0.45918262957557227</v>
      </c>
      <c r="E589" s="56">
        <f t="shared" ca="1" si="71"/>
        <v>2032946136</v>
      </c>
      <c r="F589" s="55">
        <f t="shared" ca="1" si="67"/>
        <v>0.9466643151578793</v>
      </c>
      <c r="G589" s="56">
        <f t="shared" ca="1" si="68"/>
        <v>1.247643588747676</v>
      </c>
      <c r="H589" s="56">
        <f t="shared" ca="1" si="72"/>
        <v>0.94437151114105544</v>
      </c>
      <c r="I589" s="56">
        <f t="shared" ca="1" si="73"/>
        <v>1.1782390612710922</v>
      </c>
      <c r="J589" s="56">
        <f t="shared" ca="1" si="69"/>
        <v>219.52704125675126</v>
      </c>
      <c r="K589" s="57">
        <f ca="1">LN(('Calibration Data'!E585/J589)*100)</f>
        <v>6.4386702764060582</v>
      </c>
    </row>
    <row r="590" spans="2:11" x14ac:dyDescent="0.3">
      <c r="B590" s="88">
        <v>576</v>
      </c>
      <c r="C590" s="89">
        <f t="shared" ca="1" si="70"/>
        <v>893155527</v>
      </c>
      <c r="D590" s="55">
        <f t="shared" ca="1" si="66"/>
        <v>0.41590795266251451</v>
      </c>
      <c r="E590" s="56">
        <f t="shared" ca="1" si="71"/>
        <v>1835910908</v>
      </c>
      <c r="F590" s="55">
        <f t="shared" ca="1" si="67"/>
        <v>0.85491263719970012</v>
      </c>
      <c r="G590" s="56">
        <f t="shared" ca="1" si="68"/>
        <v>1.324606591288414</v>
      </c>
      <c r="H590" s="56">
        <f t="shared" ca="1" si="72"/>
        <v>0.61247323208456572</v>
      </c>
      <c r="I590" s="56">
        <f t="shared" ca="1" si="73"/>
        <v>0.81128608020693427</v>
      </c>
      <c r="J590" s="56">
        <f t="shared" ca="1" si="69"/>
        <v>218.74001479249822</v>
      </c>
      <c r="K590" s="57">
        <f ca="1">LN(('Calibration Data'!E586/J590)*100)</f>
        <v>6.4409193282498256</v>
      </c>
    </row>
    <row r="591" spans="2:11" x14ac:dyDescent="0.3">
      <c r="B591" s="88">
        <v>577</v>
      </c>
      <c r="C591" s="89">
        <f t="shared" ca="1" si="70"/>
        <v>884008368</v>
      </c>
      <c r="D591" s="55">
        <f t="shared" ref="D591:D654" ca="1" si="74">C591/2147483647</f>
        <v>0.41164847482538247</v>
      </c>
      <c r="E591" s="56">
        <f t="shared" ca="1" si="71"/>
        <v>621246331</v>
      </c>
      <c r="F591" s="55">
        <f t="shared" ref="F591:F654" ca="1" si="75">E591/2147483647</f>
        <v>0.28929036636338118</v>
      </c>
      <c r="G591" s="56">
        <f t="shared" ref="G591:G654" ca="1" si="76">SQRT(-2*LN(D591))</f>
        <v>1.3323554407681009</v>
      </c>
      <c r="H591" s="56">
        <f t="shared" ca="1" si="72"/>
        <v>-0.24436874992829488</v>
      </c>
      <c r="I591" s="56">
        <f t="shared" ca="1" si="73"/>
        <v>-0.32558603352066312</v>
      </c>
      <c r="J591" s="56">
        <f t="shared" ref="J591:J654" ca="1" si="77">I591*$E$6+$G$6</f>
        <v>216.30169575396602</v>
      </c>
      <c r="K591" s="57">
        <f ca="1">LN(('Calibration Data'!E587/J591)*100)</f>
        <v>6.4508662575350622</v>
      </c>
    </row>
    <row r="592" spans="2:11" x14ac:dyDescent="0.3">
      <c r="B592" s="88">
        <v>578</v>
      </c>
      <c r="C592" s="89">
        <f t="shared" ref="C592:C655" ca="1" si="78">RANDBETWEEN(0,2147483647)</f>
        <v>477418413</v>
      </c>
      <c r="D592" s="55">
        <f t="shared" ca="1" si="74"/>
        <v>0.22231527288552153</v>
      </c>
      <c r="E592" s="56">
        <f t="shared" ref="E592:E655" ca="1" si="79">RANDBETWEEN(0,2147483647)</f>
        <v>1735102980</v>
      </c>
      <c r="F592" s="55">
        <f t="shared" ca="1" si="75"/>
        <v>0.80797028765453505</v>
      </c>
      <c r="G592" s="56">
        <f t="shared" ca="1" si="76"/>
        <v>1.7341619050328174</v>
      </c>
      <c r="H592" s="56">
        <f t="shared" ca="1" si="72"/>
        <v>0.3562374443405954</v>
      </c>
      <c r="I592" s="56">
        <f t="shared" ca="1" si="73"/>
        <v>0.6177734051217092</v>
      </c>
      <c r="J592" s="56">
        <f t="shared" ca="1" si="77"/>
        <v>218.32497634256165</v>
      </c>
      <c r="K592" s="57">
        <f ca="1">LN(('Calibration Data'!E588/J592)*100)</f>
        <v>6.4425890075750099</v>
      </c>
    </row>
    <row r="593" spans="2:11" x14ac:dyDescent="0.3">
      <c r="B593" s="88">
        <v>579</v>
      </c>
      <c r="C593" s="89">
        <f t="shared" ca="1" si="78"/>
        <v>1857501836</v>
      </c>
      <c r="D593" s="55">
        <f t="shared" ca="1" si="74"/>
        <v>0.86496669653103064</v>
      </c>
      <c r="E593" s="56">
        <f t="shared" ca="1" si="79"/>
        <v>957459010</v>
      </c>
      <c r="F593" s="55">
        <f t="shared" ca="1" si="75"/>
        <v>0.44585159534860941</v>
      </c>
      <c r="G593" s="56">
        <f t="shared" ca="1" si="76"/>
        <v>0.53863582114753694</v>
      </c>
      <c r="H593" s="56">
        <f t="shared" ca="1" si="72"/>
        <v>-0.94267978709607136</v>
      </c>
      <c r="I593" s="56">
        <f t="shared" ca="1" si="73"/>
        <v>-0.50776110120167772</v>
      </c>
      <c r="J593" s="56">
        <f t="shared" ca="1" si="77"/>
        <v>215.9109737628917</v>
      </c>
      <c r="K593" s="57">
        <f ca="1">LN(('Calibration Data'!E589/J593)*100)</f>
        <v>6.449868708601783</v>
      </c>
    </row>
    <row r="594" spans="2:11" x14ac:dyDescent="0.3">
      <c r="B594" s="88">
        <v>580</v>
      </c>
      <c r="C594" s="89">
        <f t="shared" ca="1" si="78"/>
        <v>866817383</v>
      </c>
      <c r="D594" s="55">
        <f t="shared" ca="1" si="74"/>
        <v>0.40364329861646669</v>
      </c>
      <c r="E594" s="56">
        <f t="shared" ca="1" si="79"/>
        <v>2129439288</v>
      </c>
      <c r="F594" s="55">
        <f t="shared" ca="1" si="75"/>
        <v>0.99159744055550425</v>
      </c>
      <c r="G594" s="56">
        <f t="shared" ca="1" si="76"/>
        <v>1.3470142651396244</v>
      </c>
      <c r="H594" s="56">
        <f t="shared" ca="1" si="72"/>
        <v>0.99860667621673549</v>
      </c>
      <c r="I594" s="56">
        <f t="shared" ca="1" si="73"/>
        <v>1.3451374381276089</v>
      </c>
      <c r="J594" s="56">
        <f t="shared" ca="1" si="77"/>
        <v>219.88499839623552</v>
      </c>
      <c r="K594" s="57">
        <f ca="1">LN(('Calibration Data'!E590/J594)*100)</f>
        <v>6.4358888931739289</v>
      </c>
    </row>
    <row r="595" spans="2:11" x14ac:dyDescent="0.3">
      <c r="B595" s="88">
        <v>581</v>
      </c>
      <c r="C595" s="89">
        <f t="shared" ca="1" si="78"/>
        <v>1761022568</v>
      </c>
      <c r="D595" s="55">
        <f t="shared" ca="1" si="74"/>
        <v>0.82004003637472167</v>
      </c>
      <c r="E595" s="56">
        <f t="shared" ca="1" si="79"/>
        <v>159865771</v>
      </c>
      <c r="F595" s="55">
        <f t="shared" ca="1" si="75"/>
        <v>7.4443300754969619E-2</v>
      </c>
      <c r="G595" s="56">
        <f t="shared" ca="1" si="76"/>
        <v>0.62992398758661472</v>
      </c>
      <c r="H595" s="56">
        <f t="shared" ca="1" si="72"/>
        <v>0.89258905844090508</v>
      </c>
      <c r="I595" s="56">
        <f t="shared" ca="1" si="73"/>
        <v>0.56226325896927676</v>
      </c>
      <c r="J595" s="56">
        <f t="shared" ca="1" si="77"/>
        <v>218.20592034271715</v>
      </c>
      <c r="K595" s="57">
        <f ca="1">LN(('Calibration Data'!E591/J595)*100)</f>
        <v>6.4400261101292644</v>
      </c>
    </row>
    <row r="596" spans="2:11" x14ac:dyDescent="0.3">
      <c r="B596" s="88">
        <v>582</v>
      </c>
      <c r="C596" s="89">
        <f t="shared" ca="1" si="78"/>
        <v>659631805</v>
      </c>
      <c r="D596" s="55">
        <f t="shared" ca="1" si="74"/>
        <v>0.3071649956084625</v>
      </c>
      <c r="E596" s="56">
        <f t="shared" ca="1" si="79"/>
        <v>495971172</v>
      </c>
      <c r="F596" s="55">
        <f t="shared" ca="1" si="75"/>
        <v>0.23095457452859477</v>
      </c>
      <c r="G596" s="56">
        <f t="shared" ca="1" si="76"/>
        <v>1.5364701303885224</v>
      </c>
      <c r="H596" s="56">
        <f t="shared" ca="1" si="72"/>
        <v>0.11938054047134879</v>
      </c>
      <c r="I596" s="56">
        <f t="shared" ca="1" si="73"/>
        <v>0.18342463458386554</v>
      </c>
      <c r="J596" s="56">
        <f t="shared" ca="1" si="77"/>
        <v>217.39340201350811</v>
      </c>
      <c r="K596" s="57">
        <f ca="1">LN(('Calibration Data'!E592/J596)*100)</f>
        <v>6.4427560910184525</v>
      </c>
    </row>
    <row r="597" spans="2:11" x14ac:dyDescent="0.3">
      <c r="B597" s="88">
        <v>583</v>
      </c>
      <c r="C597" s="89">
        <f t="shared" ca="1" si="78"/>
        <v>455834930</v>
      </c>
      <c r="D597" s="55">
        <f t="shared" ca="1" si="74"/>
        <v>0.21226468040247665</v>
      </c>
      <c r="E597" s="56">
        <f t="shared" ca="1" si="79"/>
        <v>1522155703</v>
      </c>
      <c r="F597" s="55">
        <f t="shared" ca="1" si="75"/>
        <v>0.70880898447186169</v>
      </c>
      <c r="G597" s="56">
        <f t="shared" ca="1" si="76"/>
        <v>1.7606369816428638</v>
      </c>
      <c r="H597" s="56">
        <f t="shared" ca="1" si="72"/>
        <v>-0.25593112352175784</v>
      </c>
      <c r="I597" s="56">
        <f t="shared" ca="1" si="73"/>
        <v>-0.45060180082581464</v>
      </c>
      <c r="J597" s="56">
        <f t="shared" ca="1" si="77"/>
        <v>216.03356680449482</v>
      </c>
      <c r="K597" s="57">
        <f ca="1">LN(('Calibration Data'!E593/J597)*100)</f>
        <v>6.4493847603200241</v>
      </c>
    </row>
    <row r="598" spans="2:11" x14ac:dyDescent="0.3">
      <c r="B598" s="88">
        <v>584</v>
      </c>
      <c r="C598" s="89">
        <f t="shared" ca="1" si="78"/>
        <v>1936732933</v>
      </c>
      <c r="D598" s="55">
        <f t="shared" ca="1" si="74"/>
        <v>0.90186155117203559</v>
      </c>
      <c r="E598" s="56">
        <f t="shared" ca="1" si="79"/>
        <v>1903121455</v>
      </c>
      <c r="F598" s="55">
        <f t="shared" ca="1" si="75"/>
        <v>0.88620998705095144</v>
      </c>
      <c r="G598" s="56">
        <f t="shared" ca="1" si="76"/>
        <v>0.4545201021749134</v>
      </c>
      <c r="H598" s="56">
        <f t="shared" ref="H598:H661" ca="1" si="80">COS(2*PI()*F598)</f>
        <v>0.75511701506444906</v>
      </c>
      <c r="I598" s="56">
        <f t="shared" ref="I598:I661" ca="1" si="81">G598*H598</f>
        <v>0.343215862841109</v>
      </c>
      <c r="J598" s="56">
        <f t="shared" ca="1" si="77"/>
        <v>217.73611601743647</v>
      </c>
      <c r="K598" s="57">
        <f ca="1">LN(('Calibration Data'!E594/J598)*100)</f>
        <v>6.4447582729564399</v>
      </c>
    </row>
    <row r="599" spans="2:11" x14ac:dyDescent="0.3">
      <c r="B599" s="88">
        <v>585</v>
      </c>
      <c r="C599" s="89">
        <f t="shared" ca="1" si="78"/>
        <v>1793917777</v>
      </c>
      <c r="D599" s="55">
        <f t="shared" ca="1" si="74"/>
        <v>0.83535806175105187</v>
      </c>
      <c r="E599" s="56">
        <f t="shared" ca="1" si="79"/>
        <v>1912529640</v>
      </c>
      <c r="F599" s="55">
        <f t="shared" ca="1" si="75"/>
        <v>0.89059101459132084</v>
      </c>
      <c r="G599" s="56">
        <f t="shared" ca="1" si="76"/>
        <v>0.59982469035287656</v>
      </c>
      <c r="H599" s="56">
        <f t="shared" ca="1" si="80"/>
        <v>0.77287496954199408</v>
      </c>
      <c r="I599" s="56">
        <f t="shared" ca="1" si="81"/>
        <v>0.46358948928701549</v>
      </c>
      <c r="J599" s="56">
        <f t="shared" ca="1" si="77"/>
        <v>217.99428868396257</v>
      </c>
      <c r="K599" s="57">
        <f ca="1">LN(('Calibration Data'!E595/J599)*100)</f>
        <v>6.4433105996248772</v>
      </c>
    </row>
    <row r="600" spans="2:11" x14ac:dyDescent="0.3">
      <c r="B600" s="88">
        <v>586</v>
      </c>
      <c r="C600" s="89">
        <f t="shared" ca="1" si="78"/>
        <v>97530675</v>
      </c>
      <c r="D600" s="55">
        <f t="shared" ca="1" si="74"/>
        <v>4.5416259693641339E-2</v>
      </c>
      <c r="E600" s="56">
        <f t="shared" ca="1" si="79"/>
        <v>1180525604</v>
      </c>
      <c r="F600" s="55">
        <f t="shared" ca="1" si="75"/>
        <v>0.5497250727143721</v>
      </c>
      <c r="G600" s="56">
        <f t="shared" ca="1" si="76"/>
        <v>2.4867187597398281</v>
      </c>
      <c r="H600" s="56">
        <f t="shared" ca="1" si="80"/>
        <v>-0.95158889891741838</v>
      </c>
      <c r="I600" s="56">
        <f t="shared" ca="1" si="81"/>
        <v>-2.3663339664981113</v>
      </c>
      <c r="J600" s="56">
        <f t="shared" ca="1" si="77"/>
        <v>211.92477905617773</v>
      </c>
      <c r="K600" s="57">
        <f ca="1">LN(('Calibration Data'!E596/J600)*100)</f>
        <v>6.4719005742364288</v>
      </c>
    </row>
    <row r="601" spans="2:11" x14ac:dyDescent="0.3">
      <c r="B601" s="88">
        <v>587</v>
      </c>
      <c r="C601" s="89">
        <f t="shared" ca="1" si="78"/>
        <v>2049239470</v>
      </c>
      <c r="D601" s="55">
        <f t="shared" ca="1" si="74"/>
        <v>0.95425149004638732</v>
      </c>
      <c r="E601" s="56">
        <f t="shared" ca="1" si="79"/>
        <v>258975355</v>
      </c>
      <c r="F601" s="55">
        <f t="shared" ca="1" si="75"/>
        <v>0.1205947972464351</v>
      </c>
      <c r="G601" s="56">
        <f t="shared" ca="1" si="76"/>
        <v>0.30603276253931799</v>
      </c>
      <c r="H601" s="56">
        <f t="shared" ca="1" si="80"/>
        <v>0.72640523865608264</v>
      </c>
      <c r="I601" s="56">
        <f t="shared" ca="1" si="81"/>
        <v>0.22230380190895355</v>
      </c>
      <c r="J601" s="56">
        <f t="shared" ca="1" si="77"/>
        <v>217.47678853759146</v>
      </c>
      <c r="K601" s="57">
        <f ca="1">LN(('Calibration Data'!E597/J601)*100)</f>
        <v>6.4449998349600257</v>
      </c>
    </row>
    <row r="602" spans="2:11" x14ac:dyDescent="0.3">
      <c r="B602" s="88">
        <v>588</v>
      </c>
      <c r="C602" s="89">
        <f t="shared" ca="1" si="78"/>
        <v>1249788056</v>
      </c>
      <c r="D602" s="55">
        <f t="shared" ca="1" si="74"/>
        <v>0.58197791528980147</v>
      </c>
      <c r="E602" s="56">
        <f t="shared" ca="1" si="79"/>
        <v>378417120</v>
      </c>
      <c r="F602" s="55">
        <f t="shared" ca="1" si="75"/>
        <v>0.17621420332054338</v>
      </c>
      <c r="G602" s="56">
        <f t="shared" ca="1" si="76"/>
        <v>1.0405025499326088</v>
      </c>
      <c r="H602" s="56">
        <f t="shared" ca="1" si="80"/>
        <v>0.44717980781280287</v>
      </c>
      <c r="I602" s="56">
        <f t="shared" ca="1" si="81"/>
        <v>0.46529173030759535</v>
      </c>
      <c r="J602" s="56">
        <f t="shared" ca="1" si="77"/>
        <v>217.99793958421645</v>
      </c>
      <c r="K602" s="57">
        <f ca="1">LN(('Calibration Data'!E598/J602)*100)</f>
        <v>6.4433643557446354</v>
      </c>
    </row>
    <row r="603" spans="2:11" x14ac:dyDescent="0.3">
      <c r="B603" s="88">
        <v>589</v>
      </c>
      <c r="C603" s="89">
        <f t="shared" ca="1" si="78"/>
        <v>527298924</v>
      </c>
      <c r="D603" s="55">
        <f t="shared" ca="1" si="74"/>
        <v>0.2455426958601655</v>
      </c>
      <c r="E603" s="56">
        <f t="shared" ca="1" si="79"/>
        <v>2017990304</v>
      </c>
      <c r="F603" s="55">
        <f t="shared" ca="1" si="75"/>
        <v>0.93969996317275795</v>
      </c>
      <c r="G603" s="56">
        <f t="shared" ca="1" si="76"/>
        <v>1.6758785355616526</v>
      </c>
      <c r="H603" s="56">
        <f t="shared" ca="1" si="80"/>
        <v>0.92908085050413358</v>
      </c>
      <c r="I603" s="56">
        <f t="shared" ca="1" si="81"/>
        <v>1.5570266551612419</v>
      </c>
      <c r="J603" s="56">
        <f t="shared" ca="1" si="77"/>
        <v>220.33945013774124</v>
      </c>
      <c r="K603" s="57">
        <f ca="1">LN(('Calibration Data'!E599/J603)*100)</f>
        <v>6.4335626790625238</v>
      </c>
    </row>
    <row r="604" spans="2:11" x14ac:dyDescent="0.3">
      <c r="B604" s="88">
        <v>590</v>
      </c>
      <c r="C604" s="89">
        <f t="shared" ca="1" si="78"/>
        <v>1577213337</v>
      </c>
      <c r="D604" s="55">
        <f t="shared" ca="1" si="74"/>
        <v>0.73444719320835883</v>
      </c>
      <c r="E604" s="56">
        <f t="shared" ca="1" si="79"/>
        <v>1024332060</v>
      </c>
      <c r="F604" s="55">
        <f t="shared" ca="1" si="75"/>
        <v>0.47699178591230501</v>
      </c>
      <c r="G604" s="56">
        <f t="shared" ca="1" si="76"/>
        <v>0.78566809892711287</v>
      </c>
      <c r="H604" s="56">
        <f t="shared" ca="1" si="80"/>
        <v>-0.98956868479675708</v>
      </c>
      <c r="I604" s="56">
        <f t="shared" ca="1" si="81"/>
        <v>-0.7774725473420715</v>
      </c>
      <c r="J604" s="56">
        <f t="shared" ca="1" si="77"/>
        <v>215.33250715605595</v>
      </c>
      <c r="K604" s="57">
        <f ca="1">LN(('Calibration Data'!E600/J604)*100)</f>
        <v>6.452496008948815</v>
      </c>
    </row>
    <row r="605" spans="2:11" x14ac:dyDescent="0.3">
      <c r="B605" s="88">
        <v>591</v>
      </c>
      <c r="C605" s="89">
        <f t="shared" ca="1" si="78"/>
        <v>970820213</v>
      </c>
      <c r="D605" s="55">
        <f t="shared" ca="1" si="74"/>
        <v>0.45207339034046667</v>
      </c>
      <c r="E605" s="56">
        <f t="shared" ca="1" si="79"/>
        <v>1296321470</v>
      </c>
      <c r="F605" s="55">
        <f t="shared" ca="1" si="75"/>
        <v>0.60364672476595582</v>
      </c>
      <c r="G605" s="56">
        <f t="shared" ca="1" si="76"/>
        <v>1.2600878892523986</v>
      </c>
      <c r="H605" s="56">
        <f t="shared" ca="1" si="80"/>
        <v>-0.79533786061741996</v>
      </c>
      <c r="I605" s="56">
        <f t="shared" ca="1" si="81"/>
        <v>-1.0021956060279231</v>
      </c>
      <c r="J605" s="56">
        <f t="shared" ca="1" si="77"/>
        <v>214.85052989073779</v>
      </c>
      <c r="K605" s="57">
        <f ca="1">LN(('Calibration Data'!E601/J605)*100)</f>
        <v>6.456919669841712</v>
      </c>
    </row>
    <row r="606" spans="2:11" x14ac:dyDescent="0.3">
      <c r="B606" s="88">
        <v>592</v>
      </c>
      <c r="C606" s="89">
        <f t="shared" ca="1" si="78"/>
        <v>1743916534</v>
      </c>
      <c r="D606" s="55">
        <f t="shared" ca="1" si="74"/>
        <v>0.81207441855784246</v>
      </c>
      <c r="E606" s="56">
        <f t="shared" ca="1" si="79"/>
        <v>13011878</v>
      </c>
      <c r="F606" s="55">
        <f t="shared" ca="1" si="75"/>
        <v>6.0591278625927534E-3</v>
      </c>
      <c r="G606" s="56">
        <f t="shared" ca="1" si="76"/>
        <v>0.64523374764448616</v>
      </c>
      <c r="H606" s="56">
        <f t="shared" ca="1" si="80"/>
        <v>0.99927540135019632</v>
      </c>
      <c r="I606" s="56">
        <f t="shared" ca="1" si="81"/>
        <v>0.64476621214213514</v>
      </c>
      <c r="J606" s="56">
        <f t="shared" ca="1" si="77"/>
        <v>218.38286946393089</v>
      </c>
      <c r="K606" s="57">
        <f ca="1">LN(('Calibration Data'!E602/J606)*100)</f>
        <v>6.4392644398746794</v>
      </c>
    </row>
    <row r="607" spans="2:11" x14ac:dyDescent="0.3">
      <c r="B607" s="88">
        <v>593</v>
      </c>
      <c r="C607" s="89">
        <f t="shared" ca="1" si="78"/>
        <v>1912529111</v>
      </c>
      <c r="D607" s="55">
        <f t="shared" ca="1" si="74"/>
        <v>0.89059076825649974</v>
      </c>
      <c r="E607" s="56">
        <f t="shared" ca="1" si="79"/>
        <v>1523704410</v>
      </c>
      <c r="F607" s="55">
        <f t="shared" ca="1" si="75"/>
        <v>0.70953015736748004</v>
      </c>
      <c r="G607" s="56">
        <f t="shared" ca="1" si="76"/>
        <v>0.48139433296542816</v>
      </c>
      <c r="H607" s="56">
        <f t="shared" ca="1" si="80"/>
        <v>-0.25154816176702921</v>
      </c>
      <c r="I607" s="56">
        <f t="shared" ca="1" si="81"/>
        <v>-0.12109385954251864</v>
      </c>
      <c r="J607" s="56">
        <f t="shared" ca="1" si="77"/>
        <v>216.74028260557492</v>
      </c>
      <c r="K607" s="57">
        <f ca="1">LN(('Calibration Data'!E603/J607)*100)</f>
        <v>6.4501011186941906</v>
      </c>
    </row>
    <row r="608" spans="2:11" x14ac:dyDescent="0.3">
      <c r="B608" s="88">
        <v>594</v>
      </c>
      <c r="C608" s="89">
        <f t="shared" ca="1" si="78"/>
        <v>950852301</v>
      </c>
      <c r="D608" s="55">
        <f t="shared" ca="1" si="74"/>
        <v>0.44277510672936921</v>
      </c>
      <c r="E608" s="56">
        <f t="shared" ca="1" si="79"/>
        <v>121114</v>
      </c>
      <c r="F608" s="55">
        <f t="shared" ca="1" si="75"/>
        <v>5.6398101177251945E-5</v>
      </c>
      <c r="G608" s="56">
        <f t="shared" ca="1" si="76"/>
        <v>1.2764742830100091</v>
      </c>
      <c r="H608" s="56">
        <f t="shared" ca="1" si="80"/>
        <v>0.99999993721459479</v>
      </c>
      <c r="I608" s="56">
        <f t="shared" ca="1" si="81"/>
        <v>1.2764742028660541</v>
      </c>
      <c r="J608" s="56">
        <f t="shared" ca="1" si="77"/>
        <v>219.73773216306483</v>
      </c>
      <c r="K608" s="57">
        <f ca="1">LN(('Calibration Data'!E604/J608)*100)</f>
        <v>6.4354382879204612</v>
      </c>
    </row>
    <row r="609" spans="2:11" x14ac:dyDescent="0.3">
      <c r="B609" s="88">
        <v>595</v>
      </c>
      <c r="C609" s="89">
        <f t="shared" ca="1" si="78"/>
        <v>1874557112</v>
      </c>
      <c r="D609" s="55">
        <f t="shared" ca="1" si="74"/>
        <v>0.8729086783122777</v>
      </c>
      <c r="E609" s="56">
        <f t="shared" ca="1" si="79"/>
        <v>436529020</v>
      </c>
      <c r="F609" s="55">
        <f t="shared" ca="1" si="75"/>
        <v>0.203274665495043</v>
      </c>
      <c r="G609" s="56">
        <f t="shared" ca="1" si="76"/>
        <v>0.52139109190403865</v>
      </c>
      <c r="H609" s="56">
        <f t="shared" ca="1" si="80"/>
        <v>0.28938466527379902</v>
      </c>
      <c r="I609" s="56">
        <f t="shared" ca="1" si="81"/>
        <v>0.15088258660739082</v>
      </c>
      <c r="J609" s="56">
        <f t="shared" ca="1" si="77"/>
        <v>217.32360709622958</v>
      </c>
      <c r="K609" s="57">
        <f ca="1">LN(('Calibration Data'!E605/J609)*100)</f>
        <v>6.4477146751241383</v>
      </c>
    </row>
    <row r="610" spans="2:11" x14ac:dyDescent="0.3">
      <c r="B610" s="88">
        <v>596</v>
      </c>
      <c r="C610" s="89">
        <f t="shared" ca="1" si="78"/>
        <v>447742393</v>
      </c>
      <c r="D610" s="55">
        <f t="shared" ca="1" si="74"/>
        <v>0.20849629920371635</v>
      </c>
      <c r="E610" s="56">
        <f t="shared" ca="1" si="79"/>
        <v>219080370</v>
      </c>
      <c r="F610" s="55">
        <f t="shared" ca="1" si="75"/>
        <v>0.10201724716556131</v>
      </c>
      <c r="G610" s="56">
        <f t="shared" ca="1" si="76"/>
        <v>1.7707817412223739</v>
      </c>
      <c r="H610" s="56">
        <f t="shared" ca="1" si="80"/>
        <v>0.80150218691306929</v>
      </c>
      <c r="I610" s="56">
        <f t="shared" ca="1" si="81"/>
        <v>1.4192854381354654</v>
      </c>
      <c r="J610" s="56">
        <f t="shared" ca="1" si="77"/>
        <v>220.04402813925159</v>
      </c>
      <c r="K610" s="57">
        <f ca="1">LN(('Calibration Data'!E606/J610)*100)</f>
        <v>6.4333321498663283</v>
      </c>
    </row>
    <row r="611" spans="2:11" x14ac:dyDescent="0.3">
      <c r="B611" s="88">
        <v>597</v>
      </c>
      <c r="C611" s="89">
        <f t="shared" ca="1" si="78"/>
        <v>420974539</v>
      </c>
      <c r="D611" s="55">
        <f t="shared" ca="1" si="74"/>
        <v>0.1960315458458064</v>
      </c>
      <c r="E611" s="56">
        <f t="shared" ca="1" si="79"/>
        <v>1821709570</v>
      </c>
      <c r="F611" s="55">
        <f t="shared" ca="1" si="75"/>
        <v>0.84829962386204849</v>
      </c>
      <c r="G611" s="56">
        <f t="shared" ca="1" si="76"/>
        <v>1.8052588094284436</v>
      </c>
      <c r="H611" s="56">
        <f t="shared" ca="1" si="80"/>
        <v>0.57910851295649035</v>
      </c>
      <c r="I611" s="56">
        <f t="shared" ca="1" si="81"/>
        <v>1.0454407446297103</v>
      </c>
      <c r="J611" s="56">
        <f t="shared" ca="1" si="77"/>
        <v>219.24222059852434</v>
      </c>
      <c r="K611" s="57">
        <f ca="1">LN(('Calibration Data'!E607/J611)*100)</f>
        <v>6.4371289430729925</v>
      </c>
    </row>
    <row r="612" spans="2:11" x14ac:dyDescent="0.3">
      <c r="B612" s="88">
        <v>598</v>
      </c>
      <c r="C612" s="89">
        <f t="shared" ca="1" si="78"/>
        <v>2128094941</v>
      </c>
      <c r="D612" s="55">
        <f t="shared" ca="1" si="74"/>
        <v>0.99097143020060441</v>
      </c>
      <c r="E612" s="56">
        <f t="shared" ca="1" si="79"/>
        <v>1708087467</v>
      </c>
      <c r="F612" s="55">
        <f t="shared" ca="1" si="75"/>
        <v>0.79539020908781799</v>
      </c>
      <c r="G612" s="56">
        <f t="shared" ca="1" si="76"/>
        <v>0.13468165673528582</v>
      </c>
      <c r="H612" s="56">
        <f t="shared" ca="1" si="80"/>
        <v>0.28134467097075377</v>
      </c>
      <c r="I612" s="56">
        <f t="shared" ca="1" si="81"/>
        <v>3.7891966399984989E-2</v>
      </c>
      <c r="J612" s="56">
        <f t="shared" ca="1" si="77"/>
        <v>217.08126921398184</v>
      </c>
      <c r="K612" s="57">
        <f ca="1">LN(('Calibration Data'!E608/J612)*100)</f>
        <v>6.445212312489474</v>
      </c>
    </row>
    <row r="613" spans="2:11" x14ac:dyDescent="0.3">
      <c r="B613" s="88">
        <v>599</v>
      </c>
      <c r="C613" s="89">
        <f t="shared" ca="1" si="78"/>
        <v>1344342242</v>
      </c>
      <c r="D613" s="55">
        <f t="shared" ca="1" si="74"/>
        <v>0.62600813928340004</v>
      </c>
      <c r="E613" s="56">
        <f t="shared" ca="1" si="79"/>
        <v>1437381890</v>
      </c>
      <c r="F613" s="55">
        <f t="shared" ca="1" si="75"/>
        <v>0.66933310156191383</v>
      </c>
      <c r="G613" s="56">
        <f t="shared" ca="1" si="76"/>
        <v>0.96787592791266863</v>
      </c>
      <c r="H613" s="56">
        <f t="shared" ca="1" si="80"/>
        <v>-0.48542137497768489</v>
      </c>
      <c r="I613" s="56">
        <f t="shared" ca="1" si="81"/>
        <v>-0.46982766373517021</v>
      </c>
      <c r="J613" s="56">
        <f t="shared" ca="1" si="77"/>
        <v>215.99233192240206</v>
      </c>
      <c r="K613" s="57">
        <f ca="1">LN(('Calibration Data'!E609/J613)*100)</f>
        <v>6.4546758234189658</v>
      </c>
    </row>
    <row r="614" spans="2:11" x14ac:dyDescent="0.3">
      <c r="B614" s="88">
        <v>600</v>
      </c>
      <c r="C614" s="89">
        <f t="shared" ca="1" si="78"/>
        <v>988872024</v>
      </c>
      <c r="D614" s="55">
        <f t="shared" ca="1" si="74"/>
        <v>0.46047941989287705</v>
      </c>
      <c r="E614" s="56">
        <f t="shared" ca="1" si="79"/>
        <v>558772499</v>
      </c>
      <c r="F614" s="55">
        <f t="shared" ca="1" si="75"/>
        <v>0.26019872131766691</v>
      </c>
      <c r="G614" s="56">
        <f t="shared" ca="1" si="76"/>
        <v>1.2453811585790171</v>
      </c>
      <c r="H614" s="56">
        <f t="shared" ca="1" si="80"/>
        <v>-6.4036609290886753E-2</v>
      </c>
      <c r="I614" s="56">
        <f t="shared" ca="1" si="81"/>
        <v>-7.9749986670156398E-2</v>
      </c>
      <c r="J614" s="56">
        <f t="shared" ca="1" si="77"/>
        <v>216.82895533413785</v>
      </c>
      <c r="K614" s="57">
        <f ca="1">LN(('Calibration Data'!E610/J614)*100)</f>
        <v>6.4492361289960263</v>
      </c>
    </row>
    <row r="615" spans="2:11" x14ac:dyDescent="0.3">
      <c r="B615" s="88">
        <v>601</v>
      </c>
      <c r="C615" s="89">
        <f t="shared" ca="1" si="78"/>
        <v>475048535</v>
      </c>
      <c r="D615" s="55">
        <f t="shared" ca="1" si="74"/>
        <v>0.22121171244476537</v>
      </c>
      <c r="E615" s="56">
        <f t="shared" ca="1" si="79"/>
        <v>1723629</v>
      </c>
      <c r="F615" s="55">
        <f t="shared" ca="1" si="75"/>
        <v>8.0262729935470377E-4</v>
      </c>
      <c r="G615" s="56">
        <f t="shared" ca="1" si="76"/>
        <v>1.7370291080844171</v>
      </c>
      <c r="H615" s="56">
        <f t="shared" ca="1" si="80"/>
        <v>0.9999872838197662</v>
      </c>
      <c r="I615" s="56">
        <f t="shared" ca="1" si="81"/>
        <v>1.7370070197092073</v>
      </c>
      <c r="J615" s="56">
        <f t="shared" ca="1" si="77"/>
        <v>220.72546501499983</v>
      </c>
      <c r="K615" s="57">
        <f ca="1">LN(('Calibration Data'!E611/J615)*100)</f>
        <v>6.4320032656194321</v>
      </c>
    </row>
    <row r="616" spans="2:11" x14ac:dyDescent="0.3">
      <c r="B616" s="88">
        <v>602</v>
      </c>
      <c r="C616" s="89">
        <f t="shared" ca="1" si="78"/>
        <v>570804302</v>
      </c>
      <c r="D616" s="55">
        <f t="shared" ca="1" si="74"/>
        <v>0.265801466193889</v>
      </c>
      <c r="E616" s="56">
        <f t="shared" ca="1" si="79"/>
        <v>1951115088</v>
      </c>
      <c r="F616" s="55">
        <f t="shared" ca="1" si="75"/>
        <v>0.90855876398671365</v>
      </c>
      <c r="G616" s="56">
        <f t="shared" ca="1" si="76"/>
        <v>1.6278855098339196</v>
      </c>
      <c r="H616" s="56">
        <f t="shared" ca="1" si="80"/>
        <v>0.83944116541619906</v>
      </c>
      <c r="I616" s="56">
        <f t="shared" ca="1" si="81"/>
        <v>1.3665141095391289</v>
      </c>
      <c r="J616" s="56">
        <f t="shared" ca="1" si="77"/>
        <v>219.93084624864898</v>
      </c>
      <c r="K616" s="57">
        <f ca="1">LN(('Calibration Data'!E612/J616)*100)</f>
        <v>6.43043050335078</v>
      </c>
    </row>
    <row r="617" spans="2:11" x14ac:dyDescent="0.3">
      <c r="B617" s="88">
        <v>603</v>
      </c>
      <c r="C617" s="89">
        <f t="shared" ca="1" si="78"/>
        <v>150483726</v>
      </c>
      <c r="D617" s="55">
        <f t="shared" ca="1" si="74"/>
        <v>7.0074445600656066E-2</v>
      </c>
      <c r="E617" s="56">
        <f t="shared" ca="1" si="79"/>
        <v>1255368476</v>
      </c>
      <c r="F617" s="55">
        <f t="shared" ca="1" si="75"/>
        <v>0.58457650085192947</v>
      </c>
      <c r="G617" s="56">
        <f t="shared" ca="1" si="76"/>
        <v>2.305730727329879</v>
      </c>
      <c r="H617" s="56">
        <f t="shared" ca="1" si="80"/>
        <v>-0.86209349848822614</v>
      </c>
      <c r="I617" s="56">
        <f t="shared" ca="1" si="81"/>
        <v>-1.9877554692956176</v>
      </c>
      <c r="J617" s="56">
        <f t="shared" ca="1" si="77"/>
        <v>212.73673947473446</v>
      </c>
      <c r="K617" s="57">
        <f ca="1">LN(('Calibration Data'!E613/J617)*100)</f>
        <v>6.4632517174972888</v>
      </c>
    </row>
    <row r="618" spans="2:11" x14ac:dyDescent="0.3">
      <c r="B618" s="88">
        <v>604</v>
      </c>
      <c r="C618" s="89">
        <f t="shared" ca="1" si="78"/>
        <v>1710530102</v>
      </c>
      <c r="D618" s="55">
        <f t="shared" ca="1" si="74"/>
        <v>0.79652764964687062</v>
      </c>
      <c r="E618" s="56">
        <f t="shared" ca="1" si="79"/>
        <v>872603076</v>
      </c>
      <c r="F618" s="55">
        <f t="shared" ca="1" si="75"/>
        <v>0.40633747186806868</v>
      </c>
      <c r="G618" s="56">
        <f t="shared" ca="1" si="76"/>
        <v>0.67452714741885289</v>
      </c>
      <c r="H618" s="56">
        <f t="shared" ca="1" si="80"/>
        <v>-0.83177482919625678</v>
      </c>
      <c r="I618" s="56">
        <f t="shared" ca="1" si="81"/>
        <v>-0.56105470283255465</v>
      </c>
      <c r="J618" s="56">
        <f t="shared" ca="1" si="77"/>
        <v>215.79667172142246</v>
      </c>
      <c r="K618" s="57">
        <f ca="1">LN(('Calibration Data'!E614/J618)*100)</f>
        <v>6.4520168814020717</v>
      </c>
    </row>
    <row r="619" spans="2:11" x14ac:dyDescent="0.3">
      <c r="B619" s="88">
        <v>605</v>
      </c>
      <c r="C619" s="89">
        <f t="shared" ca="1" si="78"/>
        <v>996002648</v>
      </c>
      <c r="D619" s="55">
        <f t="shared" ca="1" si="74"/>
        <v>0.46379987544557072</v>
      </c>
      <c r="E619" s="56">
        <f t="shared" ca="1" si="79"/>
        <v>1708854736</v>
      </c>
      <c r="F619" s="55">
        <f t="shared" ca="1" si="75"/>
        <v>0.79574749655823573</v>
      </c>
      <c r="G619" s="56">
        <f t="shared" ca="1" si="76"/>
        <v>1.2395984210322042</v>
      </c>
      <c r="H619" s="56">
        <f t="shared" ca="1" si="80"/>
        <v>0.28349818474341715</v>
      </c>
      <c r="I619" s="56">
        <f t="shared" ca="1" si="81"/>
        <v>0.351423902173436</v>
      </c>
      <c r="J619" s="56">
        <f t="shared" ca="1" si="77"/>
        <v>217.75372030056678</v>
      </c>
      <c r="K619" s="57">
        <f ca="1">LN(('Calibration Data'!E615/J619)*100)</f>
        <v>6.4440191550299399</v>
      </c>
    </row>
    <row r="620" spans="2:11" x14ac:dyDescent="0.3">
      <c r="B620" s="88">
        <v>606</v>
      </c>
      <c r="C620" s="89">
        <f t="shared" ca="1" si="78"/>
        <v>1944126856</v>
      </c>
      <c r="D620" s="55">
        <f t="shared" ca="1" si="74"/>
        <v>0.90530461487607317</v>
      </c>
      <c r="E620" s="56">
        <f t="shared" ca="1" si="79"/>
        <v>680932183</v>
      </c>
      <c r="F620" s="55">
        <f t="shared" ca="1" si="75"/>
        <v>0.3170837570527027</v>
      </c>
      <c r="G620" s="56">
        <f t="shared" ca="1" si="76"/>
        <v>0.44605784578454882</v>
      </c>
      <c r="H620" s="56">
        <f t="shared" ca="1" si="80"/>
        <v>-0.40912933218950415</v>
      </c>
      <c r="I620" s="56">
        <f t="shared" ca="1" si="81"/>
        <v>-0.18249534856372129</v>
      </c>
      <c r="J620" s="56">
        <f t="shared" ca="1" si="77"/>
        <v>216.60859108296052</v>
      </c>
      <c r="K620" s="57">
        <f ca="1">LN(('Calibration Data'!E616/J620)*100)</f>
        <v>6.4535737293578723</v>
      </c>
    </row>
    <row r="621" spans="2:11" x14ac:dyDescent="0.3">
      <c r="B621" s="88">
        <v>607</v>
      </c>
      <c r="C621" s="89">
        <f t="shared" ca="1" si="78"/>
        <v>1589367447</v>
      </c>
      <c r="D621" s="55">
        <f t="shared" ca="1" si="74"/>
        <v>0.74010689171967414</v>
      </c>
      <c r="E621" s="56">
        <f t="shared" ca="1" si="79"/>
        <v>2036551824</v>
      </c>
      <c r="F621" s="55">
        <f t="shared" ca="1" si="75"/>
        <v>0.94834334447437119</v>
      </c>
      <c r="G621" s="56">
        <f t="shared" ca="1" si="76"/>
        <v>0.77583587819298283</v>
      </c>
      <c r="H621" s="56">
        <f t="shared" ca="1" si="80"/>
        <v>0.94778847126657539</v>
      </c>
      <c r="I621" s="56">
        <f t="shared" ca="1" si="81"/>
        <v>0.7353283009462882</v>
      </c>
      <c r="J621" s="56">
        <f t="shared" ca="1" si="77"/>
        <v>218.57710350541547</v>
      </c>
      <c r="K621" s="57">
        <f ca="1">LN(('Calibration Data'!E617/J621)*100)</f>
        <v>6.4368301446626068</v>
      </c>
    </row>
    <row r="622" spans="2:11" x14ac:dyDescent="0.3">
      <c r="B622" s="88">
        <v>608</v>
      </c>
      <c r="C622" s="89">
        <f t="shared" ca="1" si="78"/>
        <v>1140541939</v>
      </c>
      <c r="D622" s="55">
        <f t="shared" ca="1" si="74"/>
        <v>0.53110622779052064</v>
      </c>
      <c r="E622" s="56">
        <f t="shared" ca="1" si="79"/>
        <v>217004829</v>
      </c>
      <c r="F622" s="55">
        <f t="shared" ca="1" si="75"/>
        <v>0.10105074807119124</v>
      </c>
      <c r="G622" s="56">
        <f t="shared" ca="1" si="76"/>
        <v>1.1249828669022488</v>
      </c>
      <c r="H622" s="56">
        <f t="shared" ca="1" si="80"/>
        <v>0.80511880672577218</v>
      </c>
      <c r="I622" s="56">
        <f t="shared" ca="1" si="81"/>
        <v>0.90574486338727678</v>
      </c>
      <c r="J622" s="56">
        <f t="shared" ca="1" si="77"/>
        <v>218.94260631233948</v>
      </c>
      <c r="K622" s="57">
        <f ca="1">LN(('Calibration Data'!E618/J622)*100)</f>
        <v>6.4441838507808127</v>
      </c>
    </row>
    <row r="623" spans="2:11" x14ac:dyDescent="0.3">
      <c r="B623" s="88">
        <v>609</v>
      </c>
      <c r="C623" s="89">
        <f t="shared" ca="1" si="78"/>
        <v>1981639981</v>
      </c>
      <c r="D623" s="55">
        <f t="shared" ca="1" si="74"/>
        <v>0.92277302496264368</v>
      </c>
      <c r="E623" s="56">
        <f t="shared" ca="1" si="79"/>
        <v>761585815</v>
      </c>
      <c r="F623" s="55">
        <f t="shared" ca="1" si="75"/>
        <v>0.35464103117335638</v>
      </c>
      <c r="G623" s="56">
        <f t="shared" ca="1" si="76"/>
        <v>0.40092888356028356</v>
      </c>
      <c r="H623" s="56">
        <f t="shared" ca="1" si="80"/>
        <v>-0.61112332711972617</v>
      </c>
      <c r="I623" s="56">
        <f t="shared" ca="1" si="81"/>
        <v>-0.24501699325975776</v>
      </c>
      <c r="J623" s="56">
        <f t="shared" ca="1" si="77"/>
        <v>216.47449709407479</v>
      </c>
      <c r="K623" s="57">
        <f ca="1">LN(('Calibration Data'!E619/J623)*100)</f>
        <v>6.455632102294377</v>
      </c>
    </row>
    <row r="624" spans="2:11" x14ac:dyDescent="0.3">
      <c r="B624" s="88">
        <v>610</v>
      </c>
      <c r="C624" s="89">
        <f t="shared" ca="1" si="78"/>
        <v>2081950792</v>
      </c>
      <c r="D624" s="55">
        <f t="shared" ca="1" si="74"/>
        <v>0.96948388636553839</v>
      </c>
      <c r="E624" s="56">
        <f t="shared" ca="1" si="79"/>
        <v>1190515543</v>
      </c>
      <c r="F624" s="55">
        <f t="shared" ca="1" si="75"/>
        <v>0.55437700057140415</v>
      </c>
      <c r="G624" s="56">
        <f t="shared" ca="1" si="76"/>
        <v>0.2489635515457784</v>
      </c>
      <c r="H624" s="56">
        <f t="shared" ca="1" si="80"/>
        <v>-0.94219951994450923</v>
      </c>
      <c r="I624" s="56">
        <f t="shared" ca="1" si="81"/>
        <v>-0.23457333875011249</v>
      </c>
      <c r="J624" s="56">
        <f t="shared" ca="1" si="77"/>
        <v>216.49689623758024</v>
      </c>
      <c r="K624" s="57">
        <f ca="1">LN(('Calibration Data'!E620/J624)*100)</f>
        <v>6.4522404604879435</v>
      </c>
    </row>
    <row r="625" spans="2:11" x14ac:dyDescent="0.3">
      <c r="B625" s="88">
        <v>611</v>
      </c>
      <c r="C625" s="89">
        <f t="shared" ca="1" si="78"/>
        <v>1757725784</v>
      </c>
      <c r="D625" s="55">
        <f t="shared" ca="1" si="74"/>
        <v>0.81850485169259124</v>
      </c>
      <c r="E625" s="56">
        <f t="shared" ca="1" si="79"/>
        <v>1129780350</v>
      </c>
      <c r="F625" s="55">
        <f t="shared" ca="1" si="75"/>
        <v>0.52609497240097025</v>
      </c>
      <c r="G625" s="56">
        <f t="shared" ca="1" si="76"/>
        <v>0.63289170423883712</v>
      </c>
      <c r="H625" s="56">
        <f t="shared" ca="1" si="80"/>
        <v>-0.98658871819667959</v>
      </c>
      <c r="I625" s="56">
        <f t="shared" ca="1" si="81"/>
        <v>-0.62440381524230637</v>
      </c>
      <c r="J625" s="56">
        <f t="shared" ca="1" si="77"/>
        <v>215.6608030120068</v>
      </c>
      <c r="K625" s="57">
        <f ca="1">LN(('Calibration Data'!E621/J625)*100)</f>
        <v>6.4588886478314427</v>
      </c>
    </row>
    <row r="626" spans="2:11" x14ac:dyDescent="0.3">
      <c r="B626" s="88">
        <v>612</v>
      </c>
      <c r="C626" s="89">
        <f t="shared" ca="1" si="78"/>
        <v>1109382099</v>
      </c>
      <c r="D626" s="55">
        <f t="shared" ca="1" si="74"/>
        <v>0.51659629657706074</v>
      </c>
      <c r="E626" s="56">
        <f t="shared" ca="1" si="79"/>
        <v>1700388952</v>
      </c>
      <c r="F626" s="55">
        <f t="shared" ca="1" si="75"/>
        <v>0.79180530868089072</v>
      </c>
      <c r="G626" s="56">
        <f t="shared" ca="1" si="76"/>
        <v>1.1493420441160858</v>
      </c>
      <c r="H626" s="56">
        <f t="shared" ca="1" si="80"/>
        <v>0.25966037779030088</v>
      </c>
      <c r="I626" s="56">
        <f t="shared" ca="1" si="81"/>
        <v>0.29843858938545947</v>
      </c>
      <c r="J626" s="56">
        <f t="shared" ca="1" si="77"/>
        <v>217.64007946500271</v>
      </c>
      <c r="K626" s="57">
        <f ca="1">LN(('Calibration Data'!E622/J626)*100)</f>
        <v>6.4447449496103344</v>
      </c>
    </row>
    <row r="627" spans="2:11" x14ac:dyDescent="0.3">
      <c r="B627" s="88">
        <v>613</v>
      </c>
      <c r="C627" s="89">
        <f t="shared" ca="1" si="78"/>
        <v>1326477149</v>
      </c>
      <c r="D627" s="55">
        <f t="shared" ca="1" si="74"/>
        <v>0.61768905707527377</v>
      </c>
      <c r="E627" s="56">
        <f t="shared" ca="1" si="79"/>
        <v>237052048</v>
      </c>
      <c r="F627" s="55">
        <f t="shared" ca="1" si="75"/>
        <v>0.11038596188201846</v>
      </c>
      <c r="G627" s="56">
        <f t="shared" ca="1" si="76"/>
        <v>0.98160082725612074</v>
      </c>
      <c r="H627" s="56">
        <f t="shared" ca="1" si="80"/>
        <v>0.76896518079992549</v>
      </c>
      <c r="I627" s="56">
        <f t="shared" ca="1" si="81"/>
        <v>0.75481685760435935</v>
      </c>
      <c r="J627" s="56">
        <f t="shared" ca="1" si="77"/>
        <v>218.61890180283089</v>
      </c>
      <c r="K627" s="57">
        <f ca="1">LN(('Calibration Data'!E623/J627)*100)</f>
        <v>6.441799861787322</v>
      </c>
    </row>
    <row r="628" spans="2:11" x14ac:dyDescent="0.3">
      <c r="B628" s="88">
        <v>614</v>
      </c>
      <c r="C628" s="89">
        <f t="shared" ca="1" si="78"/>
        <v>1025037367</v>
      </c>
      <c r="D628" s="55">
        <f t="shared" ca="1" si="74"/>
        <v>0.4773202200780251</v>
      </c>
      <c r="E628" s="56">
        <f t="shared" ca="1" si="79"/>
        <v>1777547552</v>
      </c>
      <c r="F628" s="55">
        <f t="shared" ca="1" si="75"/>
        <v>0.82773508170048482</v>
      </c>
      <c r="G628" s="56">
        <f t="shared" ca="1" si="76"/>
        <v>1.2161970994954676</v>
      </c>
      <c r="H628" s="56">
        <f t="shared" ca="1" si="80"/>
        <v>0.46923467987078321</v>
      </c>
      <c r="I628" s="56">
        <f t="shared" ca="1" si="81"/>
        <v>0.57068185664153082</v>
      </c>
      <c r="J628" s="56">
        <f t="shared" ca="1" si="77"/>
        <v>218.22397622317558</v>
      </c>
      <c r="K628" s="57">
        <f ca="1">LN(('Calibration Data'!E624/J628)*100)</f>
        <v>6.443166933830935</v>
      </c>
    </row>
    <row r="629" spans="2:11" x14ac:dyDescent="0.3">
      <c r="B629" s="88">
        <v>615</v>
      </c>
      <c r="C629" s="89">
        <f t="shared" ca="1" si="78"/>
        <v>254951808</v>
      </c>
      <c r="D629" s="55">
        <f t="shared" ca="1" si="74"/>
        <v>0.11872118716999944</v>
      </c>
      <c r="E629" s="56">
        <f t="shared" ca="1" si="79"/>
        <v>81645745</v>
      </c>
      <c r="F629" s="55">
        <f t="shared" ca="1" si="75"/>
        <v>3.8019262737603518E-2</v>
      </c>
      <c r="G629" s="56">
        <f t="shared" ca="1" si="76"/>
        <v>2.0644502899637782</v>
      </c>
      <c r="H629" s="56">
        <f t="shared" ca="1" si="80"/>
        <v>0.97160310200537092</v>
      </c>
      <c r="I629" s="56">
        <f t="shared" ca="1" si="81"/>
        <v>2.0058263056646943</v>
      </c>
      <c r="J629" s="56">
        <f t="shared" ca="1" si="77"/>
        <v>221.30201815141263</v>
      </c>
      <c r="K629" s="57">
        <f ca="1">LN(('Calibration Data'!E625/J629)*100)</f>
        <v>6.4313202327331132</v>
      </c>
    </row>
    <row r="630" spans="2:11" x14ac:dyDescent="0.3">
      <c r="B630" s="88">
        <v>616</v>
      </c>
      <c r="C630" s="89">
        <f t="shared" ca="1" si="78"/>
        <v>1018461515</v>
      </c>
      <c r="D630" s="55">
        <f t="shared" ca="1" si="74"/>
        <v>0.47425810036913402</v>
      </c>
      <c r="E630" s="56">
        <f t="shared" ca="1" si="79"/>
        <v>1118402506</v>
      </c>
      <c r="F630" s="55">
        <f t="shared" ca="1" si="75"/>
        <v>0.52079675091467648</v>
      </c>
      <c r="G630" s="56">
        <f t="shared" ca="1" si="76"/>
        <v>1.2214774577823047</v>
      </c>
      <c r="H630" s="56">
        <f t="shared" ca="1" si="80"/>
        <v>-0.99147483716553564</v>
      </c>
      <c r="I630" s="56">
        <f t="shared" ca="1" si="81"/>
        <v>-1.211064163556083</v>
      </c>
      <c r="J630" s="56">
        <f t="shared" ca="1" si="77"/>
        <v>214.40255674211176</v>
      </c>
      <c r="K630" s="57">
        <f ca="1">LN(('Calibration Data'!E626/J630)*100)</f>
        <v>6.4590399477032898</v>
      </c>
    </row>
    <row r="631" spans="2:11" x14ac:dyDescent="0.3">
      <c r="B631" s="88">
        <v>617</v>
      </c>
      <c r="C631" s="89">
        <f t="shared" ca="1" si="78"/>
        <v>738940808</v>
      </c>
      <c r="D631" s="55">
        <f t="shared" ca="1" si="74"/>
        <v>0.34409612805773326</v>
      </c>
      <c r="E631" s="56">
        <f t="shared" ca="1" si="79"/>
        <v>488817924</v>
      </c>
      <c r="F631" s="55">
        <f t="shared" ca="1" si="75"/>
        <v>0.22762358385493214</v>
      </c>
      <c r="G631" s="56">
        <f t="shared" ca="1" si="76"/>
        <v>1.460708197154446</v>
      </c>
      <c r="H631" s="56">
        <f t="shared" ca="1" si="80"/>
        <v>0.14013243590733032</v>
      </c>
      <c r="I631" s="56">
        <f t="shared" ca="1" si="81"/>
        <v>0.20469259781705743</v>
      </c>
      <c r="J631" s="56">
        <f t="shared" ca="1" si="77"/>
        <v>217.43901671285388</v>
      </c>
      <c r="K631" s="57">
        <f ca="1">LN(('Calibration Data'!E627/J631)*100)</f>
        <v>6.4466103036281623</v>
      </c>
    </row>
    <row r="632" spans="2:11" x14ac:dyDescent="0.3">
      <c r="B632" s="88">
        <v>618</v>
      </c>
      <c r="C632" s="89">
        <f t="shared" ca="1" si="78"/>
        <v>844168947</v>
      </c>
      <c r="D632" s="55">
        <f t="shared" ca="1" si="74"/>
        <v>0.39309679874828868</v>
      </c>
      <c r="E632" s="56">
        <f t="shared" ca="1" si="79"/>
        <v>1449391050</v>
      </c>
      <c r="F632" s="55">
        <f t="shared" ca="1" si="75"/>
        <v>0.67492530246960247</v>
      </c>
      <c r="G632" s="56">
        <f t="shared" ca="1" si="76"/>
        <v>1.3665280020504313</v>
      </c>
      <c r="H632" s="56">
        <f t="shared" ca="1" si="80"/>
        <v>-0.45440863332116016</v>
      </c>
      <c r="I632" s="56">
        <f t="shared" ca="1" si="81"/>
        <v>-0.62096212180683208</v>
      </c>
      <c r="J632" s="56">
        <f t="shared" ca="1" si="77"/>
        <v>215.66818462206405</v>
      </c>
      <c r="K632" s="57">
        <f ca="1">LN(('Calibration Data'!E628/J632)*100)</f>
        <v>6.4517559386985859</v>
      </c>
    </row>
    <row r="633" spans="2:11" x14ac:dyDescent="0.3">
      <c r="B633" s="88">
        <v>619</v>
      </c>
      <c r="C633" s="89">
        <f t="shared" ca="1" si="78"/>
        <v>1488648670</v>
      </c>
      <c r="D633" s="55">
        <f t="shared" ca="1" si="74"/>
        <v>0.69320605634395316</v>
      </c>
      <c r="E633" s="56">
        <f t="shared" ca="1" si="79"/>
        <v>1815317817</v>
      </c>
      <c r="F633" s="55">
        <f t="shared" ca="1" si="75"/>
        <v>0.84532323193052938</v>
      </c>
      <c r="G633" s="56">
        <f t="shared" ca="1" si="76"/>
        <v>0.85607007235065569</v>
      </c>
      <c r="H633" s="56">
        <f t="shared" ca="1" si="80"/>
        <v>0.56376195703506071</v>
      </c>
      <c r="I633" s="56">
        <f t="shared" ca="1" si="81"/>
        <v>0.48261973934755165</v>
      </c>
      <c r="J633" s="56">
        <f t="shared" ca="1" si="77"/>
        <v>218.03510402323454</v>
      </c>
      <c r="K633" s="57">
        <f ca="1">LN(('Calibration Data'!E629/J633)*100)</f>
        <v>6.4392742776644587</v>
      </c>
    </row>
    <row r="634" spans="2:11" x14ac:dyDescent="0.3">
      <c r="B634" s="88">
        <v>620</v>
      </c>
      <c r="C634" s="89">
        <f t="shared" ca="1" si="78"/>
        <v>602724208</v>
      </c>
      <c r="D634" s="55">
        <f t="shared" ca="1" si="74"/>
        <v>0.28066533071951255</v>
      </c>
      <c r="E634" s="56">
        <f t="shared" ca="1" si="79"/>
        <v>1518728230</v>
      </c>
      <c r="F634" s="55">
        <f t="shared" ca="1" si="75"/>
        <v>0.70721294298172599</v>
      </c>
      <c r="G634" s="56">
        <f t="shared" ca="1" si="76"/>
        <v>1.5941093521625005</v>
      </c>
      <c r="H634" s="56">
        <f t="shared" ca="1" si="80"/>
        <v>-0.26561232687059633</v>
      </c>
      <c r="I634" s="56">
        <f t="shared" ca="1" si="81"/>
        <v>-0.42341509431406066</v>
      </c>
      <c r="J634" s="56">
        <f t="shared" ca="1" si="77"/>
        <v>216.09187579394242</v>
      </c>
      <c r="K634" s="57">
        <f ca="1">LN(('Calibration Data'!E630/J634)*100)</f>
        <v>6.4507504728126603</v>
      </c>
    </row>
    <row r="635" spans="2:11" x14ac:dyDescent="0.3">
      <c r="B635" s="88">
        <v>621</v>
      </c>
      <c r="C635" s="89">
        <f t="shared" ca="1" si="78"/>
        <v>113693585</v>
      </c>
      <c r="D635" s="55">
        <f t="shared" ca="1" si="74"/>
        <v>5.2942701174385244E-2</v>
      </c>
      <c r="E635" s="56">
        <f t="shared" ca="1" si="79"/>
        <v>1961654895</v>
      </c>
      <c r="F635" s="55">
        <f t="shared" ca="1" si="75"/>
        <v>0.91346674408459416</v>
      </c>
      <c r="G635" s="56">
        <f t="shared" ca="1" si="76"/>
        <v>2.4242710492715718</v>
      </c>
      <c r="H635" s="56">
        <f t="shared" ca="1" si="80"/>
        <v>0.85579819287422709</v>
      </c>
      <c r="I635" s="56">
        <f t="shared" ca="1" si="81"/>
        <v>2.0746867830039175</v>
      </c>
      <c r="J635" s="56">
        <f t="shared" ca="1" si="77"/>
        <v>221.44970742171068</v>
      </c>
      <c r="K635" s="57">
        <f ca="1">LN(('Calibration Data'!E631/J635)*100)</f>
        <v>6.4273048225069882</v>
      </c>
    </row>
    <row r="636" spans="2:11" x14ac:dyDescent="0.3">
      <c r="B636" s="88">
        <v>622</v>
      </c>
      <c r="C636" s="89">
        <f t="shared" ca="1" si="78"/>
        <v>102156282</v>
      </c>
      <c r="D636" s="55">
        <f t="shared" ca="1" si="74"/>
        <v>4.7570225804844046E-2</v>
      </c>
      <c r="E636" s="56">
        <f t="shared" ca="1" si="79"/>
        <v>811538768</v>
      </c>
      <c r="F636" s="55">
        <f t="shared" ca="1" si="75"/>
        <v>0.37790218758299116</v>
      </c>
      <c r="G636" s="56">
        <f t="shared" ca="1" si="76"/>
        <v>2.4680146765196893</v>
      </c>
      <c r="H636" s="56">
        <f t="shared" ca="1" si="80"/>
        <v>-0.71988258791549375</v>
      </c>
      <c r="I636" s="56">
        <f t="shared" ca="1" si="81"/>
        <v>-1.7766807923464141</v>
      </c>
      <c r="J636" s="56">
        <f t="shared" ca="1" si="77"/>
        <v>213.18944422238616</v>
      </c>
      <c r="K636" s="57">
        <f ca="1">LN(('Calibration Data'!E632/J636)*100)</f>
        <v>6.4655123789612148</v>
      </c>
    </row>
    <row r="637" spans="2:11" x14ac:dyDescent="0.3">
      <c r="B637" s="88">
        <v>623</v>
      </c>
      <c r="C637" s="89">
        <f t="shared" ca="1" si="78"/>
        <v>543321826</v>
      </c>
      <c r="D637" s="55">
        <f t="shared" ca="1" si="74"/>
        <v>0.25300394103536566</v>
      </c>
      <c r="E637" s="56">
        <f t="shared" ca="1" si="79"/>
        <v>1796690982</v>
      </c>
      <c r="F637" s="55">
        <f t="shared" ca="1" si="75"/>
        <v>0.83664943596192143</v>
      </c>
      <c r="G637" s="56">
        <f t="shared" ca="1" si="76"/>
        <v>1.6579205126670316</v>
      </c>
      <c r="H637" s="56">
        <f t="shared" ca="1" si="80"/>
        <v>0.51793440142843972</v>
      </c>
      <c r="I637" s="56">
        <f t="shared" ca="1" si="81"/>
        <v>0.85869406834413087</v>
      </c>
      <c r="J637" s="56">
        <f t="shared" ca="1" si="77"/>
        <v>218.84169359933819</v>
      </c>
      <c r="K637" s="57">
        <f ca="1">LN(('Calibration Data'!E633/J637)*100)</f>
        <v>6.4407449218303352</v>
      </c>
    </row>
    <row r="638" spans="2:11" x14ac:dyDescent="0.3">
      <c r="B638" s="88">
        <v>624</v>
      </c>
      <c r="C638" s="89">
        <f t="shared" ca="1" si="78"/>
        <v>1606647760</v>
      </c>
      <c r="D638" s="55">
        <f t="shared" ca="1" si="74"/>
        <v>0.74815366452008192</v>
      </c>
      <c r="E638" s="56">
        <f t="shared" ca="1" si="79"/>
        <v>2008420797</v>
      </c>
      <c r="F638" s="55">
        <f t="shared" ca="1" si="75"/>
        <v>0.93524381422216252</v>
      </c>
      <c r="G638" s="56">
        <f t="shared" ca="1" si="76"/>
        <v>0.76177015989854424</v>
      </c>
      <c r="H638" s="56">
        <f t="shared" ca="1" si="80"/>
        <v>0.91836195129228737</v>
      </c>
      <c r="I638" s="56">
        <f t="shared" ca="1" si="81"/>
        <v>0.69958073048066483</v>
      </c>
      <c r="J638" s="56">
        <f t="shared" ca="1" si="77"/>
        <v>218.50043350832863</v>
      </c>
      <c r="K638" s="57">
        <f ca="1">LN(('Calibration Data'!E634/J638)*100)</f>
        <v>6.4433226297491313</v>
      </c>
    </row>
    <row r="639" spans="2:11" x14ac:dyDescent="0.3">
      <c r="B639" s="88">
        <v>625</v>
      </c>
      <c r="C639" s="89">
        <f t="shared" ca="1" si="78"/>
        <v>1057198921</v>
      </c>
      <c r="D639" s="55">
        <f t="shared" ca="1" si="74"/>
        <v>0.4922966107224564</v>
      </c>
      <c r="E639" s="56">
        <f t="shared" ca="1" si="79"/>
        <v>1805532850</v>
      </c>
      <c r="F639" s="55">
        <f t="shared" ca="1" si="75"/>
        <v>0.84076675159892378</v>
      </c>
      <c r="G639" s="56">
        <f t="shared" ca="1" si="76"/>
        <v>1.1905241508001951</v>
      </c>
      <c r="H639" s="56">
        <f t="shared" ca="1" si="80"/>
        <v>0.53988823106947437</v>
      </c>
      <c r="I639" s="56">
        <f t="shared" ca="1" si="81"/>
        <v>0.64274997782100551</v>
      </c>
      <c r="J639" s="56">
        <f t="shared" ca="1" si="77"/>
        <v>218.37854512307322</v>
      </c>
      <c r="K639" s="57">
        <f ca="1">LN(('Calibration Data'!E635/J639)*100)</f>
        <v>6.4400762963893809</v>
      </c>
    </row>
    <row r="640" spans="2:11" x14ac:dyDescent="0.3">
      <c r="B640" s="88">
        <v>626</v>
      </c>
      <c r="C640" s="89">
        <f t="shared" ca="1" si="78"/>
        <v>666192810</v>
      </c>
      <c r="D640" s="55">
        <f t="shared" ca="1" si="74"/>
        <v>0.31022020164421771</v>
      </c>
      <c r="E640" s="56">
        <f t="shared" ca="1" si="79"/>
        <v>1270286414</v>
      </c>
      <c r="F640" s="55">
        <f t="shared" ca="1" si="75"/>
        <v>0.59152320706822126</v>
      </c>
      <c r="G640" s="56">
        <f t="shared" ca="1" si="76"/>
        <v>1.5300149710259818</v>
      </c>
      <c r="H640" s="56">
        <f t="shared" ca="1" si="80"/>
        <v>-0.83916115567113592</v>
      </c>
      <c r="I640" s="56">
        <f t="shared" ca="1" si="81"/>
        <v>-1.2839291312803025</v>
      </c>
      <c r="J640" s="56">
        <f t="shared" ca="1" si="77"/>
        <v>214.24627879677502</v>
      </c>
      <c r="K640" s="57">
        <f ca="1">LN(('Calibration Data'!E636/J640)*100)</f>
        <v>6.4634234158827315</v>
      </c>
    </row>
    <row r="641" spans="2:11" x14ac:dyDescent="0.3">
      <c r="B641" s="88">
        <v>627</v>
      </c>
      <c r="C641" s="89">
        <f t="shared" ca="1" si="78"/>
        <v>1465740771</v>
      </c>
      <c r="D641" s="55">
        <f t="shared" ca="1" si="74"/>
        <v>0.68253873460113013</v>
      </c>
      <c r="E641" s="56">
        <f t="shared" ca="1" si="79"/>
        <v>1187294027</v>
      </c>
      <c r="F641" s="55">
        <f t="shared" ca="1" si="75"/>
        <v>0.55287686528306312</v>
      </c>
      <c r="G641" s="56">
        <f t="shared" ca="1" si="76"/>
        <v>0.8739977111401831</v>
      </c>
      <c r="H641" s="56">
        <f t="shared" ca="1" si="80"/>
        <v>-0.94531569846444707</v>
      </c>
      <c r="I641" s="56">
        <f t="shared" ca="1" si="81"/>
        <v>-0.82620375676281022</v>
      </c>
      <c r="J641" s="56">
        <f t="shared" ca="1" si="77"/>
        <v>215.22799035573468</v>
      </c>
      <c r="K641" s="57">
        <f ca="1">LN(('Calibration Data'!E637/J641)*100)</f>
        <v>6.4578714509311084</v>
      </c>
    </row>
    <row r="642" spans="2:11" x14ac:dyDescent="0.3">
      <c r="B642" s="88">
        <v>628</v>
      </c>
      <c r="C642" s="89">
        <f t="shared" ca="1" si="78"/>
        <v>339405549</v>
      </c>
      <c r="D642" s="55">
        <f t="shared" ca="1" si="74"/>
        <v>0.15804802494032683</v>
      </c>
      <c r="E642" s="56">
        <f t="shared" ca="1" si="79"/>
        <v>196577608</v>
      </c>
      <c r="F642" s="55">
        <f t="shared" ca="1" si="75"/>
        <v>9.1538582039782115E-2</v>
      </c>
      <c r="G642" s="56">
        <f t="shared" ca="1" si="76"/>
        <v>1.9208624817106015</v>
      </c>
      <c r="H642" s="56">
        <f t="shared" ca="1" si="80"/>
        <v>0.83910861060797493</v>
      </c>
      <c r="I642" s="56">
        <f t="shared" ca="1" si="81"/>
        <v>1.6118122481971695</v>
      </c>
      <c r="J642" s="56">
        <f t="shared" ca="1" si="77"/>
        <v>220.45695214427633</v>
      </c>
      <c r="K642" s="57">
        <f ca="1">LN(('Calibration Data'!E638/J642)*100)</f>
        <v>6.4316010277412428</v>
      </c>
    </row>
    <row r="643" spans="2:11" x14ac:dyDescent="0.3">
      <c r="B643" s="88">
        <v>629</v>
      </c>
      <c r="C643" s="89">
        <f t="shared" ca="1" si="78"/>
        <v>1921440316</v>
      </c>
      <c r="D643" s="55">
        <f t="shared" ca="1" si="74"/>
        <v>0.89474037145019525</v>
      </c>
      <c r="E643" s="56">
        <f t="shared" ca="1" si="79"/>
        <v>1622059838</v>
      </c>
      <c r="F643" s="55">
        <f t="shared" ca="1" si="75"/>
        <v>0.7553304726049912</v>
      </c>
      <c r="G643" s="56">
        <f t="shared" ca="1" si="76"/>
        <v>0.47163903688312575</v>
      </c>
      <c r="H643" s="56">
        <f t="shared" ca="1" si="80"/>
        <v>3.3486085900578083E-2</v>
      </c>
      <c r="I643" s="56">
        <f t="shared" ca="1" si="81"/>
        <v>1.5793345303134265E-2</v>
      </c>
      <c r="J643" s="56">
        <f t="shared" ca="1" si="77"/>
        <v>217.03387295199676</v>
      </c>
      <c r="K643" s="57">
        <f ca="1">LN(('Calibration Data'!E639/J643)*100)</f>
        <v>6.448031509291634</v>
      </c>
    </row>
    <row r="644" spans="2:11" x14ac:dyDescent="0.3">
      <c r="B644" s="88">
        <v>630</v>
      </c>
      <c r="C644" s="89">
        <f t="shared" ca="1" si="78"/>
        <v>1383722808</v>
      </c>
      <c r="D644" s="55">
        <f t="shared" ca="1" si="74"/>
        <v>0.64434614435040682</v>
      </c>
      <c r="E644" s="56">
        <f t="shared" ca="1" si="79"/>
        <v>1437825401</v>
      </c>
      <c r="F644" s="55">
        <f t="shared" ca="1" si="75"/>
        <v>0.66953962746520512</v>
      </c>
      <c r="G644" s="56">
        <f t="shared" ca="1" si="76"/>
        <v>0.93757048380067343</v>
      </c>
      <c r="H644" s="56">
        <f t="shared" ca="1" si="80"/>
        <v>-0.48428646502462619</v>
      </c>
      <c r="I644" s="56">
        <f t="shared" ca="1" si="81"/>
        <v>-0.45405269531125669</v>
      </c>
      <c r="J644" s="56">
        <f t="shared" ca="1" si="77"/>
        <v>216.02616546038388</v>
      </c>
      <c r="K644" s="57">
        <f ca="1">LN(('Calibration Data'!E640/J644)*100)</f>
        <v>6.4518657708425433</v>
      </c>
    </row>
    <row r="645" spans="2:11" x14ac:dyDescent="0.3">
      <c r="B645" s="88">
        <v>631</v>
      </c>
      <c r="C645" s="89">
        <f t="shared" ca="1" si="78"/>
        <v>574105367</v>
      </c>
      <c r="D645" s="55">
        <f t="shared" ca="1" si="74"/>
        <v>0.26733864437199134</v>
      </c>
      <c r="E645" s="56">
        <f t="shared" ca="1" si="79"/>
        <v>336984798</v>
      </c>
      <c r="F645" s="55">
        <f t="shared" ca="1" si="75"/>
        <v>0.15692077491289042</v>
      </c>
      <c r="G645" s="56">
        <f t="shared" ca="1" si="76"/>
        <v>1.6243393076896993</v>
      </c>
      <c r="H645" s="56">
        <f t="shared" ca="1" si="80"/>
        <v>0.55206099475138581</v>
      </c>
      <c r="I645" s="56">
        <f t="shared" ca="1" si="81"/>
        <v>0.89673437401695277</v>
      </c>
      <c r="J645" s="56">
        <f t="shared" ca="1" si="77"/>
        <v>218.9232809656159</v>
      </c>
      <c r="K645" s="57">
        <f ca="1">LN(('Calibration Data'!E641/J645)*100)</f>
        <v>6.4389258767689004</v>
      </c>
    </row>
    <row r="646" spans="2:11" x14ac:dyDescent="0.3">
      <c r="B646" s="88">
        <v>632</v>
      </c>
      <c r="C646" s="89">
        <f t="shared" ca="1" si="78"/>
        <v>511309858</v>
      </c>
      <c r="D646" s="55">
        <f t="shared" ca="1" si="74"/>
        <v>0.23809720680029001</v>
      </c>
      <c r="E646" s="56">
        <f t="shared" ca="1" si="79"/>
        <v>926409239</v>
      </c>
      <c r="F646" s="55">
        <f t="shared" ca="1" si="75"/>
        <v>0.43139291900740606</v>
      </c>
      <c r="G646" s="56">
        <f t="shared" ca="1" si="76"/>
        <v>1.6941524469552844</v>
      </c>
      <c r="H646" s="56">
        <f t="shared" ca="1" si="80"/>
        <v>-0.90851875845774432</v>
      </c>
      <c r="I646" s="56">
        <f t="shared" ca="1" si="81"/>
        <v>-1.5391692777459645</v>
      </c>
      <c r="J646" s="56">
        <f t="shared" ca="1" si="77"/>
        <v>213.69884966995406</v>
      </c>
      <c r="K646" s="57">
        <f ca="1">LN(('Calibration Data'!E642/J646)*100)</f>
        <v>6.4644833556119519</v>
      </c>
    </row>
    <row r="647" spans="2:11" x14ac:dyDescent="0.3">
      <c r="B647" s="88">
        <v>633</v>
      </c>
      <c r="C647" s="89">
        <f t="shared" ca="1" si="78"/>
        <v>1891876880</v>
      </c>
      <c r="D647" s="55">
        <f t="shared" ca="1" si="74"/>
        <v>0.88097382377878475</v>
      </c>
      <c r="E647" s="56">
        <f t="shared" ca="1" si="79"/>
        <v>898610865</v>
      </c>
      <c r="F647" s="55">
        <f t="shared" ca="1" si="75"/>
        <v>0.41844829237947628</v>
      </c>
      <c r="G647" s="56">
        <f t="shared" ca="1" si="76"/>
        <v>0.50344287745427807</v>
      </c>
      <c r="H647" s="56">
        <f t="shared" ca="1" si="80"/>
        <v>-0.87156816801434545</v>
      </c>
      <c r="I647" s="56">
        <f t="shared" ca="1" si="81"/>
        <v>-0.43878478640269575</v>
      </c>
      <c r="J647" s="56">
        <f t="shared" ca="1" si="77"/>
        <v>216.05891147686262</v>
      </c>
      <c r="K647" s="57">
        <f ca="1">LN(('Calibration Data'!E643/J647)*100)</f>
        <v>6.4524170269671064</v>
      </c>
    </row>
    <row r="648" spans="2:11" x14ac:dyDescent="0.3">
      <c r="B648" s="88">
        <v>634</v>
      </c>
      <c r="C648" s="89">
        <f t="shared" ca="1" si="78"/>
        <v>1349890901</v>
      </c>
      <c r="D648" s="55">
        <f t="shared" ca="1" si="74"/>
        <v>0.62859193497737498</v>
      </c>
      <c r="E648" s="56">
        <f t="shared" ca="1" si="79"/>
        <v>770194649</v>
      </c>
      <c r="F648" s="55">
        <f t="shared" ca="1" si="75"/>
        <v>0.35864983189788174</v>
      </c>
      <c r="G648" s="56">
        <f t="shared" ca="1" si="76"/>
        <v>0.96361090159420815</v>
      </c>
      <c r="H648" s="56">
        <f t="shared" ca="1" si="80"/>
        <v>-0.6308645930006852</v>
      </c>
      <c r="I648" s="56">
        <f t="shared" ca="1" si="81"/>
        <v>-0.60790799924525341</v>
      </c>
      <c r="J648" s="56">
        <f t="shared" ca="1" si="77"/>
        <v>215.69618259579292</v>
      </c>
      <c r="K648" s="57">
        <f ca="1">LN(('Calibration Data'!E644/J648)*100)</f>
        <v>6.4540504374151535</v>
      </c>
    </row>
    <row r="649" spans="2:11" x14ac:dyDescent="0.3">
      <c r="B649" s="88">
        <v>635</v>
      </c>
      <c r="C649" s="89">
        <f t="shared" ca="1" si="78"/>
        <v>1976786138</v>
      </c>
      <c r="D649" s="55">
        <f t="shared" ca="1" si="74"/>
        <v>0.92051277818182142</v>
      </c>
      <c r="E649" s="56">
        <f t="shared" ca="1" si="79"/>
        <v>611300899</v>
      </c>
      <c r="F649" s="55">
        <f t="shared" ca="1" si="75"/>
        <v>0.28465916369327304</v>
      </c>
      <c r="G649" s="56">
        <f t="shared" ca="1" si="76"/>
        <v>0.40699974599927313</v>
      </c>
      <c r="H649" s="56">
        <f t="shared" ca="1" si="80"/>
        <v>-0.2160527802587997</v>
      </c>
      <c r="I649" s="56">
        <f t="shared" ca="1" si="81"/>
        <v>-8.7933426687768254E-2</v>
      </c>
      <c r="J649" s="56">
        <f t="shared" ca="1" si="77"/>
        <v>216.81140381065981</v>
      </c>
      <c r="K649" s="57">
        <f ca="1">LN(('Calibration Data'!E645/J649)*100)</f>
        <v>6.4484250732518325</v>
      </c>
    </row>
    <row r="650" spans="2:11" x14ac:dyDescent="0.3">
      <c r="B650" s="88">
        <v>636</v>
      </c>
      <c r="C650" s="89">
        <f t="shared" ca="1" si="78"/>
        <v>741875294</v>
      </c>
      <c r="D650" s="55">
        <f t="shared" ca="1" si="74"/>
        <v>0.34546260458671607</v>
      </c>
      <c r="E650" s="56">
        <f t="shared" ca="1" si="79"/>
        <v>144638576</v>
      </c>
      <c r="F650" s="55">
        <f t="shared" ca="1" si="75"/>
        <v>6.7352585525881775E-2</v>
      </c>
      <c r="G650" s="56">
        <f t="shared" ca="1" si="76"/>
        <v>1.457992371222387</v>
      </c>
      <c r="H650" s="56">
        <f t="shared" ca="1" si="80"/>
        <v>0.91178404358735532</v>
      </c>
      <c r="I650" s="56">
        <f t="shared" ca="1" si="81"/>
        <v>1.3293741797526644</v>
      </c>
      <c r="J650" s="56">
        <f t="shared" ca="1" si="77"/>
        <v>219.85118997351074</v>
      </c>
      <c r="K650" s="57">
        <f ca="1">LN(('Calibration Data'!E646/J650)*100)</f>
        <v>6.4340484918889258</v>
      </c>
    </row>
    <row r="651" spans="2:11" x14ac:dyDescent="0.3">
      <c r="B651" s="88">
        <v>637</v>
      </c>
      <c r="C651" s="89">
        <f t="shared" ca="1" si="78"/>
        <v>1231996313</v>
      </c>
      <c r="D651" s="55">
        <f t="shared" ca="1" si="74"/>
        <v>0.5736929893371151</v>
      </c>
      <c r="E651" s="56">
        <f t="shared" ca="1" si="79"/>
        <v>1471755805</v>
      </c>
      <c r="F651" s="55">
        <f t="shared" ca="1" si="75"/>
        <v>0.68533970307807424</v>
      </c>
      <c r="G651" s="56">
        <f t="shared" ca="1" si="76"/>
        <v>1.0541924753423233</v>
      </c>
      <c r="H651" s="56">
        <f t="shared" ca="1" si="80"/>
        <v>-0.39518811603982967</v>
      </c>
      <c r="I651" s="56">
        <f t="shared" ca="1" si="81"/>
        <v>-0.41660433827389737</v>
      </c>
      <c r="J651" s="56">
        <f t="shared" ca="1" si="77"/>
        <v>216.10648323827937</v>
      </c>
      <c r="K651" s="57">
        <f ca="1">LN(('Calibration Data'!E647/J651)*100)</f>
        <v>6.4500092316459687</v>
      </c>
    </row>
    <row r="652" spans="2:11" x14ac:dyDescent="0.3">
      <c r="B652" s="88">
        <v>638</v>
      </c>
      <c r="C652" s="89">
        <f t="shared" ca="1" si="78"/>
        <v>1478654548</v>
      </c>
      <c r="D652" s="55">
        <f t="shared" ca="1" si="74"/>
        <v>0.68855218062575541</v>
      </c>
      <c r="E652" s="56">
        <f t="shared" ca="1" si="79"/>
        <v>1759980291</v>
      </c>
      <c r="F652" s="55">
        <f t="shared" ca="1" si="75"/>
        <v>0.81955468832494449</v>
      </c>
      <c r="G652" s="56">
        <f t="shared" ca="1" si="76"/>
        <v>0.86390297468128019</v>
      </c>
      <c r="H652" s="56">
        <f t="shared" ca="1" si="80"/>
        <v>0.4232459440546944</v>
      </c>
      <c r="I652" s="56">
        <f t="shared" ca="1" si="81"/>
        <v>0.36564343009063721</v>
      </c>
      <c r="J652" s="56">
        <f t="shared" ca="1" si="77"/>
        <v>217.7842177903203</v>
      </c>
      <c r="K652" s="57">
        <f ca="1">LN(('Calibration Data'!E648/J652)*100)</f>
        <v>6.4456580960563903</v>
      </c>
    </row>
    <row r="653" spans="2:11" x14ac:dyDescent="0.3">
      <c r="B653" s="88">
        <v>639</v>
      </c>
      <c r="C653" s="89">
        <f t="shared" ca="1" si="78"/>
        <v>1057082171</v>
      </c>
      <c r="D653" s="55">
        <f t="shared" ca="1" si="74"/>
        <v>0.4922422447671379</v>
      </c>
      <c r="E653" s="56">
        <f t="shared" ca="1" si="79"/>
        <v>1429442495</v>
      </c>
      <c r="F653" s="55">
        <f t="shared" ca="1" si="75"/>
        <v>0.66563603266404758</v>
      </c>
      <c r="G653" s="56">
        <f t="shared" ca="1" si="76"/>
        <v>1.1906169125709654</v>
      </c>
      <c r="H653" s="56">
        <f t="shared" ca="1" si="80"/>
        <v>-0.50559756718026072</v>
      </c>
      <c r="I653" s="56">
        <f t="shared" ca="1" si="81"/>
        <v>-0.60197301443955331</v>
      </c>
      <c r="J653" s="56">
        <f t="shared" ca="1" si="77"/>
        <v>215.70891172008967</v>
      </c>
      <c r="K653" s="57">
        <f ca="1">LN(('Calibration Data'!E649/J653)*100)</f>
        <v>6.4517513203881256</v>
      </c>
    </row>
    <row r="654" spans="2:11" x14ac:dyDescent="0.3">
      <c r="B654" s="88">
        <v>640</v>
      </c>
      <c r="C654" s="89">
        <f t="shared" ca="1" si="78"/>
        <v>1112565758</v>
      </c>
      <c r="D654" s="55">
        <f t="shared" ca="1" si="74"/>
        <v>0.51807880332603995</v>
      </c>
      <c r="E654" s="56">
        <f t="shared" ca="1" si="79"/>
        <v>1306293853</v>
      </c>
      <c r="F654" s="55">
        <f t="shared" ca="1" si="75"/>
        <v>0.60829047747342402</v>
      </c>
      <c r="G654" s="56">
        <f t="shared" ca="1" si="76"/>
        <v>1.146846038769106</v>
      </c>
      <c r="H654" s="56">
        <f t="shared" ca="1" si="80"/>
        <v>-0.77731539120632021</v>
      </c>
      <c r="I654" s="56">
        <f t="shared" ca="1" si="81"/>
        <v>-0.8914610772792263</v>
      </c>
      <c r="J654" s="56">
        <f t="shared" ca="1" si="77"/>
        <v>215.08802899587948</v>
      </c>
      <c r="K654" s="57">
        <f ca="1">LN(('Calibration Data'!E650/J654)*100)</f>
        <v>6.4550970483379402</v>
      </c>
    </row>
    <row r="655" spans="2:11" x14ac:dyDescent="0.3">
      <c r="B655" s="88">
        <v>641</v>
      </c>
      <c r="C655" s="89">
        <f t="shared" ca="1" si="78"/>
        <v>1950152844</v>
      </c>
      <c r="D655" s="55">
        <f t="shared" ref="D655:D718" ca="1" si="82">C655/2147483647</f>
        <v>0.90811068420676078</v>
      </c>
      <c r="E655" s="56">
        <f t="shared" ca="1" si="79"/>
        <v>869206973</v>
      </c>
      <c r="F655" s="55">
        <f t="shared" ref="F655:F718" ca="1" si="83">E655/2147483647</f>
        <v>0.40475603817252259</v>
      </c>
      <c r="G655" s="56">
        <f t="shared" ref="G655:G718" ca="1" si="84">SQRT(-2*LN(D655))</f>
        <v>0.43906493575275968</v>
      </c>
      <c r="H655" s="56">
        <f t="shared" ca="1" si="80"/>
        <v>-0.82621800928826439</v>
      </c>
      <c r="I655" s="56">
        <f t="shared" ca="1" si="81"/>
        <v>-0.36276335716592478</v>
      </c>
      <c r="J655" s="56">
        <f t="shared" ref="J655:J718" ca="1" si="85">I655*$E$6+$G$6</f>
        <v>216.22195927793555</v>
      </c>
      <c r="K655" s="57">
        <f ca="1">LN(('Calibration Data'!E651/J655)*100)</f>
        <v>6.4545926934419748</v>
      </c>
    </row>
    <row r="656" spans="2:11" x14ac:dyDescent="0.3">
      <c r="B656" s="88">
        <v>642</v>
      </c>
      <c r="C656" s="89">
        <f t="shared" ref="C656:C719" ca="1" si="86">RANDBETWEEN(0,2147483647)</f>
        <v>2045522058</v>
      </c>
      <c r="D656" s="55">
        <f t="shared" ca="1" si="82"/>
        <v>0.95252043518820795</v>
      </c>
      <c r="E656" s="56">
        <f t="shared" ref="E656:E719" ca="1" si="87">RANDBETWEEN(0,2147483647)</f>
        <v>304049405</v>
      </c>
      <c r="F656" s="55">
        <f t="shared" ca="1" si="83"/>
        <v>0.14158403740338238</v>
      </c>
      <c r="G656" s="56">
        <f t="shared" ca="1" si="84"/>
        <v>0.31190933921761743</v>
      </c>
      <c r="H656" s="56">
        <f t="shared" ca="1" si="80"/>
        <v>0.62972378095093495</v>
      </c>
      <c r="I656" s="56">
        <f t="shared" ca="1" si="81"/>
        <v>0.19641672840602578</v>
      </c>
      <c r="J656" s="56">
        <f t="shared" ca="1" si="85"/>
        <v>217.42126695041213</v>
      </c>
      <c r="K656" s="57">
        <f ca="1">LN(('Calibration Data'!E652/J656)*100)</f>
        <v>6.4441851008124704</v>
      </c>
    </row>
    <row r="657" spans="2:11" x14ac:dyDescent="0.3">
      <c r="B657" s="88">
        <v>643</v>
      </c>
      <c r="C657" s="89">
        <f t="shared" ca="1" si="86"/>
        <v>746496705</v>
      </c>
      <c r="D657" s="55">
        <f t="shared" ca="1" si="82"/>
        <v>0.34761461678315636</v>
      </c>
      <c r="E657" s="56">
        <f t="shared" ca="1" si="87"/>
        <v>1676001118</v>
      </c>
      <c r="F657" s="55">
        <f t="shared" ca="1" si="83"/>
        <v>0.78044883850051505</v>
      </c>
      <c r="G657" s="56">
        <f t="shared" ca="1" si="84"/>
        <v>1.4537268215800014</v>
      </c>
      <c r="H657" s="56">
        <f t="shared" ca="1" si="80"/>
        <v>0.19015074889630726</v>
      </c>
      <c r="I657" s="56">
        <f t="shared" ca="1" si="81"/>
        <v>0.27642724381408573</v>
      </c>
      <c r="J657" s="56">
        <f t="shared" ca="1" si="85"/>
        <v>217.59287038816609</v>
      </c>
      <c r="K657" s="57">
        <f ca="1">LN(('Calibration Data'!E653/J657)*100)</f>
        <v>6.4419022219046331</v>
      </c>
    </row>
    <row r="658" spans="2:11" x14ac:dyDescent="0.3">
      <c r="B658" s="88">
        <v>644</v>
      </c>
      <c r="C658" s="89">
        <f t="shared" ca="1" si="86"/>
        <v>959207077</v>
      </c>
      <c r="D658" s="55">
        <f t="shared" ca="1" si="82"/>
        <v>0.44666560247850867</v>
      </c>
      <c r="E658" s="56">
        <f t="shared" ca="1" si="87"/>
        <v>1129430022</v>
      </c>
      <c r="F658" s="55">
        <f t="shared" ca="1" si="83"/>
        <v>0.52593183821343437</v>
      </c>
      <c r="G658" s="56">
        <f t="shared" ca="1" si="84"/>
        <v>1.2696023450032923</v>
      </c>
      <c r="H658" s="56">
        <f t="shared" ca="1" si="80"/>
        <v>-0.9867555068465641</v>
      </c>
      <c r="I658" s="56">
        <f t="shared" ca="1" si="81"/>
        <v>-1.2527871054373101</v>
      </c>
      <c r="J658" s="56">
        <f t="shared" ca="1" si="85"/>
        <v>214.31307100109996</v>
      </c>
      <c r="K658" s="57">
        <f ca="1">LN(('Calibration Data'!E654/J658)*100)</f>
        <v>6.4632925299144892</v>
      </c>
    </row>
    <row r="659" spans="2:11" x14ac:dyDescent="0.3">
      <c r="B659" s="88">
        <v>645</v>
      </c>
      <c r="C659" s="89">
        <f t="shared" ca="1" si="86"/>
        <v>357776634</v>
      </c>
      <c r="D659" s="55">
        <f t="shared" ca="1" si="82"/>
        <v>0.16660272803465032</v>
      </c>
      <c r="E659" s="56">
        <f t="shared" ca="1" si="87"/>
        <v>46399614</v>
      </c>
      <c r="F659" s="55">
        <f t="shared" ca="1" si="83"/>
        <v>2.1606503995883514E-2</v>
      </c>
      <c r="G659" s="56">
        <f t="shared" ca="1" si="84"/>
        <v>1.8932211569838611</v>
      </c>
      <c r="H659" s="56">
        <f t="shared" ca="1" si="80"/>
        <v>0.99079907196332995</v>
      </c>
      <c r="I659" s="56">
        <f t="shared" ca="1" si="81"/>
        <v>1.8758017653609513</v>
      </c>
      <c r="J659" s="56">
        <f t="shared" ca="1" si="85"/>
        <v>221.02314658066095</v>
      </c>
      <c r="K659" s="57">
        <f ca="1">LN(('Calibration Data'!E655/J659)*100)</f>
        <v>6.4305855727135661</v>
      </c>
    </row>
    <row r="660" spans="2:11" x14ac:dyDescent="0.3">
      <c r="B660" s="88">
        <v>646</v>
      </c>
      <c r="C660" s="89">
        <f t="shared" ca="1" si="86"/>
        <v>1503961618</v>
      </c>
      <c r="D660" s="55">
        <f t="shared" ca="1" si="82"/>
        <v>0.70033670342543008</v>
      </c>
      <c r="E660" s="56">
        <f t="shared" ca="1" si="87"/>
        <v>1296257351</v>
      </c>
      <c r="F660" s="55">
        <f t="shared" ca="1" si="83"/>
        <v>0.60361686702986106</v>
      </c>
      <c r="G660" s="56">
        <f t="shared" ca="1" si="84"/>
        <v>0.84403086992245968</v>
      </c>
      <c r="H660" s="56">
        <f t="shared" ca="1" si="80"/>
        <v>-0.79545156445869769</v>
      </c>
      <c r="I660" s="56">
        <f t="shared" ca="1" si="81"/>
        <v>-0.67138567593125609</v>
      </c>
      <c r="J660" s="56">
        <f t="shared" ca="1" si="85"/>
        <v>215.560038146724</v>
      </c>
      <c r="K660" s="57">
        <f ca="1">LN(('Calibration Data'!E656/J660)*100)</f>
        <v>6.4535223819760015</v>
      </c>
    </row>
    <row r="661" spans="2:11" x14ac:dyDescent="0.3">
      <c r="B661" s="88">
        <v>647</v>
      </c>
      <c r="C661" s="89">
        <f t="shared" ca="1" si="86"/>
        <v>346542082</v>
      </c>
      <c r="D661" s="55">
        <f t="shared" ca="1" si="82"/>
        <v>0.16137123208556847</v>
      </c>
      <c r="E661" s="56">
        <f t="shared" ca="1" si="87"/>
        <v>269263458</v>
      </c>
      <c r="F661" s="55">
        <f t="shared" ca="1" si="83"/>
        <v>0.12538556853560059</v>
      </c>
      <c r="G661" s="56">
        <f t="shared" ca="1" si="84"/>
        <v>1.9099988371196814</v>
      </c>
      <c r="H661" s="56">
        <f t="shared" ca="1" si="80"/>
        <v>0.70539167199576924</v>
      </c>
      <c r="I661" s="56">
        <f t="shared" ca="1" si="81"/>
        <v>1.347297273225827</v>
      </c>
      <c r="J661" s="56">
        <f t="shared" ca="1" si="85"/>
        <v>219.88963072644793</v>
      </c>
      <c r="K661" s="57">
        <f ca="1">LN(('Calibration Data'!E657/J661)*100)</f>
        <v>6.432649965973062</v>
      </c>
    </row>
    <row r="662" spans="2:11" x14ac:dyDescent="0.3">
      <c r="B662" s="88">
        <v>648</v>
      </c>
      <c r="C662" s="89">
        <f t="shared" ca="1" si="86"/>
        <v>103731734</v>
      </c>
      <c r="D662" s="55">
        <f t="shared" ca="1" si="82"/>
        <v>4.8303852811597221E-2</v>
      </c>
      <c r="E662" s="56">
        <f t="shared" ca="1" si="87"/>
        <v>134485740</v>
      </c>
      <c r="F662" s="55">
        <f t="shared" ca="1" si="83"/>
        <v>6.2624802842095872E-2</v>
      </c>
      <c r="G662" s="56">
        <f t="shared" ca="1" si="84"/>
        <v>2.4618058222162391</v>
      </c>
      <c r="H662" s="56">
        <f t="shared" ref="H662:H725" ca="1" si="88">COS(2*PI()*F662)</f>
        <v>0.92357916368805437</v>
      </c>
      <c r="I662" s="56">
        <f t="shared" ref="I662:I725" ca="1" si="89">G662*H662</f>
        <v>2.2736725624448573</v>
      </c>
      <c r="J662" s="56">
        <f t="shared" ca="1" si="85"/>
        <v>221.87648437274098</v>
      </c>
      <c r="K662" s="57">
        <f ca="1">LN(('Calibration Data'!E658/J662)*100)</f>
        <v>6.4273570031947855</v>
      </c>
    </row>
    <row r="663" spans="2:11" x14ac:dyDescent="0.3">
      <c r="B663" s="88">
        <v>649</v>
      </c>
      <c r="C663" s="89">
        <f t="shared" ca="1" si="86"/>
        <v>1757482023</v>
      </c>
      <c r="D663" s="55">
        <f t="shared" ca="1" si="82"/>
        <v>0.81839134163148297</v>
      </c>
      <c r="E663" s="56">
        <f t="shared" ca="1" si="87"/>
        <v>412886797</v>
      </c>
      <c r="F663" s="55">
        <f t="shared" ca="1" si="83"/>
        <v>0.19226539749291977</v>
      </c>
      <c r="G663" s="56">
        <f t="shared" ca="1" si="84"/>
        <v>0.63311080235589134</v>
      </c>
      <c r="H663" s="56">
        <f t="shared" ca="1" si="88"/>
        <v>0.3548533514931928</v>
      </c>
      <c r="I663" s="56">
        <f t="shared" ca="1" si="89"/>
        <v>0.22466149008253242</v>
      </c>
      <c r="J663" s="56">
        <f t="shared" ca="1" si="85"/>
        <v>217.4818452153753</v>
      </c>
      <c r="K663" s="57">
        <f ca="1">LN(('Calibration Data'!E659/J663)*100)</f>
        <v>6.4478147651018132</v>
      </c>
    </row>
    <row r="664" spans="2:11" x14ac:dyDescent="0.3">
      <c r="B664" s="88">
        <v>650</v>
      </c>
      <c r="C664" s="89">
        <f t="shared" ca="1" si="86"/>
        <v>340328954</v>
      </c>
      <c r="D664" s="55">
        <f t="shared" ca="1" si="82"/>
        <v>0.15847801890153346</v>
      </c>
      <c r="E664" s="56">
        <f t="shared" ca="1" si="87"/>
        <v>881530495</v>
      </c>
      <c r="F664" s="55">
        <f t="shared" ca="1" si="83"/>
        <v>0.41049462529388003</v>
      </c>
      <c r="G664" s="56">
        <f t="shared" ca="1" si="84"/>
        <v>1.9194475128490975</v>
      </c>
      <c r="H664" s="56">
        <f t="shared" ca="1" si="88"/>
        <v>-0.84598909983343851</v>
      </c>
      <c r="I664" s="56">
        <f t="shared" ca="1" si="89"/>
        <v>-1.6238316735727405</v>
      </c>
      <c r="J664" s="56">
        <f t="shared" ca="1" si="85"/>
        <v>213.51726906022716</v>
      </c>
      <c r="K664" s="57">
        <f ca="1">LN(('Calibration Data'!E660/J664)*100)</f>
        <v>6.4610448537752037</v>
      </c>
    </row>
    <row r="665" spans="2:11" x14ac:dyDescent="0.3">
      <c r="B665" s="88">
        <v>651</v>
      </c>
      <c r="C665" s="89">
        <f t="shared" ca="1" si="86"/>
        <v>16373118</v>
      </c>
      <c r="D665" s="55">
        <f t="shared" ca="1" si="82"/>
        <v>7.6243272086718716E-3</v>
      </c>
      <c r="E665" s="56">
        <f t="shared" ca="1" si="87"/>
        <v>599019091</v>
      </c>
      <c r="F665" s="55">
        <f t="shared" ca="1" si="83"/>
        <v>0.27894000116686335</v>
      </c>
      <c r="G665" s="56">
        <f t="shared" ca="1" si="84"/>
        <v>3.122950910696443</v>
      </c>
      <c r="H665" s="56">
        <f t="shared" ca="1" si="88"/>
        <v>-0.18083500786222806</v>
      </c>
      <c r="I665" s="56">
        <f t="shared" ca="1" si="89"/>
        <v>-0.56473885248914357</v>
      </c>
      <c r="J665" s="56">
        <f t="shared" ca="1" si="85"/>
        <v>215.78877010070363</v>
      </c>
      <c r="K665" s="57">
        <f ca="1">LN(('Calibration Data'!E661/J665)*100)</f>
        <v>6.4532811603322875</v>
      </c>
    </row>
    <row r="666" spans="2:11" x14ac:dyDescent="0.3">
      <c r="B666" s="88">
        <v>652</v>
      </c>
      <c r="C666" s="89">
        <f t="shared" ca="1" si="86"/>
        <v>214158802</v>
      </c>
      <c r="D666" s="55">
        <f t="shared" ca="1" si="82"/>
        <v>9.9725463474041529E-2</v>
      </c>
      <c r="E666" s="56">
        <f t="shared" ca="1" si="87"/>
        <v>1819837686</v>
      </c>
      <c r="F666" s="55">
        <f t="shared" ca="1" si="83"/>
        <v>0.84742795994851172</v>
      </c>
      <c r="G666" s="56">
        <f t="shared" ca="1" si="84"/>
        <v>2.1472467178600452</v>
      </c>
      <c r="H666" s="56">
        <f t="shared" ca="1" si="88"/>
        <v>0.57463486505072425</v>
      </c>
      <c r="I666" s="56">
        <f t="shared" ca="1" si="89"/>
        <v>1.2338828279481175</v>
      </c>
      <c r="J666" s="56">
        <f t="shared" ca="1" si="85"/>
        <v>219.64638384069357</v>
      </c>
      <c r="K666" s="57">
        <f ca="1">LN(('Calibration Data'!E662/J666)*100)</f>
        <v>6.438084999584663</v>
      </c>
    </row>
    <row r="667" spans="2:11" x14ac:dyDescent="0.3">
      <c r="B667" s="88">
        <v>653</v>
      </c>
      <c r="C667" s="89">
        <f t="shared" ca="1" si="86"/>
        <v>693914126</v>
      </c>
      <c r="D667" s="55">
        <f t="shared" ca="1" si="82"/>
        <v>0.32312894534465342</v>
      </c>
      <c r="E667" s="56">
        <f t="shared" ca="1" si="87"/>
        <v>1451135279</v>
      </c>
      <c r="F667" s="55">
        <f t="shared" ca="1" si="83"/>
        <v>0.67573752239148022</v>
      </c>
      <c r="G667" s="56">
        <f t="shared" ca="1" si="84"/>
        <v>1.5031326114683783</v>
      </c>
      <c r="H667" s="56">
        <f t="shared" ca="1" si="88"/>
        <v>-0.44985672486806755</v>
      </c>
      <c r="I667" s="56">
        <f t="shared" ca="1" si="89"/>
        <v>-0.67619431363755012</v>
      </c>
      <c r="J667" s="56">
        <f t="shared" ca="1" si="85"/>
        <v>215.54972476782493</v>
      </c>
      <c r="K667" s="57">
        <f ca="1">LN(('Calibration Data'!E663/J667)*100)</f>
        <v>6.4561999462958353</v>
      </c>
    </row>
    <row r="668" spans="2:11" x14ac:dyDescent="0.3">
      <c r="B668" s="88">
        <v>654</v>
      </c>
      <c r="C668" s="89">
        <f t="shared" ca="1" si="86"/>
        <v>1240448106</v>
      </c>
      <c r="D668" s="55">
        <f t="shared" ca="1" si="82"/>
        <v>0.57762866214738628</v>
      </c>
      <c r="E668" s="56">
        <f t="shared" ca="1" si="87"/>
        <v>1305877396</v>
      </c>
      <c r="F668" s="55">
        <f t="shared" ca="1" si="83"/>
        <v>0.60809654957060544</v>
      </c>
      <c r="G668" s="56">
        <f t="shared" ca="1" si="84"/>
        <v>1.0476870427788492</v>
      </c>
      <c r="H668" s="56">
        <f t="shared" ca="1" si="88"/>
        <v>-0.77808137638770802</v>
      </c>
      <c r="I668" s="56">
        <f t="shared" ca="1" si="89"/>
        <v>-0.81518577626893451</v>
      </c>
      <c r="J668" s="56">
        <f t="shared" ca="1" si="85"/>
        <v>215.25162129124624</v>
      </c>
      <c r="K668" s="57">
        <f ca="1">LN(('Calibration Data'!E664/J668)*100)</f>
        <v>6.4568421546889274</v>
      </c>
    </row>
    <row r="669" spans="2:11" x14ac:dyDescent="0.3">
      <c r="B669" s="88">
        <v>655</v>
      </c>
      <c r="C669" s="89">
        <f t="shared" ca="1" si="86"/>
        <v>1728498555</v>
      </c>
      <c r="D669" s="55">
        <f t="shared" ca="1" si="82"/>
        <v>0.80489486260567555</v>
      </c>
      <c r="E669" s="56">
        <f t="shared" ca="1" si="87"/>
        <v>465165991</v>
      </c>
      <c r="F669" s="55">
        <f t="shared" ca="1" si="83"/>
        <v>0.21660979428170704</v>
      </c>
      <c r="G669" s="56">
        <f t="shared" ca="1" si="84"/>
        <v>0.65885296622539002</v>
      </c>
      <c r="H669" s="56">
        <f t="shared" ca="1" si="88"/>
        <v>0.20826120853905489</v>
      </c>
      <c r="I669" s="56">
        <f t="shared" ca="1" si="89"/>
        <v>0.13721351499564083</v>
      </c>
      <c r="J669" s="56">
        <f t="shared" ca="1" si="85"/>
        <v>217.29429020372467</v>
      </c>
      <c r="K669" s="57">
        <f ca="1">LN(('Calibration Data'!E665/J669)*100)</f>
        <v>6.4488233991396875</v>
      </c>
    </row>
    <row r="670" spans="2:11" x14ac:dyDescent="0.3">
      <c r="B670" s="88">
        <v>656</v>
      </c>
      <c r="C670" s="89">
        <f t="shared" ca="1" si="86"/>
        <v>1424590102</v>
      </c>
      <c r="D670" s="55">
        <f t="shared" ca="1" si="82"/>
        <v>0.66337646109209236</v>
      </c>
      <c r="E670" s="56">
        <f t="shared" ca="1" si="87"/>
        <v>38834508</v>
      </c>
      <c r="F670" s="55">
        <f t="shared" ca="1" si="83"/>
        <v>1.8083726995663591E-2</v>
      </c>
      <c r="G670" s="56">
        <f t="shared" ca="1" si="84"/>
        <v>0.90599407870411253</v>
      </c>
      <c r="H670" s="56">
        <f t="shared" ca="1" si="88"/>
        <v>0.99355180242085261</v>
      </c>
      <c r="I670" s="56">
        <f t="shared" ca="1" si="89"/>
        <v>0.90015204987909081</v>
      </c>
      <c r="J670" s="56">
        <f t="shared" ca="1" si="85"/>
        <v>218.93061106371715</v>
      </c>
      <c r="K670" s="57">
        <f ca="1">LN(('Calibration Data'!E666/J670)*100)</f>
        <v>6.4424093378961151</v>
      </c>
    </row>
    <row r="671" spans="2:11" x14ac:dyDescent="0.3">
      <c r="B671" s="88">
        <v>657</v>
      </c>
      <c r="C671" s="89">
        <f t="shared" ca="1" si="86"/>
        <v>2019654508</v>
      </c>
      <c r="D671" s="55">
        <f t="shared" ca="1" si="82"/>
        <v>0.94047491855010157</v>
      </c>
      <c r="E671" s="56">
        <f t="shared" ca="1" si="87"/>
        <v>642488905</v>
      </c>
      <c r="F671" s="55">
        <f t="shared" ca="1" si="83"/>
        <v>0.29918221072255735</v>
      </c>
      <c r="G671" s="56">
        <f t="shared" ca="1" si="84"/>
        <v>0.35034354226943232</v>
      </c>
      <c r="H671" s="56">
        <f t="shared" ca="1" si="88"/>
        <v>-0.30412610228642856</v>
      </c>
      <c r="I671" s="56">
        <f t="shared" ca="1" si="89"/>
        <v>-0.10654861597162307</v>
      </c>
      <c r="J671" s="56">
        <f t="shared" ca="1" si="85"/>
        <v>216.77147867757876</v>
      </c>
      <c r="K671" s="57">
        <f ca="1">LN(('Calibration Data'!E667/J671)*100)</f>
        <v>6.4499790524727878</v>
      </c>
    </row>
    <row r="672" spans="2:11" x14ac:dyDescent="0.3">
      <c r="B672" s="88">
        <v>658</v>
      </c>
      <c r="C672" s="89">
        <f t="shared" ca="1" si="86"/>
        <v>1234805559</v>
      </c>
      <c r="D672" s="55">
        <f t="shared" ca="1" si="82"/>
        <v>0.5750011464464484</v>
      </c>
      <c r="E672" s="56">
        <f t="shared" ca="1" si="87"/>
        <v>1535035956</v>
      </c>
      <c r="F672" s="55">
        <f t="shared" ca="1" si="83"/>
        <v>0.71480681966748405</v>
      </c>
      <c r="G672" s="56">
        <f t="shared" ca="1" si="84"/>
        <v>1.0520296995492704</v>
      </c>
      <c r="H672" s="56">
        <f t="shared" ca="1" si="88"/>
        <v>-0.21932763629827334</v>
      </c>
      <c r="I672" s="56">
        <f t="shared" ca="1" si="89"/>
        <v>-0.23073918731772416</v>
      </c>
      <c r="J672" s="56">
        <f t="shared" ca="1" si="85"/>
        <v>216.50511957626654</v>
      </c>
      <c r="K672" s="57">
        <f ca="1">LN(('Calibration Data'!E668/J672)*100)</f>
        <v>6.446196877434395</v>
      </c>
    </row>
    <row r="673" spans="2:11" x14ac:dyDescent="0.3">
      <c r="B673" s="88">
        <v>659</v>
      </c>
      <c r="C673" s="89">
        <f t="shared" ca="1" si="86"/>
        <v>1328321519</v>
      </c>
      <c r="D673" s="55">
        <f t="shared" ca="1" si="82"/>
        <v>0.61854790878414545</v>
      </c>
      <c r="E673" s="56">
        <f t="shared" ca="1" si="87"/>
        <v>2128906990</v>
      </c>
      <c r="F673" s="55">
        <f t="shared" ca="1" si="83"/>
        <v>0.99134956998347745</v>
      </c>
      <c r="G673" s="56">
        <f t="shared" ca="1" si="84"/>
        <v>0.9801842995218828</v>
      </c>
      <c r="H673" s="56">
        <f t="shared" ca="1" si="88"/>
        <v>0.99852327979375211</v>
      </c>
      <c r="I673" s="56">
        <f t="shared" ca="1" si="89"/>
        <v>0.97873684156093188</v>
      </c>
      <c r="J673" s="56">
        <f t="shared" ca="1" si="85"/>
        <v>219.09915666474225</v>
      </c>
      <c r="K673" s="57">
        <f ca="1">LN(('Calibration Data'!E669/J673)*100)</f>
        <v>6.436241630828758</v>
      </c>
    </row>
    <row r="674" spans="2:11" x14ac:dyDescent="0.3">
      <c r="B674" s="88">
        <v>660</v>
      </c>
      <c r="C674" s="89">
        <f t="shared" ca="1" si="86"/>
        <v>1149449455</v>
      </c>
      <c r="D674" s="55">
        <f t="shared" ca="1" si="82"/>
        <v>0.53525411315972637</v>
      </c>
      <c r="E674" s="56">
        <f t="shared" ca="1" si="87"/>
        <v>2061766252</v>
      </c>
      <c r="F674" s="55">
        <f t="shared" ca="1" si="83"/>
        <v>0.96008472748104701</v>
      </c>
      <c r="G674" s="56">
        <f t="shared" ca="1" si="84"/>
        <v>1.1180462128049669</v>
      </c>
      <c r="H674" s="56">
        <f t="shared" ca="1" si="88"/>
        <v>0.9687154160378173</v>
      </c>
      <c r="I674" s="56">
        <f t="shared" ca="1" si="89"/>
        <v>1.0830686021868694</v>
      </c>
      <c r="J674" s="56">
        <f t="shared" ca="1" si="85"/>
        <v>219.32292336214476</v>
      </c>
      <c r="K674" s="57">
        <f ca="1">LN(('Calibration Data'!E670/J674)*100)</f>
        <v>6.4367547609729572</v>
      </c>
    </row>
    <row r="675" spans="2:11" x14ac:dyDescent="0.3">
      <c r="B675" s="88">
        <v>661</v>
      </c>
      <c r="C675" s="89">
        <f t="shared" ca="1" si="86"/>
        <v>1413468855</v>
      </c>
      <c r="D675" s="55">
        <f t="shared" ca="1" si="82"/>
        <v>0.6581977268951934</v>
      </c>
      <c r="E675" s="56">
        <f t="shared" ca="1" si="87"/>
        <v>1477178012</v>
      </c>
      <c r="F675" s="55">
        <f t="shared" ca="1" si="83"/>
        <v>0.687864614970919</v>
      </c>
      <c r="G675" s="56">
        <f t="shared" ca="1" si="84"/>
        <v>0.91460362561684072</v>
      </c>
      <c r="H675" s="56">
        <f t="shared" ca="1" si="88"/>
        <v>-0.38056587423160376</v>
      </c>
      <c r="I675" s="56">
        <f t="shared" ca="1" si="89"/>
        <v>-0.34806692835826741</v>
      </c>
      <c r="J675" s="56">
        <f t="shared" ca="1" si="85"/>
        <v>216.25347960614789</v>
      </c>
      <c r="K675" s="57">
        <f ca="1">LN(('Calibration Data'!E671/J675)*100)</f>
        <v>6.4508750568128361</v>
      </c>
    </row>
    <row r="676" spans="2:11" x14ac:dyDescent="0.3">
      <c r="B676" s="88">
        <v>662</v>
      </c>
      <c r="C676" s="89">
        <f t="shared" ca="1" si="86"/>
        <v>1789703031</v>
      </c>
      <c r="D676" s="55">
        <f t="shared" ca="1" si="82"/>
        <v>0.83339541770210279</v>
      </c>
      <c r="E676" s="56">
        <f t="shared" ca="1" si="87"/>
        <v>49100585</v>
      </c>
      <c r="F676" s="55">
        <f t="shared" ca="1" si="83"/>
        <v>2.2864241629310066E-2</v>
      </c>
      <c r="G676" s="56">
        <f t="shared" ca="1" si="84"/>
        <v>0.60373348147425288</v>
      </c>
      <c r="H676" s="56">
        <f t="shared" ca="1" si="88"/>
        <v>0.98969859905722146</v>
      </c>
      <c r="I676" s="56">
        <f t="shared" ca="1" si="89"/>
        <v>0.59751418081900709</v>
      </c>
      <c r="J676" s="56">
        <f t="shared" ca="1" si="85"/>
        <v>218.28152514719264</v>
      </c>
      <c r="K676" s="57">
        <f ca="1">LN(('Calibration Data'!E672/J676)*100)</f>
        <v>6.4417621017176065</v>
      </c>
    </row>
    <row r="677" spans="2:11" x14ac:dyDescent="0.3">
      <c r="B677" s="88">
        <v>663</v>
      </c>
      <c r="C677" s="89">
        <f t="shared" ca="1" si="86"/>
        <v>2135010755</v>
      </c>
      <c r="D677" s="55">
        <f t="shared" ca="1" si="82"/>
        <v>0.99419185705212498</v>
      </c>
      <c r="E677" s="56">
        <f t="shared" ca="1" si="87"/>
        <v>1427594698</v>
      </c>
      <c r="F677" s="55">
        <f t="shared" ca="1" si="83"/>
        <v>0.66477558513394353</v>
      </c>
      <c r="G677" s="56">
        <f t="shared" ca="1" si="84"/>
        <v>0.107935868066239</v>
      </c>
      <c r="H677" s="56">
        <f t="shared" ca="1" si="88"/>
        <v>-0.5102545901573533</v>
      </c>
      <c r="I677" s="56">
        <f t="shared" ca="1" si="89"/>
        <v>-5.5074772123416944E-2</v>
      </c>
      <c r="J677" s="56">
        <f t="shared" ca="1" si="85"/>
        <v>216.88187777341901</v>
      </c>
      <c r="K677" s="57">
        <f ca="1">LN(('Calibration Data'!E673/J677)*100)</f>
        <v>6.4476072029724678</v>
      </c>
    </row>
    <row r="678" spans="2:11" x14ac:dyDescent="0.3">
      <c r="B678" s="88">
        <v>664</v>
      </c>
      <c r="C678" s="89">
        <f t="shared" ca="1" si="86"/>
        <v>1639771620</v>
      </c>
      <c r="D678" s="55">
        <f t="shared" ca="1" si="82"/>
        <v>0.76357816381546584</v>
      </c>
      <c r="E678" s="56">
        <f t="shared" ca="1" si="87"/>
        <v>509775372</v>
      </c>
      <c r="F678" s="55">
        <f t="shared" ca="1" si="83"/>
        <v>0.23738265607384157</v>
      </c>
      <c r="G678" s="56">
        <f t="shared" ca="1" si="84"/>
        <v>0.7344927282209357</v>
      </c>
      <c r="H678" s="56">
        <f t="shared" ca="1" si="88"/>
        <v>7.9194095138511139E-2</v>
      </c>
      <c r="I678" s="56">
        <f t="shared" ca="1" si="89"/>
        <v>5.8167486997273386E-2</v>
      </c>
      <c r="J678" s="56">
        <f t="shared" ca="1" si="85"/>
        <v>217.12475536100888</v>
      </c>
      <c r="K678" s="57">
        <f ca="1">LN(('Calibration Data'!E674/J678)*100)</f>
        <v>6.4468512171400469</v>
      </c>
    </row>
    <row r="679" spans="2:11" x14ac:dyDescent="0.3">
      <c r="B679" s="88">
        <v>665</v>
      </c>
      <c r="C679" s="89">
        <f t="shared" ca="1" si="86"/>
        <v>1569665418</v>
      </c>
      <c r="D679" s="55">
        <f t="shared" ca="1" si="82"/>
        <v>0.73093241952868759</v>
      </c>
      <c r="E679" s="56">
        <f t="shared" ca="1" si="87"/>
        <v>1959270207</v>
      </c>
      <c r="F679" s="55">
        <f t="shared" ca="1" si="83"/>
        <v>0.91235628720016981</v>
      </c>
      <c r="G679" s="56">
        <f t="shared" ca="1" si="84"/>
        <v>0.79175030514831291</v>
      </c>
      <c r="H679" s="56">
        <f t="shared" ca="1" si="88"/>
        <v>0.85216801411432275</v>
      </c>
      <c r="I679" s="56">
        <f t="shared" ca="1" si="89"/>
        <v>0.6747042852126468</v>
      </c>
      <c r="J679" s="56">
        <f t="shared" ca="1" si="85"/>
        <v>218.44707947723262</v>
      </c>
      <c r="K679" s="57">
        <f ca="1">LN(('Calibration Data'!E675/J679)*100)</f>
        <v>6.4407086165574698</v>
      </c>
    </row>
    <row r="680" spans="2:11" x14ac:dyDescent="0.3">
      <c r="B680" s="88">
        <v>666</v>
      </c>
      <c r="C680" s="89">
        <f t="shared" ca="1" si="86"/>
        <v>1030431802</v>
      </c>
      <c r="D680" s="55">
        <f t="shared" ca="1" si="82"/>
        <v>0.47983219962559276</v>
      </c>
      <c r="E680" s="56">
        <f t="shared" ca="1" si="87"/>
        <v>945773577</v>
      </c>
      <c r="F680" s="55">
        <f t="shared" ca="1" si="83"/>
        <v>0.44041014157254721</v>
      </c>
      <c r="G680" s="56">
        <f t="shared" ca="1" si="84"/>
        <v>1.2118736075287055</v>
      </c>
      <c r="H680" s="56">
        <f t="shared" ca="1" si="88"/>
        <v>-0.93072205287755905</v>
      </c>
      <c r="I680" s="56">
        <f t="shared" ca="1" si="89"/>
        <v>-1.1279174918272501</v>
      </c>
      <c r="J680" s="56">
        <f t="shared" ca="1" si="85"/>
        <v>214.5808864858173</v>
      </c>
      <c r="K680" s="57">
        <f ca="1">LN(('Calibration Data'!E676/J680)*100)</f>
        <v>6.4584219808018855</v>
      </c>
    </row>
    <row r="681" spans="2:11" x14ac:dyDescent="0.3">
      <c r="B681" s="88">
        <v>667</v>
      </c>
      <c r="C681" s="89">
        <f t="shared" ca="1" si="86"/>
        <v>1467050956</v>
      </c>
      <c r="D681" s="55">
        <f t="shared" ca="1" si="82"/>
        <v>0.68314883703512552</v>
      </c>
      <c r="E681" s="56">
        <f t="shared" ca="1" si="87"/>
        <v>405879690</v>
      </c>
      <c r="F681" s="55">
        <f t="shared" ca="1" si="83"/>
        <v>0.18900245902547727</v>
      </c>
      <c r="G681" s="56">
        <f t="shared" ca="1" si="84"/>
        <v>0.87297482959777861</v>
      </c>
      <c r="H681" s="56">
        <f t="shared" ca="1" si="88"/>
        <v>0.37394487619000016</v>
      </c>
      <c r="I681" s="56">
        <f t="shared" ca="1" si="89"/>
        <v>0.32644446457092779</v>
      </c>
      <c r="J681" s="56">
        <f t="shared" ca="1" si="85"/>
        <v>217.7001453755224</v>
      </c>
      <c r="K681" s="57">
        <f ca="1">LN(('Calibration Data'!E677/J681)*100)</f>
        <v>6.4422886510001227</v>
      </c>
    </row>
    <row r="682" spans="2:11" x14ac:dyDescent="0.3">
      <c r="B682" s="88">
        <v>668</v>
      </c>
      <c r="C682" s="89">
        <f t="shared" ca="1" si="86"/>
        <v>1366677653</v>
      </c>
      <c r="D682" s="55">
        <f t="shared" ca="1" si="82"/>
        <v>0.63640887552705072</v>
      </c>
      <c r="E682" s="56">
        <f t="shared" ca="1" si="87"/>
        <v>79436790</v>
      </c>
      <c r="F682" s="55">
        <f t="shared" ca="1" si="83"/>
        <v>3.6990637908219659E-2</v>
      </c>
      <c r="G682" s="56">
        <f t="shared" ca="1" si="84"/>
        <v>0.95069872846859615</v>
      </c>
      <c r="H682" s="56">
        <f t="shared" ca="1" si="88"/>
        <v>0.97311206167031394</v>
      </c>
      <c r="I682" s="56">
        <f t="shared" ca="1" si="89"/>
        <v>0.92513639968742156</v>
      </c>
      <c r="J682" s="56">
        <f t="shared" ca="1" si="85"/>
        <v>218.98419652426929</v>
      </c>
      <c r="K682" s="57">
        <f ca="1">LN(('Calibration Data'!E678/J682)*100)</f>
        <v>6.4371179753079826</v>
      </c>
    </row>
    <row r="683" spans="2:11" x14ac:dyDescent="0.3">
      <c r="B683" s="88">
        <v>669</v>
      </c>
      <c r="C683" s="89">
        <f t="shared" ca="1" si="86"/>
        <v>554519883</v>
      </c>
      <c r="D683" s="55">
        <f t="shared" ca="1" si="82"/>
        <v>0.25821844267575927</v>
      </c>
      <c r="E683" s="56">
        <f t="shared" ca="1" si="87"/>
        <v>144274587</v>
      </c>
      <c r="F683" s="55">
        <f t="shared" ca="1" si="83"/>
        <v>6.7183089939496982E-2</v>
      </c>
      <c r="G683" s="56">
        <f t="shared" ca="1" si="84"/>
        <v>1.6455694304717183</v>
      </c>
      <c r="H683" s="56">
        <f t="shared" ca="1" si="88"/>
        <v>0.9122208785835787</v>
      </c>
      <c r="I683" s="56">
        <f t="shared" ca="1" si="89"/>
        <v>1.5011227916351901</v>
      </c>
      <c r="J683" s="56">
        <f t="shared" ca="1" si="85"/>
        <v>220.21954970820556</v>
      </c>
      <c r="K683" s="57">
        <f ca="1">LN(('Calibration Data'!E679/J683)*100)</f>
        <v>6.4331476885589591</v>
      </c>
    </row>
    <row r="684" spans="2:11" x14ac:dyDescent="0.3">
      <c r="B684" s="88">
        <v>670</v>
      </c>
      <c r="C684" s="89">
        <f t="shared" ca="1" si="86"/>
        <v>602568567</v>
      </c>
      <c r="D684" s="55">
        <f t="shared" ca="1" si="82"/>
        <v>0.28059285473106094</v>
      </c>
      <c r="E684" s="56">
        <f t="shared" ca="1" si="87"/>
        <v>462722515</v>
      </c>
      <c r="F684" s="55">
        <f t="shared" ca="1" si="83"/>
        <v>0.21547196210151165</v>
      </c>
      <c r="G684" s="56">
        <f t="shared" ca="1" si="84"/>
        <v>1.5942713544998435</v>
      </c>
      <c r="H684" s="56">
        <f t="shared" ca="1" si="88"/>
        <v>0.21524827819318104</v>
      </c>
      <c r="I684" s="56">
        <f t="shared" ca="1" si="89"/>
        <v>0.34316416402880184</v>
      </c>
      <c r="J684" s="56">
        <f t="shared" ca="1" si="85"/>
        <v>217.73600513583705</v>
      </c>
      <c r="K684" s="57">
        <f ca="1">LN(('Calibration Data'!E680/J684)*100)</f>
        <v>6.4439636403458769</v>
      </c>
    </row>
    <row r="685" spans="2:11" x14ac:dyDescent="0.3">
      <c r="B685" s="88">
        <v>671</v>
      </c>
      <c r="C685" s="89">
        <f t="shared" ca="1" si="86"/>
        <v>27394618</v>
      </c>
      <c r="D685" s="55">
        <f t="shared" ca="1" si="82"/>
        <v>1.2756613089124026E-2</v>
      </c>
      <c r="E685" s="56">
        <f t="shared" ca="1" si="87"/>
        <v>1293610595</v>
      </c>
      <c r="F685" s="55">
        <f t="shared" ca="1" si="83"/>
        <v>0.60238437522313759</v>
      </c>
      <c r="G685" s="56">
        <f t="shared" ca="1" si="84"/>
        <v>2.9535420999828674</v>
      </c>
      <c r="H685" s="56">
        <f t="shared" ca="1" si="88"/>
        <v>-0.80012064784552672</v>
      </c>
      <c r="I685" s="56">
        <f t="shared" ca="1" si="89"/>
        <v>-2.3631900184773293</v>
      </c>
      <c r="J685" s="56">
        <f t="shared" ca="1" si="85"/>
        <v>211.93152207346407</v>
      </c>
      <c r="K685" s="57">
        <f ca="1">LN(('Calibration Data'!E681/J685)*100)</f>
        <v>6.4741118153923241</v>
      </c>
    </row>
    <row r="686" spans="2:11" x14ac:dyDescent="0.3">
      <c r="B686" s="88">
        <v>672</v>
      </c>
      <c r="C686" s="89">
        <f t="shared" ca="1" si="86"/>
        <v>511472344</v>
      </c>
      <c r="D686" s="55">
        <f t="shared" ca="1" si="82"/>
        <v>0.23817287024025474</v>
      </c>
      <c r="E686" s="56">
        <f t="shared" ca="1" si="87"/>
        <v>1901654066</v>
      </c>
      <c r="F686" s="55">
        <f t="shared" ca="1" si="83"/>
        <v>0.88552668079991204</v>
      </c>
      <c r="G686" s="56">
        <f t="shared" ca="1" si="84"/>
        <v>1.6939648894972028</v>
      </c>
      <c r="H686" s="56">
        <f t="shared" ca="1" si="88"/>
        <v>0.75229539348804608</v>
      </c>
      <c r="I686" s="56">
        <f t="shared" ca="1" si="89"/>
        <v>1.2743619830992328</v>
      </c>
      <c r="J686" s="56">
        <f t="shared" ca="1" si="85"/>
        <v>219.733201956361</v>
      </c>
      <c r="K686" s="57">
        <f ca="1">LN(('Calibration Data'!E682/J686)*100)</f>
        <v>6.4346167201171607</v>
      </c>
    </row>
    <row r="687" spans="2:11" x14ac:dyDescent="0.3">
      <c r="B687" s="88">
        <v>673</v>
      </c>
      <c r="C687" s="89">
        <f t="shared" ca="1" si="86"/>
        <v>1713642589</v>
      </c>
      <c r="D687" s="55">
        <f t="shared" ca="1" si="82"/>
        <v>0.79797701435069412</v>
      </c>
      <c r="E687" s="56">
        <f t="shared" ca="1" si="87"/>
        <v>2048141802</v>
      </c>
      <c r="F687" s="55">
        <f t="shared" ca="1" si="83"/>
        <v>0.95374034855223278</v>
      </c>
      <c r="G687" s="56">
        <f t="shared" ca="1" si="84"/>
        <v>0.67182659372636533</v>
      </c>
      <c r="H687" s="56">
        <f t="shared" ca="1" si="88"/>
        <v>0.95805552232611191</v>
      </c>
      <c r="I687" s="56">
        <f t="shared" ca="1" si="89"/>
        <v>0.64364717816508554</v>
      </c>
      <c r="J687" s="56">
        <f t="shared" ca="1" si="85"/>
        <v>218.38046940343327</v>
      </c>
      <c r="K687" s="57">
        <f ca="1">LN(('Calibration Data'!E683/J687)*100)</f>
        <v>6.4474701067726423</v>
      </c>
    </row>
    <row r="688" spans="2:11" x14ac:dyDescent="0.3">
      <c r="B688" s="88">
        <v>674</v>
      </c>
      <c r="C688" s="89">
        <f t="shared" ca="1" si="86"/>
        <v>1530312698</v>
      </c>
      <c r="D688" s="55">
        <f t="shared" ca="1" si="82"/>
        <v>0.71260738126589329</v>
      </c>
      <c r="E688" s="56">
        <f t="shared" ca="1" si="87"/>
        <v>1901199088</v>
      </c>
      <c r="F688" s="55">
        <f t="shared" ca="1" si="83"/>
        <v>0.88531481515863664</v>
      </c>
      <c r="G688" s="56">
        <f t="shared" ca="1" si="84"/>
        <v>0.8231945913894273</v>
      </c>
      <c r="H688" s="56">
        <f t="shared" ca="1" si="88"/>
        <v>0.75141770394781704</v>
      </c>
      <c r="I688" s="56">
        <f t="shared" ca="1" si="89"/>
        <v>0.61856298976410495</v>
      </c>
      <c r="J688" s="56">
        <f t="shared" ca="1" si="85"/>
        <v>218.32666981295543</v>
      </c>
      <c r="K688" s="57">
        <f ca="1">LN(('Calibration Data'!E684/J688)*100)</f>
        <v>6.4464199620914791</v>
      </c>
    </row>
    <row r="689" spans="2:11" x14ac:dyDescent="0.3">
      <c r="B689" s="88">
        <v>675</v>
      </c>
      <c r="C689" s="89">
        <f t="shared" ca="1" si="86"/>
        <v>848493876</v>
      </c>
      <c r="D689" s="55">
        <f t="shared" ca="1" si="82"/>
        <v>0.39511075075488106</v>
      </c>
      <c r="E689" s="56">
        <f t="shared" ca="1" si="87"/>
        <v>701854615</v>
      </c>
      <c r="F689" s="55">
        <f t="shared" ca="1" si="83"/>
        <v>0.32682652367596821</v>
      </c>
      <c r="G689" s="56">
        <f t="shared" ca="1" si="84"/>
        <v>1.3627833075897868</v>
      </c>
      <c r="H689" s="56">
        <f t="shared" ca="1" si="88"/>
        <v>-0.46418591408517207</v>
      </c>
      <c r="I689" s="56">
        <f t="shared" ca="1" si="89"/>
        <v>-0.63258481533357946</v>
      </c>
      <c r="J689" s="56">
        <f t="shared" ca="1" si="85"/>
        <v>215.64325672158773</v>
      </c>
      <c r="K689" s="57">
        <f ca="1">LN(('Calibration Data'!E685/J689)*100)</f>
        <v>6.4535548014023201</v>
      </c>
    </row>
    <row r="690" spans="2:11" x14ac:dyDescent="0.3">
      <c r="B690" s="88">
        <v>676</v>
      </c>
      <c r="C690" s="89">
        <f t="shared" ca="1" si="86"/>
        <v>1206131664</v>
      </c>
      <c r="D690" s="55">
        <f t="shared" ca="1" si="82"/>
        <v>0.56164882358240376</v>
      </c>
      <c r="E690" s="56">
        <f t="shared" ca="1" si="87"/>
        <v>1108368199</v>
      </c>
      <c r="F690" s="55">
        <f t="shared" ca="1" si="83"/>
        <v>0.5161241625976396</v>
      </c>
      <c r="G690" s="56">
        <f t="shared" ca="1" si="84"/>
        <v>1.0741308053220955</v>
      </c>
      <c r="H690" s="56">
        <f t="shared" ca="1" si="88"/>
        <v>-0.99487241837121509</v>
      </c>
      <c r="I690" s="56">
        <f t="shared" ca="1" si="89"/>
        <v>-1.068623111937814</v>
      </c>
      <c r="J690" s="56">
        <f t="shared" ca="1" si="85"/>
        <v>214.70805876281889</v>
      </c>
      <c r="K690" s="57">
        <f ca="1">LN(('Calibration Data'!E686/J690)*100)</f>
        <v>6.4620767563065531</v>
      </c>
    </row>
    <row r="691" spans="2:11" x14ac:dyDescent="0.3">
      <c r="B691" s="88">
        <v>677</v>
      </c>
      <c r="C691" s="89">
        <f t="shared" ca="1" si="86"/>
        <v>1124319380</v>
      </c>
      <c r="D691" s="55">
        <f t="shared" ca="1" si="82"/>
        <v>0.52355201007963714</v>
      </c>
      <c r="E691" s="56">
        <f t="shared" ca="1" si="87"/>
        <v>1357476722</v>
      </c>
      <c r="F691" s="55">
        <f t="shared" ca="1" si="83"/>
        <v>0.63212435815116597</v>
      </c>
      <c r="G691" s="56">
        <f t="shared" ca="1" si="84"/>
        <v>1.1376457295037523</v>
      </c>
      <c r="H691" s="56">
        <f t="shared" ca="1" si="88"/>
        <v>-0.67475633485934305</v>
      </c>
      <c r="I691" s="56">
        <f t="shared" ca="1" si="89"/>
        <v>-0.76763366280833556</v>
      </c>
      <c r="J691" s="56">
        <f t="shared" ca="1" si="85"/>
        <v>215.35360921246743</v>
      </c>
      <c r="K691" s="57">
        <f ca="1">LN(('Calibration Data'!E687/J691)*100)</f>
        <v>6.457551819844138</v>
      </c>
    </row>
    <row r="692" spans="2:11" x14ac:dyDescent="0.3">
      <c r="B692" s="88">
        <v>678</v>
      </c>
      <c r="C692" s="89">
        <f t="shared" ca="1" si="86"/>
        <v>715309069</v>
      </c>
      <c r="D692" s="55">
        <f t="shared" ca="1" si="82"/>
        <v>0.33309174204854841</v>
      </c>
      <c r="E692" s="56">
        <f t="shared" ca="1" si="87"/>
        <v>813564252</v>
      </c>
      <c r="F692" s="55">
        <f t="shared" ca="1" si="83"/>
        <v>0.37884537707029159</v>
      </c>
      <c r="G692" s="56">
        <f t="shared" ca="1" si="84"/>
        <v>1.48279285491805</v>
      </c>
      <c r="H692" s="56">
        <f t="shared" ca="1" si="88"/>
        <v>-0.72398329734489253</v>
      </c>
      <c r="I692" s="56">
        <f t="shared" ca="1" si="89"/>
        <v>-1.0735172603830168</v>
      </c>
      <c r="J692" s="56">
        <f t="shared" ca="1" si="85"/>
        <v>214.69756198381688</v>
      </c>
      <c r="K692" s="57">
        <f ca="1">LN(('Calibration Data'!E688/J692)*100)</f>
        <v>6.4626420290386388</v>
      </c>
    </row>
    <row r="693" spans="2:11" x14ac:dyDescent="0.3">
      <c r="B693" s="88">
        <v>679</v>
      </c>
      <c r="C693" s="89">
        <f t="shared" ca="1" si="86"/>
        <v>1232110583</v>
      </c>
      <c r="D693" s="55">
        <f t="shared" ca="1" si="82"/>
        <v>0.57374620045244051</v>
      </c>
      <c r="E693" s="56">
        <f t="shared" ca="1" si="87"/>
        <v>426959792</v>
      </c>
      <c r="F693" s="55">
        <f t="shared" ca="1" si="83"/>
        <v>0.19881864646394673</v>
      </c>
      <c r="G693" s="56">
        <f t="shared" ca="1" si="84"/>
        <v>1.0541044919119018</v>
      </c>
      <c r="H693" s="56">
        <f t="shared" ca="1" si="88"/>
        <v>0.31606778898719262</v>
      </c>
      <c r="I693" s="56">
        <f t="shared" ca="1" si="89"/>
        <v>0.3331684761200629</v>
      </c>
      <c r="J693" s="56">
        <f t="shared" ca="1" si="85"/>
        <v>217.71456677365293</v>
      </c>
      <c r="K693" s="57">
        <f ca="1">LN(('Calibration Data'!E689/J693)*100)</f>
        <v>6.4440121717799652</v>
      </c>
    </row>
    <row r="694" spans="2:11" x14ac:dyDescent="0.3">
      <c r="B694" s="88">
        <v>680</v>
      </c>
      <c r="C694" s="89">
        <f t="shared" ca="1" si="86"/>
        <v>844645114</v>
      </c>
      <c r="D694" s="55">
        <f t="shared" ca="1" si="82"/>
        <v>0.39331853128658539</v>
      </c>
      <c r="E694" s="56">
        <f t="shared" ca="1" si="87"/>
        <v>154472963</v>
      </c>
      <c r="F694" s="55">
        <f t="shared" ca="1" si="83"/>
        <v>7.193207883831676E-2</v>
      </c>
      <c r="G694" s="56">
        <f t="shared" ca="1" si="84"/>
        <v>1.3661152829983936</v>
      </c>
      <c r="H694" s="56">
        <f t="shared" ca="1" si="88"/>
        <v>0.899591713727391</v>
      </c>
      <c r="I694" s="56">
        <f t="shared" ca="1" si="89"/>
        <v>1.2289459885817047</v>
      </c>
      <c r="J694" s="56">
        <f t="shared" ca="1" si="85"/>
        <v>219.63579549986619</v>
      </c>
      <c r="K694" s="57">
        <f ca="1">LN(('Calibration Data'!E690/J694)*100)</f>
        <v>6.4383865625772358</v>
      </c>
    </row>
    <row r="695" spans="2:11" x14ac:dyDescent="0.3">
      <c r="B695" s="88">
        <v>681</v>
      </c>
      <c r="C695" s="89">
        <f t="shared" ca="1" si="86"/>
        <v>1328035827</v>
      </c>
      <c r="D695" s="55">
        <f t="shared" ca="1" si="82"/>
        <v>0.61841487307958998</v>
      </c>
      <c r="E695" s="56">
        <f t="shared" ca="1" si="87"/>
        <v>956938593</v>
      </c>
      <c r="F695" s="55">
        <f t="shared" ca="1" si="83"/>
        <v>0.44560925729833972</v>
      </c>
      <c r="G695" s="56">
        <f t="shared" ca="1" si="84"/>
        <v>0.98040372407824272</v>
      </c>
      <c r="H695" s="56">
        <f t="shared" ca="1" si="88"/>
        <v>-0.9421705865562765</v>
      </c>
      <c r="I695" s="56">
        <f t="shared" ca="1" si="89"/>
        <v>-0.92370755177675579</v>
      </c>
      <c r="J695" s="56">
        <f t="shared" ca="1" si="85"/>
        <v>215.01886801308865</v>
      </c>
      <c r="K695" s="57">
        <f ca="1">LN(('Calibration Data'!E691/J695)*100)</f>
        <v>6.4620241984738449</v>
      </c>
    </row>
    <row r="696" spans="2:11" x14ac:dyDescent="0.3">
      <c r="B696" s="88">
        <v>682</v>
      </c>
      <c r="C696" s="89">
        <f t="shared" ca="1" si="86"/>
        <v>1711008979</v>
      </c>
      <c r="D696" s="55">
        <f t="shared" ca="1" si="82"/>
        <v>0.79675064412725649</v>
      </c>
      <c r="E696" s="56">
        <f t="shared" ca="1" si="87"/>
        <v>1379575456</v>
      </c>
      <c r="F696" s="55">
        <f t="shared" ca="1" si="83"/>
        <v>0.64241488307826911</v>
      </c>
      <c r="G696" s="56">
        <f t="shared" ca="1" si="84"/>
        <v>0.67411203407393083</v>
      </c>
      <c r="H696" s="56">
        <f t="shared" ca="1" si="88"/>
        <v>-0.62565994529079128</v>
      </c>
      <c r="I696" s="56">
        <f t="shared" ca="1" si="89"/>
        <v>-0.42176489835855957</v>
      </c>
      <c r="J696" s="56">
        <f t="shared" ca="1" si="85"/>
        <v>216.0954150699674</v>
      </c>
      <c r="K696" s="57">
        <f ca="1">LN(('Calibration Data'!E692/J696)*100)</f>
        <v>6.4519515004217052</v>
      </c>
    </row>
    <row r="697" spans="2:11" x14ac:dyDescent="0.3">
      <c r="B697" s="88">
        <v>683</v>
      </c>
      <c r="C697" s="89">
        <f t="shared" ca="1" si="86"/>
        <v>351243744</v>
      </c>
      <c r="D697" s="55">
        <f t="shared" ca="1" si="82"/>
        <v>0.16356061406599387</v>
      </c>
      <c r="E697" s="56">
        <f t="shared" ca="1" si="87"/>
        <v>1087431654</v>
      </c>
      <c r="F697" s="55">
        <f t="shared" ca="1" si="83"/>
        <v>0.50637482409662327</v>
      </c>
      <c r="G697" s="56">
        <f t="shared" ca="1" si="84"/>
        <v>1.9029301769193645</v>
      </c>
      <c r="H697" s="56">
        <f t="shared" ca="1" si="88"/>
        <v>-0.99919793772738286</v>
      </c>
      <c r="I697" s="56">
        <f t="shared" ca="1" si="89"/>
        <v>-1.9014039084170329</v>
      </c>
      <c r="J697" s="56">
        <f t="shared" ca="1" si="85"/>
        <v>212.92194293988663</v>
      </c>
      <c r="K697" s="57">
        <f ca="1">LN(('Calibration Data'!E693/J697)*100)</f>
        <v>6.4697054179111042</v>
      </c>
    </row>
    <row r="698" spans="2:11" x14ac:dyDescent="0.3">
      <c r="B698" s="88">
        <v>684</v>
      </c>
      <c r="C698" s="89">
        <f t="shared" ca="1" si="86"/>
        <v>2006390188</v>
      </c>
      <c r="D698" s="55">
        <f t="shared" ca="1" si="82"/>
        <v>0.93429823822076352</v>
      </c>
      <c r="E698" s="56">
        <f t="shared" ca="1" si="87"/>
        <v>490237500</v>
      </c>
      <c r="F698" s="55">
        <f t="shared" ca="1" si="83"/>
        <v>0.22828462544283112</v>
      </c>
      <c r="G698" s="56">
        <f t="shared" ca="1" si="84"/>
        <v>0.36867215477332327</v>
      </c>
      <c r="H698" s="56">
        <f t="shared" ca="1" si="88"/>
        <v>0.13601877523849987</v>
      </c>
      <c r="I698" s="56">
        <f t="shared" ca="1" si="89"/>
        <v>5.0146334956806093E-2</v>
      </c>
      <c r="J698" s="56">
        <f t="shared" ca="1" si="85"/>
        <v>217.10755190646455</v>
      </c>
      <c r="K698" s="57">
        <f ca="1">LN(('Calibration Data'!E694/J698)*100)</f>
        <v>6.4484442796212766</v>
      </c>
    </row>
    <row r="699" spans="2:11" x14ac:dyDescent="0.3">
      <c r="B699" s="88">
        <v>685</v>
      </c>
      <c r="C699" s="89">
        <f t="shared" ca="1" si="86"/>
        <v>1521426498</v>
      </c>
      <c r="D699" s="55">
        <f t="shared" ca="1" si="82"/>
        <v>0.70846942193269236</v>
      </c>
      <c r="E699" s="56">
        <f t="shared" ca="1" si="87"/>
        <v>1041919127</v>
      </c>
      <c r="F699" s="55">
        <f t="shared" ca="1" si="83"/>
        <v>0.48518140217530609</v>
      </c>
      <c r="G699" s="56">
        <f t="shared" ca="1" si="84"/>
        <v>0.83023897723961548</v>
      </c>
      <c r="H699" s="56">
        <f t="shared" ca="1" si="88"/>
        <v>-0.99566858101056543</v>
      </c>
      <c r="I699" s="56">
        <f t="shared" ca="1" si="89"/>
        <v>-0.82664286436783108</v>
      </c>
      <c r="J699" s="56">
        <f t="shared" ca="1" si="85"/>
        <v>215.22704857484274</v>
      </c>
      <c r="K699" s="57">
        <f ca="1">LN(('Calibration Data'!E695/J699)*100)</f>
        <v>6.4560286577681074</v>
      </c>
    </row>
    <row r="700" spans="2:11" x14ac:dyDescent="0.3">
      <c r="B700" s="88">
        <v>686</v>
      </c>
      <c r="C700" s="89">
        <f t="shared" ca="1" si="86"/>
        <v>147448539</v>
      </c>
      <c r="D700" s="55">
        <f t="shared" ca="1" si="82"/>
        <v>6.8661076514358196E-2</v>
      </c>
      <c r="E700" s="56">
        <f t="shared" ca="1" si="87"/>
        <v>420553200</v>
      </c>
      <c r="F700" s="55">
        <f t="shared" ca="1" si="83"/>
        <v>0.19583534458458207</v>
      </c>
      <c r="G700" s="56">
        <f t="shared" ca="1" si="84"/>
        <v>2.314550847209762</v>
      </c>
      <c r="H700" s="56">
        <f t="shared" ca="1" si="88"/>
        <v>0.33379494698598744</v>
      </c>
      <c r="I700" s="56">
        <f t="shared" ca="1" si="89"/>
        <v>0.77258537734075483</v>
      </c>
      <c r="J700" s="56">
        <f t="shared" ca="1" si="85"/>
        <v>218.65701103203673</v>
      </c>
      <c r="K700" s="57">
        <f ca="1">LN(('Calibration Data'!E696/J700)*100)</f>
        <v>6.4442337063609543</v>
      </c>
    </row>
    <row r="701" spans="2:11" x14ac:dyDescent="0.3">
      <c r="B701" s="88">
        <v>687</v>
      </c>
      <c r="C701" s="89">
        <f t="shared" ca="1" si="86"/>
        <v>639669179</v>
      </c>
      <c r="D701" s="55">
        <f t="shared" ca="1" si="82"/>
        <v>0.29786917348293085</v>
      </c>
      <c r="E701" s="56">
        <f t="shared" ca="1" si="87"/>
        <v>1827415182</v>
      </c>
      <c r="F701" s="55">
        <f t="shared" ca="1" si="83"/>
        <v>0.8509565064920841</v>
      </c>
      <c r="G701" s="56">
        <f t="shared" ca="1" si="84"/>
        <v>1.5563424456269583</v>
      </c>
      <c r="H701" s="56">
        <f t="shared" ca="1" si="88"/>
        <v>0.59263672528321987</v>
      </c>
      <c r="I701" s="56">
        <f t="shared" ca="1" si="89"/>
        <v>0.9223456903956383</v>
      </c>
      <c r="J701" s="56">
        <f t="shared" ca="1" si="85"/>
        <v>218.97821111965342</v>
      </c>
      <c r="K701" s="57">
        <f ca="1">LN(('Calibration Data'!E697/J701)*100)</f>
        <v>6.4393655821476656</v>
      </c>
    </row>
    <row r="702" spans="2:11" x14ac:dyDescent="0.3">
      <c r="B702" s="88">
        <v>688</v>
      </c>
      <c r="C702" s="89">
        <f t="shared" ca="1" si="86"/>
        <v>1373591985</v>
      </c>
      <c r="D702" s="55">
        <f t="shared" ca="1" si="82"/>
        <v>0.63962861226854317</v>
      </c>
      <c r="E702" s="56">
        <f t="shared" ca="1" si="87"/>
        <v>13594372</v>
      </c>
      <c r="F702" s="55">
        <f t="shared" ca="1" si="83"/>
        <v>6.3303727686080955E-3</v>
      </c>
      <c r="G702" s="56">
        <f t="shared" ca="1" si="84"/>
        <v>0.94537565485277852</v>
      </c>
      <c r="H702" s="56">
        <f t="shared" ca="1" si="88"/>
        <v>0.99920908273975784</v>
      </c>
      <c r="I702" s="56">
        <f t="shared" ca="1" si="89"/>
        <v>0.94462794092994273</v>
      </c>
      <c r="J702" s="56">
        <f t="shared" ca="1" si="85"/>
        <v>219.02600122290522</v>
      </c>
      <c r="K702" s="57">
        <f ca="1">LN(('Calibration Data'!E698/J702)*100)</f>
        <v>6.4414591801171373</v>
      </c>
    </row>
    <row r="703" spans="2:11" x14ac:dyDescent="0.3">
      <c r="B703" s="88">
        <v>689</v>
      </c>
      <c r="C703" s="89">
        <f t="shared" ca="1" si="86"/>
        <v>810389817</v>
      </c>
      <c r="D703" s="55">
        <f t="shared" ca="1" si="82"/>
        <v>0.37736716558102851</v>
      </c>
      <c r="E703" s="56">
        <f t="shared" ca="1" si="87"/>
        <v>269142625</v>
      </c>
      <c r="F703" s="55">
        <f t="shared" ca="1" si="83"/>
        <v>0.12532930128524514</v>
      </c>
      <c r="G703" s="56">
        <f t="shared" ca="1" si="84"/>
        <v>1.3960921541736731</v>
      </c>
      <c r="H703" s="56">
        <f t="shared" ca="1" si="88"/>
        <v>0.70564222160243928</v>
      </c>
      <c r="I703" s="56">
        <f t="shared" ca="1" si="89"/>
        <v>0.98514156923284579</v>
      </c>
      <c r="J703" s="56">
        <f t="shared" ca="1" si="85"/>
        <v>219.11289327524619</v>
      </c>
      <c r="K703" s="57">
        <f ca="1">LN(('Calibration Data'!E699/J703)*100)</f>
        <v>6.4387786789719144</v>
      </c>
    </row>
    <row r="704" spans="2:11" x14ac:dyDescent="0.3">
      <c r="B704" s="88">
        <v>690</v>
      </c>
      <c r="C704" s="89">
        <f t="shared" ca="1" si="86"/>
        <v>232059724</v>
      </c>
      <c r="D704" s="55">
        <f t="shared" ca="1" si="82"/>
        <v>0.1080612298604386</v>
      </c>
      <c r="E704" s="56">
        <f t="shared" ca="1" si="87"/>
        <v>1071468770</v>
      </c>
      <c r="F704" s="55">
        <f t="shared" ca="1" si="83"/>
        <v>0.49894152698057775</v>
      </c>
      <c r="G704" s="56">
        <f t="shared" ca="1" si="84"/>
        <v>2.1095294590771942</v>
      </c>
      <c r="H704" s="56">
        <f t="shared" ca="1" si="88"/>
        <v>-0.99997788496022111</v>
      </c>
      <c r="I704" s="56">
        <f t="shared" ca="1" si="89"/>
        <v>-2.1094828067492921</v>
      </c>
      <c r="J704" s="56">
        <f t="shared" ca="1" si="85"/>
        <v>212.47566342155383</v>
      </c>
      <c r="K704" s="57">
        <f ca="1">LN(('Calibration Data'!E700/J704)*100)</f>
        <v>6.4669953071830681</v>
      </c>
    </row>
    <row r="705" spans="2:11" x14ac:dyDescent="0.3">
      <c r="B705" s="88">
        <v>691</v>
      </c>
      <c r="C705" s="89">
        <f t="shared" ca="1" si="86"/>
        <v>387760877</v>
      </c>
      <c r="D705" s="55">
        <f t="shared" ca="1" si="82"/>
        <v>0.18056522923548018</v>
      </c>
      <c r="E705" s="56">
        <f t="shared" ca="1" si="87"/>
        <v>1948767548</v>
      </c>
      <c r="F705" s="55">
        <f t="shared" ca="1" si="83"/>
        <v>0.9074656054877982</v>
      </c>
      <c r="G705" s="56">
        <f t="shared" ca="1" si="84"/>
        <v>1.8502233301337074</v>
      </c>
      <c r="H705" s="56">
        <f t="shared" ca="1" si="88"/>
        <v>0.83568869412656066</v>
      </c>
      <c r="I705" s="56">
        <f t="shared" ca="1" si="89"/>
        <v>1.5462107186019343</v>
      </c>
      <c r="J705" s="56">
        <f t="shared" ca="1" si="85"/>
        <v>220.31625253819274</v>
      </c>
      <c r="K705" s="57">
        <f ca="1">LN(('Calibration Data'!E701/J705)*100)</f>
        <v>6.4316664509064285</v>
      </c>
    </row>
    <row r="706" spans="2:11" x14ac:dyDescent="0.3">
      <c r="B706" s="88">
        <v>692</v>
      </c>
      <c r="C706" s="89">
        <f t="shared" ca="1" si="86"/>
        <v>1911217114</v>
      </c>
      <c r="D706" s="55">
        <f t="shared" ca="1" si="82"/>
        <v>0.88997982204425141</v>
      </c>
      <c r="E706" s="56">
        <f t="shared" ca="1" si="87"/>
        <v>1557419782</v>
      </c>
      <c r="F706" s="55">
        <f t="shared" ca="1" si="83"/>
        <v>0.72523010090237028</v>
      </c>
      <c r="G706" s="56">
        <f t="shared" ca="1" si="84"/>
        <v>0.48281774692600876</v>
      </c>
      <c r="H706" s="56">
        <f t="shared" ca="1" si="88"/>
        <v>-0.15500633522197832</v>
      </c>
      <c r="I706" s="56">
        <f t="shared" ca="1" si="89"/>
        <v>-7.48398095311332E-2</v>
      </c>
      <c r="J706" s="56">
        <f t="shared" ca="1" si="85"/>
        <v>216.83948649085818</v>
      </c>
      <c r="K706" s="57">
        <f ca="1">LN(('Calibration Data'!E702/J706)*100)</f>
        <v>6.446061019649485</v>
      </c>
    </row>
    <row r="707" spans="2:11" x14ac:dyDescent="0.3">
      <c r="B707" s="88">
        <v>693</v>
      </c>
      <c r="C707" s="89">
        <f t="shared" ca="1" si="86"/>
        <v>800053706</v>
      </c>
      <c r="D707" s="55">
        <f t="shared" ca="1" si="82"/>
        <v>0.37255403882477156</v>
      </c>
      <c r="E707" s="56">
        <f t="shared" ca="1" si="87"/>
        <v>181481000</v>
      </c>
      <c r="F707" s="55">
        <f t="shared" ca="1" si="83"/>
        <v>8.4508676121248252E-2</v>
      </c>
      <c r="G707" s="56">
        <f t="shared" ca="1" si="84"/>
        <v>1.4052566890171541</v>
      </c>
      <c r="H707" s="56">
        <f t="shared" ca="1" si="88"/>
        <v>0.862309374103576</v>
      </c>
      <c r="I707" s="56">
        <f t="shared" ca="1" si="89"/>
        <v>1.2117660159612456</v>
      </c>
      <c r="J707" s="56">
        <f t="shared" ca="1" si="85"/>
        <v>219.59894856359597</v>
      </c>
      <c r="K707" s="57">
        <f ca="1">LN(('Calibration Data'!E703/J707)*100)</f>
        <v>6.4352371364446395</v>
      </c>
    </row>
    <row r="708" spans="2:11" x14ac:dyDescent="0.3">
      <c r="B708" s="88">
        <v>694</v>
      </c>
      <c r="C708" s="89">
        <f t="shared" ca="1" si="86"/>
        <v>1418165644</v>
      </c>
      <c r="D708" s="55">
        <f t="shared" ca="1" si="82"/>
        <v>0.66038483970816475</v>
      </c>
      <c r="E708" s="56">
        <f t="shared" ca="1" si="87"/>
        <v>1740820584</v>
      </c>
      <c r="F708" s="55">
        <f t="shared" ca="1" si="83"/>
        <v>0.81063275449473071</v>
      </c>
      <c r="G708" s="56">
        <f t="shared" ca="1" si="84"/>
        <v>0.9109692897413636</v>
      </c>
      <c r="H708" s="56">
        <f t="shared" ca="1" si="88"/>
        <v>0.37181815876104962</v>
      </c>
      <c r="I708" s="56">
        <f t="shared" ca="1" si="89"/>
        <v>0.33871492399949493</v>
      </c>
      <c r="J708" s="56">
        <f t="shared" ca="1" si="85"/>
        <v>217.72646257908025</v>
      </c>
      <c r="K708" s="57">
        <f ca="1">LN(('Calibration Data'!E704/J708)*100)</f>
        <v>6.4444330617720027</v>
      </c>
    </row>
    <row r="709" spans="2:11" x14ac:dyDescent="0.3">
      <c r="B709" s="88">
        <v>695</v>
      </c>
      <c r="C709" s="89">
        <f t="shared" ca="1" si="86"/>
        <v>2042276833</v>
      </c>
      <c r="D709" s="55">
        <f t="shared" ca="1" si="82"/>
        <v>0.95100925953640103</v>
      </c>
      <c r="E709" s="56">
        <f t="shared" ca="1" si="87"/>
        <v>1168520111</v>
      </c>
      <c r="F709" s="55">
        <f t="shared" ca="1" si="83"/>
        <v>0.54413457938662479</v>
      </c>
      <c r="G709" s="56">
        <f t="shared" ca="1" si="84"/>
        <v>0.31695892431925909</v>
      </c>
      <c r="H709" s="56">
        <f t="shared" ca="1" si="88"/>
        <v>-0.96179652301055063</v>
      </c>
      <c r="I709" s="56">
        <f t="shared" ca="1" si="89"/>
        <v>-0.30484999134742763</v>
      </c>
      <c r="J709" s="56">
        <f t="shared" ca="1" si="85"/>
        <v>216.34616960973597</v>
      </c>
      <c r="K709" s="57">
        <f ca="1">LN(('Calibration Data'!E705/J709)*100)</f>
        <v>6.448795956424223</v>
      </c>
    </row>
    <row r="710" spans="2:11" x14ac:dyDescent="0.3">
      <c r="B710" s="88">
        <v>696</v>
      </c>
      <c r="C710" s="89">
        <f t="shared" ca="1" si="86"/>
        <v>236829439</v>
      </c>
      <c r="D710" s="55">
        <f t="shared" ca="1" si="82"/>
        <v>0.11028230148846391</v>
      </c>
      <c r="E710" s="56">
        <f t="shared" ca="1" si="87"/>
        <v>110069434</v>
      </c>
      <c r="F710" s="55">
        <f t="shared" ca="1" si="83"/>
        <v>5.1255074353541749E-2</v>
      </c>
      <c r="G710" s="56">
        <f t="shared" ca="1" si="84"/>
        <v>2.099862768632403</v>
      </c>
      <c r="H710" s="56">
        <f t="shared" ca="1" si="88"/>
        <v>0.94859010387542797</v>
      </c>
      <c r="I710" s="56">
        <f t="shared" ca="1" si="89"/>
        <v>1.9919090418211549</v>
      </c>
      <c r="J710" s="56">
        <f t="shared" ca="1" si="85"/>
        <v>221.27216894587383</v>
      </c>
      <c r="K710" s="57">
        <f ca="1">LN(('Calibration Data'!E706/J710)*100)</f>
        <v>6.4244373765890002</v>
      </c>
    </row>
    <row r="711" spans="2:11" x14ac:dyDescent="0.3">
      <c r="B711" s="88">
        <v>697</v>
      </c>
      <c r="C711" s="89">
        <f t="shared" ca="1" si="86"/>
        <v>8174026</v>
      </c>
      <c r="D711" s="55">
        <f t="shared" ca="1" si="82"/>
        <v>3.80632747141939E-3</v>
      </c>
      <c r="E711" s="56">
        <f t="shared" ca="1" si="87"/>
        <v>812770832</v>
      </c>
      <c r="F711" s="55">
        <f t="shared" ca="1" si="83"/>
        <v>0.37847591209154385</v>
      </c>
      <c r="G711" s="56">
        <f t="shared" ca="1" si="84"/>
        <v>3.3379905551017117</v>
      </c>
      <c r="H711" s="56">
        <f t="shared" ca="1" si="88"/>
        <v>-0.72237999399607111</v>
      </c>
      <c r="I711" s="56">
        <f t="shared" ca="1" si="89"/>
        <v>-2.4112975971533164</v>
      </c>
      <c r="J711" s="56">
        <f t="shared" ca="1" si="85"/>
        <v>211.82834281207931</v>
      </c>
      <c r="K711" s="57">
        <f ca="1">LN(('Calibration Data'!E707/J711)*100)</f>
        <v>6.4687469595503373</v>
      </c>
    </row>
    <row r="712" spans="2:11" x14ac:dyDescent="0.3">
      <c r="B712" s="88">
        <v>698</v>
      </c>
      <c r="C712" s="89">
        <f t="shared" ca="1" si="86"/>
        <v>1344528192</v>
      </c>
      <c r="D712" s="55">
        <f t="shared" ca="1" si="82"/>
        <v>0.62609472899981533</v>
      </c>
      <c r="E712" s="56">
        <f t="shared" ca="1" si="87"/>
        <v>826327044</v>
      </c>
      <c r="F712" s="55">
        <f t="shared" ca="1" si="83"/>
        <v>0.38478851522542001</v>
      </c>
      <c r="G712" s="56">
        <f t="shared" ca="1" si="84"/>
        <v>0.96773301591869587</v>
      </c>
      <c r="H712" s="56">
        <f t="shared" ca="1" si="88"/>
        <v>-0.74923165774927047</v>
      </c>
      <c r="I712" s="56">
        <f t="shared" ca="1" si="89"/>
        <v>-0.72505621177546564</v>
      </c>
      <c r="J712" s="56">
        <f t="shared" ca="1" si="85"/>
        <v>215.4449276714322</v>
      </c>
      <c r="K712" s="57">
        <f ca="1">LN(('Calibration Data'!E708/J712)*100)</f>
        <v>6.456205023186544</v>
      </c>
    </row>
    <row r="713" spans="2:11" x14ac:dyDescent="0.3">
      <c r="B713" s="88">
        <v>699</v>
      </c>
      <c r="C713" s="89">
        <f t="shared" ca="1" si="86"/>
        <v>1131233576</v>
      </c>
      <c r="D713" s="55">
        <f t="shared" ca="1" si="82"/>
        <v>0.52677168349119452</v>
      </c>
      <c r="E713" s="56">
        <f t="shared" ca="1" si="87"/>
        <v>1592842568</v>
      </c>
      <c r="F713" s="55">
        <f t="shared" ca="1" si="83"/>
        <v>0.74172512103883792</v>
      </c>
      <c r="G713" s="56">
        <f t="shared" ca="1" si="84"/>
        <v>1.1322438451788253</v>
      </c>
      <c r="H713" s="56">
        <f t="shared" ca="1" si="88"/>
        <v>-5.1969176412910233E-2</v>
      </c>
      <c r="I713" s="56">
        <f t="shared" ca="1" si="89"/>
        <v>-5.8841780132530191E-2</v>
      </c>
      <c r="J713" s="56">
        <f t="shared" ca="1" si="85"/>
        <v>216.8737984413323</v>
      </c>
      <c r="K713" s="57">
        <f ca="1">LN(('Calibration Data'!E709/J713)*100)</f>
        <v>6.4508126873491971</v>
      </c>
    </row>
    <row r="714" spans="2:11" x14ac:dyDescent="0.3">
      <c r="B714" s="88">
        <v>700</v>
      </c>
      <c r="C714" s="89">
        <f t="shared" ca="1" si="86"/>
        <v>716095559</v>
      </c>
      <c r="D714" s="55">
        <f t="shared" ca="1" si="82"/>
        <v>0.33345797999457361</v>
      </c>
      <c r="E714" s="56">
        <f t="shared" ca="1" si="87"/>
        <v>1166689511</v>
      </c>
      <c r="F714" s="55">
        <f t="shared" ca="1" si="83"/>
        <v>0.54328213983368223</v>
      </c>
      <c r="G714" s="56">
        <f t="shared" ca="1" si="84"/>
        <v>1.4820515635985949</v>
      </c>
      <c r="H714" s="56">
        <f t="shared" ca="1" si="88"/>
        <v>-0.9632490172473277</v>
      </c>
      <c r="I714" s="56">
        <f t="shared" ca="1" si="89"/>
        <v>-1.427584712146212</v>
      </c>
      <c r="J714" s="56">
        <f t="shared" ca="1" si="85"/>
        <v>213.93817190103258</v>
      </c>
      <c r="K714" s="57">
        <f ca="1">LN(('Calibration Data'!E710/J714)*100)</f>
        <v>6.4591554404369198</v>
      </c>
    </row>
    <row r="715" spans="2:11" x14ac:dyDescent="0.3">
      <c r="B715" s="88">
        <v>701</v>
      </c>
      <c r="C715" s="89">
        <f t="shared" ca="1" si="86"/>
        <v>1937439776</v>
      </c>
      <c r="D715" s="55">
        <f t="shared" ca="1" si="82"/>
        <v>0.90219070059349327</v>
      </c>
      <c r="E715" s="56">
        <f t="shared" ca="1" si="87"/>
        <v>1780917812</v>
      </c>
      <c r="F715" s="55">
        <f t="shared" ca="1" si="83"/>
        <v>0.82930448131137735</v>
      </c>
      <c r="G715" s="56">
        <f t="shared" ca="1" si="84"/>
        <v>0.45371656689788914</v>
      </c>
      <c r="H715" s="56">
        <f t="shared" ca="1" si="88"/>
        <v>0.47791956215246412</v>
      </c>
      <c r="I715" s="56">
        <f t="shared" ca="1" si="89"/>
        <v>0.21684002299315838</v>
      </c>
      <c r="J715" s="56">
        <f t="shared" ca="1" si="85"/>
        <v>217.46507003733814</v>
      </c>
      <c r="K715" s="57">
        <f ca="1">LN(('Calibration Data'!E711/J715)*100)</f>
        <v>6.4401946676996884</v>
      </c>
    </row>
    <row r="716" spans="2:11" x14ac:dyDescent="0.3">
      <c r="B716" s="88">
        <v>702</v>
      </c>
      <c r="C716" s="89">
        <f t="shared" ca="1" si="86"/>
        <v>139518831</v>
      </c>
      <c r="D716" s="55">
        <f t="shared" ca="1" si="82"/>
        <v>6.4968518477384246E-2</v>
      </c>
      <c r="E716" s="56">
        <f t="shared" ca="1" si="87"/>
        <v>87640839</v>
      </c>
      <c r="F716" s="55">
        <f t="shared" ca="1" si="83"/>
        <v>4.0810945928474396E-2</v>
      </c>
      <c r="G716" s="56">
        <f t="shared" ca="1" si="84"/>
        <v>2.3383124074981367</v>
      </c>
      <c r="H716" s="56">
        <f t="shared" ca="1" si="88"/>
        <v>0.96730343786801309</v>
      </c>
      <c r="I716" s="56">
        <f t="shared" ca="1" si="89"/>
        <v>2.2618576305823779</v>
      </c>
      <c r="J716" s="56">
        <f t="shared" ca="1" si="85"/>
        <v>221.85114416696814</v>
      </c>
      <c r="K716" s="57">
        <f ca="1">LN(('Calibration Data'!E712/J716)*100)</f>
        <v>6.4259876282270643</v>
      </c>
    </row>
    <row r="717" spans="2:11" x14ac:dyDescent="0.3">
      <c r="B717" s="88">
        <v>703</v>
      </c>
      <c r="C717" s="89">
        <f t="shared" ca="1" si="86"/>
        <v>452682112</v>
      </c>
      <c r="D717" s="55">
        <f t="shared" ca="1" si="82"/>
        <v>0.21079653511326599</v>
      </c>
      <c r="E717" s="56">
        <f t="shared" ca="1" si="87"/>
        <v>256842248</v>
      </c>
      <c r="F717" s="55">
        <f t="shared" ca="1" si="83"/>
        <v>0.1196014918943874</v>
      </c>
      <c r="G717" s="56">
        <f t="shared" ca="1" si="84"/>
        <v>1.7645746792324237</v>
      </c>
      <c r="H717" s="56">
        <f t="shared" ca="1" si="88"/>
        <v>0.73068037817721099</v>
      </c>
      <c r="I717" s="56">
        <f t="shared" ca="1" si="89"/>
        <v>1.289340093943478</v>
      </c>
      <c r="J717" s="56">
        <f t="shared" ca="1" si="85"/>
        <v>219.76532642523642</v>
      </c>
      <c r="K717" s="57">
        <f ca="1">LN(('Calibration Data'!E713/J717)*100)</f>
        <v>6.438052340160012</v>
      </c>
    </row>
    <row r="718" spans="2:11" x14ac:dyDescent="0.3">
      <c r="B718" s="88">
        <v>704</v>
      </c>
      <c r="C718" s="89">
        <f t="shared" ca="1" si="86"/>
        <v>365099806</v>
      </c>
      <c r="D718" s="55">
        <f t="shared" ca="1" si="82"/>
        <v>0.17001284573693426</v>
      </c>
      <c r="E718" s="56">
        <f t="shared" ca="1" si="87"/>
        <v>1219725531</v>
      </c>
      <c r="F718" s="55">
        <f t="shared" ca="1" si="83"/>
        <v>0.56797896119206159</v>
      </c>
      <c r="G718" s="56">
        <f t="shared" ca="1" si="84"/>
        <v>1.8824883965794796</v>
      </c>
      <c r="H718" s="56">
        <f t="shared" ca="1" si="88"/>
        <v>-0.91016073934316122</v>
      </c>
      <c r="I718" s="56">
        <f t="shared" ca="1" si="89"/>
        <v>-1.7133670308357012</v>
      </c>
      <c r="J718" s="56">
        <f t="shared" ca="1" si="85"/>
        <v>213.32523711257014</v>
      </c>
      <c r="K718" s="57">
        <f ca="1">LN(('Calibration Data'!E714/J718)*100)</f>
        <v>6.4678830759938997</v>
      </c>
    </row>
    <row r="719" spans="2:11" x14ac:dyDescent="0.3">
      <c r="B719" s="88">
        <v>705</v>
      </c>
      <c r="C719" s="89">
        <f t="shared" ca="1" si="86"/>
        <v>80728906</v>
      </c>
      <c r="D719" s="55">
        <f t="shared" ref="D719:D782" ca="1" si="90">C719/2147483647</f>
        <v>3.7592326308410765E-2</v>
      </c>
      <c r="E719" s="56">
        <f t="shared" ca="1" si="87"/>
        <v>792195320</v>
      </c>
      <c r="F719" s="55">
        <f t="shared" ref="F719:F782" ca="1" si="91">E719/2147483647</f>
        <v>0.36889469268214642</v>
      </c>
      <c r="G719" s="56">
        <f t="shared" ref="G719:G782" ca="1" si="92">SQRT(-2*LN(D719))</f>
        <v>2.5616226642334547</v>
      </c>
      <c r="H719" s="56">
        <f t="shared" ca="1" si="88"/>
        <v>-0.67946806022936324</v>
      </c>
      <c r="I719" s="56">
        <f t="shared" ca="1" si="89"/>
        <v>-1.7405407827062789</v>
      </c>
      <c r="J719" s="56">
        <f t="shared" ref="J719:J782" ca="1" si="93">I719*$E$6+$G$6</f>
        <v>213.26695590773249</v>
      </c>
      <c r="K719" s="57">
        <f ca="1">LN(('Calibration Data'!E715/J719)*100)</f>
        <v>6.461246728739459</v>
      </c>
    </row>
    <row r="720" spans="2:11" x14ac:dyDescent="0.3">
      <c r="B720" s="88">
        <v>706</v>
      </c>
      <c r="C720" s="89">
        <f t="shared" ref="C720:C783" ca="1" si="94">RANDBETWEEN(0,2147483647)</f>
        <v>1664002349</v>
      </c>
      <c r="D720" s="55">
        <f t="shared" ca="1" si="90"/>
        <v>0.77486147627926505</v>
      </c>
      <c r="E720" s="56">
        <f t="shared" ref="E720:E783" ca="1" si="95">RANDBETWEEN(0,2147483647)</f>
        <v>493137897</v>
      </c>
      <c r="F720" s="55">
        <f t="shared" ca="1" si="91"/>
        <v>0.22963522804418357</v>
      </c>
      <c r="G720" s="56">
        <f t="shared" ca="1" si="92"/>
        <v>0.714242264066693</v>
      </c>
      <c r="H720" s="56">
        <f t="shared" ca="1" si="88"/>
        <v>0.12760675963186541</v>
      </c>
      <c r="I720" s="56">
        <f t="shared" ca="1" si="89"/>
        <v>9.114214090967783E-2</v>
      </c>
      <c r="J720" s="56">
        <f t="shared" ca="1" si="93"/>
        <v>217.19547811465267</v>
      </c>
      <c r="K720" s="57">
        <f ca="1">LN(('Calibration Data'!E716/J720)*100)</f>
        <v>6.4475827096806846</v>
      </c>
    </row>
    <row r="721" spans="2:11" x14ac:dyDescent="0.3">
      <c r="B721" s="88">
        <v>707</v>
      </c>
      <c r="C721" s="89">
        <f t="shared" ca="1" si="94"/>
        <v>506018144</v>
      </c>
      <c r="D721" s="55">
        <f t="shared" ca="1" si="90"/>
        <v>0.23563306044583818</v>
      </c>
      <c r="E721" s="56">
        <f t="shared" ca="1" si="95"/>
        <v>1356862077</v>
      </c>
      <c r="F721" s="55">
        <f t="shared" ca="1" si="91"/>
        <v>0.63183814176909536</v>
      </c>
      <c r="G721" s="56">
        <f t="shared" ca="1" si="92"/>
        <v>1.7002820428248169</v>
      </c>
      <c r="H721" s="56">
        <f t="shared" ca="1" si="88"/>
        <v>-0.67608249872537385</v>
      </c>
      <c r="I721" s="56">
        <f t="shared" ca="1" si="89"/>
        <v>-1.1495309320508853</v>
      </c>
      <c r="J721" s="56">
        <f t="shared" ca="1" si="93"/>
        <v>214.53453082087563</v>
      </c>
      <c r="K721" s="57">
        <f ca="1">LN(('Calibration Data'!E717/J721)*100)</f>
        <v>6.4612125209987088</v>
      </c>
    </row>
    <row r="722" spans="2:11" x14ac:dyDescent="0.3">
      <c r="B722" s="88">
        <v>708</v>
      </c>
      <c r="C722" s="89">
        <f t="shared" ca="1" si="94"/>
        <v>145131096</v>
      </c>
      <c r="D722" s="55">
        <f t="shared" ca="1" si="90"/>
        <v>6.7581933023213372E-2</v>
      </c>
      <c r="E722" s="56">
        <f t="shared" ca="1" si="95"/>
        <v>96925975</v>
      </c>
      <c r="F722" s="55">
        <f t="shared" ca="1" si="91"/>
        <v>4.5134674313075225E-2</v>
      </c>
      <c r="G722" s="56">
        <f t="shared" ca="1" si="92"/>
        <v>2.3213851876087035</v>
      </c>
      <c r="H722" s="56">
        <f t="shared" ca="1" si="88"/>
        <v>0.96005726419047377</v>
      </c>
      <c r="I722" s="56">
        <f t="shared" ca="1" si="89"/>
        <v>2.2286627123479015</v>
      </c>
      <c r="J722" s="56">
        <f t="shared" ca="1" si="93"/>
        <v>221.77994899898374</v>
      </c>
      <c r="K722" s="57">
        <f ca="1">LN(('Calibration Data'!E718/J722)*100)</f>
        <v>6.4273296264325905</v>
      </c>
    </row>
    <row r="723" spans="2:11" x14ac:dyDescent="0.3">
      <c r="B723" s="88">
        <v>709</v>
      </c>
      <c r="C723" s="89">
        <f t="shared" ca="1" si="94"/>
        <v>1632153058</v>
      </c>
      <c r="D723" s="55">
        <f t="shared" ca="1" si="90"/>
        <v>0.76003049442546</v>
      </c>
      <c r="E723" s="56">
        <f t="shared" ca="1" si="95"/>
        <v>281134324</v>
      </c>
      <c r="F723" s="55">
        <f t="shared" ca="1" si="91"/>
        <v>0.13091337128119235</v>
      </c>
      <c r="G723" s="56">
        <f t="shared" ca="1" si="92"/>
        <v>0.74080594255539001</v>
      </c>
      <c r="H723" s="56">
        <f t="shared" ca="1" si="88"/>
        <v>0.6803523920117398</v>
      </c>
      <c r="I723" s="56">
        <f t="shared" ca="1" si="89"/>
        <v>0.5040090950340711</v>
      </c>
      <c r="J723" s="56">
        <f t="shared" ca="1" si="93"/>
        <v>218.08097908038707</v>
      </c>
      <c r="K723" s="57">
        <f ca="1">LN(('Calibration Data'!E719/J723)*100)</f>
        <v>6.4417042874620627</v>
      </c>
    </row>
    <row r="724" spans="2:11" x14ac:dyDescent="0.3">
      <c r="B724" s="88">
        <v>710</v>
      </c>
      <c r="C724" s="89">
        <f t="shared" ca="1" si="94"/>
        <v>150920418</v>
      </c>
      <c r="D724" s="55">
        <f t="shared" ca="1" si="90"/>
        <v>7.0277796159627759E-2</v>
      </c>
      <c r="E724" s="56">
        <f t="shared" ca="1" si="95"/>
        <v>897386092</v>
      </c>
      <c r="F724" s="55">
        <f t="shared" ca="1" si="91"/>
        <v>0.4178779630073709</v>
      </c>
      <c r="G724" s="56">
        <f t="shared" ca="1" si="92"/>
        <v>2.3044736380166273</v>
      </c>
      <c r="H724" s="56">
        <f t="shared" ca="1" si="88"/>
        <v>-0.8698056849100102</v>
      </c>
      <c r="I724" s="56">
        <f t="shared" ca="1" si="89"/>
        <v>-2.0044442710721153</v>
      </c>
      <c r="J724" s="56">
        <f t="shared" ca="1" si="93"/>
        <v>212.70094598256367</v>
      </c>
      <c r="K724" s="57">
        <f ca="1">LN(('Calibration Data'!E720/J724)*100)</f>
        <v>6.4662111088679444</v>
      </c>
    </row>
    <row r="725" spans="2:11" x14ac:dyDescent="0.3">
      <c r="B725" s="88">
        <v>711</v>
      </c>
      <c r="C725" s="89">
        <f t="shared" ca="1" si="94"/>
        <v>585638080</v>
      </c>
      <c r="D725" s="55">
        <f t="shared" ca="1" si="90"/>
        <v>0.27270898235622282</v>
      </c>
      <c r="E725" s="56">
        <f t="shared" ca="1" si="95"/>
        <v>709679419</v>
      </c>
      <c r="F725" s="55">
        <f t="shared" ca="1" si="91"/>
        <v>0.33047023198123565</v>
      </c>
      <c r="G725" s="56">
        <f t="shared" ca="1" si="92"/>
        <v>1.6120484180526635</v>
      </c>
      <c r="H725" s="56">
        <f t="shared" ca="1" si="88"/>
        <v>-0.48434066362638423</v>
      </c>
      <c r="I725" s="56">
        <f t="shared" ca="1" si="89"/>
        <v>-0.78078060059748988</v>
      </c>
      <c r="J725" s="56">
        <f t="shared" ca="1" si="93"/>
        <v>215.32541217225278</v>
      </c>
      <c r="K725" s="57">
        <f ca="1">LN(('Calibration Data'!E721/J725)*100)</f>
        <v>6.4564568135969749</v>
      </c>
    </row>
    <row r="726" spans="2:11" x14ac:dyDescent="0.3">
      <c r="B726" s="88">
        <v>712</v>
      </c>
      <c r="C726" s="89">
        <f t="shared" ca="1" si="94"/>
        <v>1762687468</v>
      </c>
      <c r="D726" s="55">
        <f t="shared" ca="1" si="90"/>
        <v>0.82081531585232137</v>
      </c>
      <c r="E726" s="56">
        <f t="shared" ca="1" si="95"/>
        <v>1035647526</v>
      </c>
      <c r="F726" s="55">
        <f t="shared" ca="1" si="91"/>
        <v>0.48226096037880561</v>
      </c>
      <c r="G726" s="56">
        <f t="shared" ca="1" si="92"/>
        <v>0.62842206370493892</v>
      </c>
      <c r="H726" s="56">
        <f t="shared" ref="H726:H789" ca="1" si="96">COS(2*PI()*F726)</f>
        <v>-0.99379502115183582</v>
      </c>
      <c r="I726" s="56">
        <f t="shared" ref="I726:I789" ca="1" si="97">G726*H726</f>
        <v>-0.62452271809193005</v>
      </c>
      <c r="J726" s="56">
        <f t="shared" ca="1" si="93"/>
        <v>215.66054799380512</v>
      </c>
      <c r="K726" s="57">
        <f ca="1">LN(('Calibration Data'!E722/J726)*100)</f>
        <v>6.4519295661299472</v>
      </c>
    </row>
    <row r="727" spans="2:11" x14ac:dyDescent="0.3">
      <c r="B727" s="88">
        <v>713</v>
      </c>
      <c r="C727" s="89">
        <f t="shared" ca="1" si="94"/>
        <v>451127509</v>
      </c>
      <c r="D727" s="55">
        <f t="shared" ca="1" si="90"/>
        <v>0.21007261667869642</v>
      </c>
      <c r="E727" s="56">
        <f t="shared" ca="1" si="95"/>
        <v>167048767</v>
      </c>
      <c r="F727" s="55">
        <f t="shared" ca="1" si="91"/>
        <v>7.778814392061352E-2</v>
      </c>
      <c r="G727" s="56">
        <f t="shared" ca="1" si="92"/>
        <v>1.7665231469355025</v>
      </c>
      <c r="H727" s="56">
        <f t="shared" ca="1" si="96"/>
        <v>0.88291701317820959</v>
      </c>
      <c r="I727" s="56">
        <f t="shared" ca="1" si="97"/>
        <v>1.5596933406024653</v>
      </c>
      <c r="J727" s="56">
        <f t="shared" ca="1" si="93"/>
        <v>220.34516954083205</v>
      </c>
      <c r="K727" s="57">
        <f ca="1">LN(('Calibration Data'!E723/J727)*100)</f>
        <v>6.4330955659383307</v>
      </c>
    </row>
    <row r="728" spans="2:11" x14ac:dyDescent="0.3">
      <c r="B728" s="88">
        <v>714</v>
      </c>
      <c r="C728" s="89">
        <f t="shared" ca="1" si="94"/>
        <v>485237146</v>
      </c>
      <c r="D728" s="55">
        <f t="shared" ca="1" si="90"/>
        <v>0.22595615416111245</v>
      </c>
      <c r="E728" s="56">
        <f t="shared" ca="1" si="95"/>
        <v>21128922</v>
      </c>
      <c r="F728" s="55">
        <f t="shared" ca="1" si="91"/>
        <v>9.838921022526417E-3</v>
      </c>
      <c r="G728" s="56">
        <f t="shared" ca="1" si="92"/>
        <v>1.7247691478389418</v>
      </c>
      <c r="H728" s="56">
        <f t="shared" ca="1" si="96"/>
        <v>0.9980897668641372</v>
      </c>
      <c r="I728" s="56">
        <f t="shared" ca="1" si="97"/>
        <v>1.721474436661026</v>
      </c>
      <c r="J728" s="56">
        <f t="shared" ca="1" si="93"/>
        <v>220.69215133573314</v>
      </c>
      <c r="K728" s="57">
        <f ca="1">LN(('Calibration Data'!E724/J728)*100)</f>
        <v>6.4297889601686267</v>
      </c>
    </row>
    <row r="729" spans="2:11" x14ac:dyDescent="0.3">
      <c r="B729" s="88">
        <v>715</v>
      </c>
      <c r="C729" s="89">
        <f t="shared" ca="1" si="94"/>
        <v>544473097</v>
      </c>
      <c r="D729" s="55">
        <f t="shared" ca="1" si="90"/>
        <v>0.25354004337151537</v>
      </c>
      <c r="E729" s="56">
        <f t="shared" ca="1" si="95"/>
        <v>1621395153</v>
      </c>
      <c r="F729" s="55">
        <f t="shared" ca="1" si="91"/>
        <v>0.75502095453209284</v>
      </c>
      <c r="G729" s="56">
        <f t="shared" ca="1" si="92"/>
        <v>1.6566432967949214</v>
      </c>
      <c r="H729" s="56">
        <f t="shared" ca="1" si="96"/>
        <v>3.1542355046806025E-2</v>
      </c>
      <c r="I729" s="56">
        <f t="shared" ca="1" si="97"/>
        <v>5.2254431053416664E-2</v>
      </c>
      <c r="J729" s="56">
        <f t="shared" ca="1" si="93"/>
        <v>217.11207326888109</v>
      </c>
      <c r="K729" s="57">
        <f ca="1">LN(('Calibration Data'!E725/J729)*100)</f>
        <v>6.4470919354938578</v>
      </c>
    </row>
    <row r="730" spans="2:11" x14ac:dyDescent="0.3">
      <c r="B730" s="88">
        <v>716</v>
      </c>
      <c r="C730" s="89">
        <f t="shared" ca="1" si="94"/>
        <v>1572712090</v>
      </c>
      <c r="D730" s="55">
        <f t="shared" ca="1" si="90"/>
        <v>0.73235113673487262</v>
      </c>
      <c r="E730" s="56">
        <f t="shared" ca="1" si="95"/>
        <v>176206791</v>
      </c>
      <c r="F730" s="55">
        <f t="shared" ca="1" si="91"/>
        <v>8.205268116763452E-2</v>
      </c>
      <c r="G730" s="56">
        <f t="shared" ca="1" si="92"/>
        <v>0.78929739014479539</v>
      </c>
      <c r="H730" s="56">
        <f t="shared" ca="1" si="96"/>
        <v>0.87002061152281152</v>
      </c>
      <c r="I730" s="56">
        <f t="shared" ca="1" si="97"/>
        <v>0.68670499804713403</v>
      </c>
      <c r="J730" s="56">
        <f t="shared" ca="1" si="93"/>
        <v>218.47281813879971</v>
      </c>
      <c r="K730" s="57">
        <f ca="1">LN(('Calibration Data'!E726/J730)*100)</f>
        <v>6.4390027918172743</v>
      </c>
    </row>
    <row r="731" spans="2:11" x14ac:dyDescent="0.3">
      <c r="B731" s="88">
        <v>717</v>
      </c>
      <c r="C731" s="89">
        <f t="shared" ca="1" si="94"/>
        <v>1225681766</v>
      </c>
      <c r="D731" s="55">
        <f t="shared" ca="1" si="90"/>
        <v>0.57075254925096064</v>
      </c>
      <c r="E731" s="56">
        <f t="shared" ca="1" si="95"/>
        <v>14223688</v>
      </c>
      <c r="F731" s="55">
        <f t="shared" ca="1" si="91"/>
        <v>6.6234208674279139E-3</v>
      </c>
      <c r="G731" s="56">
        <f t="shared" ca="1" si="92"/>
        <v>1.0590557370498166</v>
      </c>
      <c r="H731" s="56">
        <f t="shared" ca="1" si="96"/>
        <v>0.99913417172486541</v>
      </c>
      <c r="I731" s="56">
        <f t="shared" ca="1" si="97"/>
        <v>1.0581387766477353</v>
      </c>
      <c r="J731" s="56">
        <f t="shared" ca="1" si="93"/>
        <v>219.26945484312193</v>
      </c>
      <c r="K731" s="57">
        <f ca="1">LN(('Calibration Data'!E727/J731)*100)</f>
        <v>6.4413958773473388</v>
      </c>
    </row>
    <row r="732" spans="2:11" x14ac:dyDescent="0.3">
      <c r="B732" s="88">
        <v>718</v>
      </c>
      <c r="C732" s="89">
        <f t="shared" ca="1" si="94"/>
        <v>1962521135</v>
      </c>
      <c r="D732" s="55">
        <f t="shared" ca="1" si="90"/>
        <v>0.91387011851829947</v>
      </c>
      <c r="E732" s="56">
        <f t="shared" ca="1" si="95"/>
        <v>60221555</v>
      </c>
      <c r="F732" s="55">
        <f t="shared" ca="1" si="91"/>
        <v>2.8042846838032289E-2</v>
      </c>
      <c r="G732" s="56">
        <f t="shared" ca="1" si="92"/>
        <v>0.42442153551167494</v>
      </c>
      <c r="H732" s="56">
        <f t="shared" ca="1" si="96"/>
        <v>0.98451718008400924</v>
      </c>
      <c r="I732" s="56">
        <f t="shared" ca="1" si="97"/>
        <v>0.41785029330887941</v>
      </c>
      <c r="J732" s="56">
        <f t="shared" ca="1" si="93"/>
        <v>217.89618903756084</v>
      </c>
      <c r="K732" s="57">
        <f ca="1">LN(('Calibration Data'!E728/J732)*100)</f>
        <v>6.4462797910742511</v>
      </c>
    </row>
    <row r="733" spans="2:11" x14ac:dyDescent="0.3">
      <c r="B733" s="88">
        <v>719</v>
      </c>
      <c r="C733" s="89">
        <f t="shared" ca="1" si="94"/>
        <v>918924951</v>
      </c>
      <c r="D733" s="55">
        <f t="shared" ca="1" si="90"/>
        <v>0.42790777582112133</v>
      </c>
      <c r="E733" s="56">
        <f t="shared" ca="1" si="95"/>
        <v>675012044</v>
      </c>
      <c r="F733" s="55">
        <f t="shared" ca="1" si="91"/>
        <v>0.31432697750363825</v>
      </c>
      <c r="G733" s="56">
        <f t="shared" ca="1" si="92"/>
        <v>1.3029563182795583</v>
      </c>
      <c r="H733" s="56">
        <f t="shared" ca="1" si="96"/>
        <v>-0.39326341929929703</v>
      </c>
      <c r="I733" s="56">
        <f t="shared" ca="1" si="97"/>
        <v>-0.51240505692424221</v>
      </c>
      <c r="J733" s="56">
        <f t="shared" ca="1" si="93"/>
        <v>215.90101358749843</v>
      </c>
      <c r="K733" s="57">
        <f ca="1">LN(('Calibration Data'!E729/J733)*100)</f>
        <v>6.4528402469538273</v>
      </c>
    </row>
    <row r="734" spans="2:11" x14ac:dyDescent="0.3">
      <c r="B734" s="88">
        <v>720</v>
      </c>
      <c r="C734" s="89">
        <f t="shared" ca="1" si="94"/>
        <v>1352257939</v>
      </c>
      <c r="D734" s="55">
        <f t="shared" ca="1" si="90"/>
        <v>0.62969417294007457</v>
      </c>
      <c r="E734" s="56">
        <f t="shared" ca="1" si="95"/>
        <v>1866563422</v>
      </c>
      <c r="F734" s="55">
        <f t="shared" ca="1" si="91"/>
        <v>0.86918632633480541</v>
      </c>
      <c r="G734" s="56">
        <f t="shared" ca="1" si="92"/>
        <v>0.9617910555190794</v>
      </c>
      <c r="H734" s="56">
        <f t="shared" ca="1" si="96"/>
        <v>0.68081135137446214</v>
      </c>
      <c r="I734" s="56">
        <f t="shared" ca="1" si="97"/>
        <v>0.65479826824781473</v>
      </c>
      <c r="J734" s="56">
        <f t="shared" ca="1" si="93"/>
        <v>218.40438582720759</v>
      </c>
      <c r="K734" s="57">
        <f ca="1">LN(('Calibration Data'!E730/J734)*100)</f>
        <v>6.4401355551242636</v>
      </c>
    </row>
    <row r="735" spans="2:11" x14ac:dyDescent="0.3">
      <c r="B735" s="88">
        <v>721</v>
      </c>
      <c r="C735" s="89">
        <f t="shared" ca="1" si="94"/>
        <v>220470470</v>
      </c>
      <c r="D735" s="55">
        <f t="shared" ca="1" si="90"/>
        <v>0.10266456292134922</v>
      </c>
      <c r="E735" s="56">
        <f t="shared" ca="1" si="95"/>
        <v>1459798725</v>
      </c>
      <c r="F735" s="55">
        <f t="shared" ca="1" si="91"/>
        <v>0.6797717538102398</v>
      </c>
      <c r="G735" s="56">
        <f t="shared" ca="1" si="92"/>
        <v>2.1336767683566484</v>
      </c>
      <c r="H735" s="56">
        <f t="shared" ca="1" si="96"/>
        <v>-0.42707647760891954</v>
      </c>
      <c r="I735" s="56">
        <f t="shared" ca="1" si="97"/>
        <v>-0.91124315858574001</v>
      </c>
      <c r="J735" s="56">
        <f t="shared" ca="1" si="93"/>
        <v>215.04560115822824</v>
      </c>
      <c r="K735" s="57">
        <f ca="1">LN(('Calibration Data'!E731/J735)*100)</f>
        <v>6.4588514149450846</v>
      </c>
    </row>
    <row r="736" spans="2:11" x14ac:dyDescent="0.3">
      <c r="B736" s="88">
        <v>722</v>
      </c>
      <c r="C736" s="89">
        <f t="shared" ca="1" si="94"/>
        <v>627887987</v>
      </c>
      <c r="D736" s="55">
        <f t="shared" ca="1" si="90"/>
        <v>0.29238312844763653</v>
      </c>
      <c r="E736" s="56">
        <f t="shared" ca="1" si="95"/>
        <v>816631016</v>
      </c>
      <c r="F736" s="55">
        <f t="shared" ca="1" si="91"/>
        <v>0.38027345034306564</v>
      </c>
      <c r="G736" s="56">
        <f t="shared" ca="1" si="92"/>
        <v>1.5682412142388797</v>
      </c>
      <c r="H736" s="56">
        <f t="shared" ca="1" si="96"/>
        <v>-0.73014369808624413</v>
      </c>
      <c r="I736" s="56">
        <f t="shared" ca="1" si="97"/>
        <v>-1.1450414396556374</v>
      </c>
      <c r="J736" s="56">
        <f t="shared" ca="1" si="93"/>
        <v>214.54415970933943</v>
      </c>
      <c r="K736" s="57">
        <f ca="1">LN(('Calibration Data'!E732/J736)*100)</f>
        <v>6.4571974782571493</v>
      </c>
    </row>
    <row r="737" spans="2:11" x14ac:dyDescent="0.3">
      <c r="B737" s="88">
        <v>723</v>
      </c>
      <c r="C737" s="89">
        <f t="shared" ca="1" si="94"/>
        <v>864455622</v>
      </c>
      <c r="D737" s="55">
        <f t="shared" ca="1" si="90"/>
        <v>0.40254351794838139</v>
      </c>
      <c r="E737" s="56">
        <f t="shared" ca="1" si="95"/>
        <v>1824896708</v>
      </c>
      <c r="F737" s="55">
        <f t="shared" ca="1" si="91"/>
        <v>0.84978375064664691</v>
      </c>
      <c r="G737" s="56">
        <f t="shared" ca="1" si="92"/>
        <v>1.3490382269169077</v>
      </c>
      <c r="H737" s="56">
        <f t="shared" ca="1" si="96"/>
        <v>0.5866854705465061</v>
      </c>
      <c r="I737" s="56">
        <f t="shared" ca="1" si="97"/>
        <v>0.79146112694397031</v>
      </c>
      <c r="J737" s="56">
        <f t="shared" ca="1" si="93"/>
        <v>218.69749500474427</v>
      </c>
      <c r="K737" s="57">
        <f ca="1">LN(('Calibration Data'!E733/J737)*100)</f>
        <v>6.4439439632814608</v>
      </c>
    </row>
    <row r="738" spans="2:11" x14ac:dyDescent="0.3">
      <c r="B738" s="88">
        <v>724</v>
      </c>
      <c r="C738" s="89">
        <f t="shared" ca="1" si="94"/>
        <v>1616499572</v>
      </c>
      <c r="D738" s="55">
        <f t="shared" ca="1" si="90"/>
        <v>0.75274127198045204</v>
      </c>
      <c r="E738" s="56">
        <f t="shared" ca="1" si="95"/>
        <v>1858768193</v>
      </c>
      <c r="F738" s="55">
        <f t="shared" ca="1" si="91"/>
        <v>0.86555638996211648</v>
      </c>
      <c r="G738" s="56">
        <f t="shared" ca="1" si="92"/>
        <v>0.75370246985462419</v>
      </c>
      <c r="H738" s="56">
        <f t="shared" ca="1" si="96"/>
        <v>0.66393013314738081</v>
      </c>
      <c r="I738" s="56">
        <f t="shared" ca="1" si="97"/>
        <v>0.5004057811640904</v>
      </c>
      <c r="J738" s="56">
        <f t="shared" ca="1" si="93"/>
        <v>218.07325083311557</v>
      </c>
      <c r="K738" s="57">
        <f ca="1">LN(('Calibration Data'!E734/J738)*100)</f>
        <v>6.4426024216273019</v>
      </c>
    </row>
    <row r="739" spans="2:11" x14ac:dyDescent="0.3">
      <c r="B739" s="88">
        <v>725</v>
      </c>
      <c r="C739" s="89">
        <f t="shared" ca="1" si="94"/>
        <v>69536662</v>
      </c>
      <c r="D739" s="55">
        <f t="shared" ca="1" si="90"/>
        <v>3.2380531557081517E-2</v>
      </c>
      <c r="E739" s="56">
        <f t="shared" ca="1" si="95"/>
        <v>1405517676</v>
      </c>
      <c r="F739" s="55">
        <f t="shared" ca="1" si="91"/>
        <v>0.65449517064471507</v>
      </c>
      <c r="G739" s="56">
        <f t="shared" ca="1" si="92"/>
        <v>2.6192357338167036</v>
      </c>
      <c r="H739" s="56">
        <f t="shared" ca="1" si="96"/>
        <v>-0.56470399281334638</v>
      </c>
      <c r="I739" s="56">
        <f t="shared" ca="1" si="97"/>
        <v>-1.4790928770056879</v>
      </c>
      <c r="J739" s="56">
        <f t="shared" ca="1" si="93"/>
        <v>213.82769919482385</v>
      </c>
      <c r="K739" s="57">
        <f ca="1">LN(('Calibration Data'!E735/J739)*100)</f>
        <v>6.4608553942749953</v>
      </c>
    </row>
    <row r="740" spans="2:11" x14ac:dyDescent="0.3">
      <c r="B740" s="88">
        <v>726</v>
      </c>
      <c r="C740" s="89">
        <f t="shared" ca="1" si="94"/>
        <v>1167447266</v>
      </c>
      <c r="D740" s="55">
        <f t="shared" ca="1" si="90"/>
        <v>0.54363499700261042</v>
      </c>
      <c r="E740" s="56">
        <f t="shared" ca="1" si="95"/>
        <v>1425771964</v>
      </c>
      <c r="F740" s="55">
        <f t="shared" ca="1" si="91"/>
        <v>0.6639268084726887</v>
      </c>
      <c r="G740" s="56">
        <f t="shared" ca="1" si="92"/>
        <v>1.1040626963300471</v>
      </c>
      <c r="H740" s="56">
        <f t="shared" ca="1" si="96"/>
        <v>-0.51483383523693116</v>
      </c>
      <c r="I740" s="56">
        <f t="shared" ca="1" si="97"/>
        <v>-0.56840883229362538</v>
      </c>
      <c r="J740" s="56">
        <f t="shared" ca="1" si="93"/>
        <v>215.78089887093185</v>
      </c>
      <c r="K740" s="57">
        <f ca="1">LN(('Calibration Data'!E736/J740)*100)</f>
        <v>6.4548344011668526</v>
      </c>
    </row>
    <row r="741" spans="2:11" x14ac:dyDescent="0.3">
      <c r="B741" s="88">
        <v>727</v>
      </c>
      <c r="C741" s="89">
        <f t="shared" ca="1" si="94"/>
        <v>494185860</v>
      </c>
      <c r="D741" s="55">
        <f t="shared" ca="1" si="90"/>
        <v>0.23012322384404169</v>
      </c>
      <c r="E741" s="56">
        <f t="shared" ca="1" si="95"/>
        <v>1573696169</v>
      </c>
      <c r="F741" s="55">
        <f t="shared" ca="1" si="91"/>
        <v>0.73280938422903852</v>
      </c>
      <c r="G741" s="56">
        <f t="shared" ca="1" si="92"/>
        <v>1.7141413930485458</v>
      </c>
      <c r="H741" s="56">
        <f t="shared" ca="1" si="96"/>
        <v>-0.10780192594285372</v>
      </c>
      <c r="I741" s="56">
        <f t="shared" ca="1" si="97"/>
        <v>-0.18478774350899946</v>
      </c>
      <c r="J741" s="56">
        <f t="shared" ca="1" si="93"/>
        <v>216.60367444355015</v>
      </c>
      <c r="K741" s="57">
        <f ca="1">LN(('Calibration Data'!E737/J741)*100)</f>
        <v>6.4487491337716074</v>
      </c>
    </row>
    <row r="742" spans="2:11" x14ac:dyDescent="0.3">
      <c r="B742" s="88">
        <v>728</v>
      </c>
      <c r="C742" s="89">
        <f t="shared" ca="1" si="94"/>
        <v>522105467</v>
      </c>
      <c r="D742" s="55">
        <f t="shared" ca="1" si="90"/>
        <v>0.24312430398684196</v>
      </c>
      <c r="E742" s="56">
        <f t="shared" ca="1" si="95"/>
        <v>1736612101</v>
      </c>
      <c r="F742" s="55">
        <f t="shared" ca="1" si="91"/>
        <v>0.80867302688242548</v>
      </c>
      <c r="G742" s="56">
        <f t="shared" ca="1" si="92"/>
        <v>1.681774317435357</v>
      </c>
      <c r="H742" s="56">
        <f t="shared" ca="1" si="96"/>
        <v>0.36035972616401024</v>
      </c>
      <c r="I742" s="56">
        <f t="shared" ca="1" si="97"/>
        <v>0.60604373250067045</v>
      </c>
      <c r="J742" s="56">
        <f t="shared" ca="1" si="93"/>
        <v>218.29981899748981</v>
      </c>
      <c r="K742" s="57">
        <f ca="1">LN(('Calibration Data'!E738/J742)*100)</f>
        <v>6.4440790998788255</v>
      </c>
    </row>
    <row r="743" spans="2:11" x14ac:dyDescent="0.3">
      <c r="B743" s="88">
        <v>729</v>
      </c>
      <c r="C743" s="89">
        <f t="shared" ca="1" si="94"/>
        <v>358387254</v>
      </c>
      <c r="D743" s="55">
        <f t="shared" ca="1" si="90"/>
        <v>0.16688707013003856</v>
      </c>
      <c r="E743" s="56">
        <f t="shared" ca="1" si="95"/>
        <v>878865081</v>
      </c>
      <c r="F743" s="55">
        <f t="shared" ca="1" si="91"/>
        <v>0.40925344517885404</v>
      </c>
      <c r="G743" s="56">
        <f t="shared" ca="1" si="92"/>
        <v>1.8923202276972393</v>
      </c>
      <c r="H743" s="56">
        <f t="shared" ca="1" si="96"/>
        <v>-0.84180522043217909</v>
      </c>
      <c r="I743" s="56">
        <f t="shared" ca="1" si="97"/>
        <v>-1.5929650464049459</v>
      </c>
      <c r="J743" s="56">
        <f t="shared" ca="1" si="93"/>
        <v>213.58347060019787</v>
      </c>
      <c r="K743" s="57">
        <f ca="1">LN(('Calibration Data'!E739/J743)*100)</f>
        <v>6.4627066352423617</v>
      </c>
    </row>
    <row r="744" spans="2:11" x14ac:dyDescent="0.3">
      <c r="B744" s="88">
        <v>730</v>
      </c>
      <c r="C744" s="89">
        <f t="shared" ca="1" si="94"/>
        <v>960049491</v>
      </c>
      <c r="D744" s="55">
        <f t="shared" ca="1" si="90"/>
        <v>0.44705788206637737</v>
      </c>
      <c r="E744" s="56">
        <f t="shared" ca="1" si="95"/>
        <v>491010377</v>
      </c>
      <c r="F744" s="55">
        <f t="shared" ca="1" si="91"/>
        <v>0.22864452434174928</v>
      </c>
      <c r="G744" s="56">
        <f t="shared" ca="1" si="92"/>
        <v>1.2689107160634305</v>
      </c>
      <c r="H744" s="56">
        <f t="shared" ca="1" si="96"/>
        <v>0.13377813394801472</v>
      </c>
      <c r="I744" s="56">
        <f t="shared" ca="1" si="97"/>
        <v>0.16975250774160489</v>
      </c>
      <c r="J744" s="56">
        <f t="shared" ca="1" si="93"/>
        <v>217.36407856826378</v>
      </c>
      <c r="K744" s="57">
        <f ca="1">LN(('Calibration Data'!E740/J744)*100)</f>
        <v>6.4455891723745706</v>
      </c>
    </row>
    <row r="745" spans="2:11" x14ac:dyDescent="0.3">
      <c r="B745" s="88">
        <v>731</v>
      </c>
      <c r="C745" s="89">
        <f t="shared" ca="1" si="94"/>
        <v>1165679886</v>
      </c>
      <c r="D745" s="55">
        <f t="shared" ca="1" si="90"/>
        <v>0.54281199655626533</v>
      </c>
      <c r="E745" s="56">
        <f t="shared" ca="1" si="95"/>
        <v>300850067</v>
      </c>
      <c r="F745" s="55">
        <f t="shared" ca="1" si="91"/>
        <v>0.14009422955107606</v>
      </c>
      <c r="G745" s="56">
        <f t="shared" ca="1" si="92"/>
        <v>1.1054340776543565</v>
      </c>
      <c r="H745" s="56">
        <f t="shared" ca="1" si="96"/>
        <v>0.63696768665082881</v>
      </c>
      <c r="I745" s="56">
        <f t="shared" ca="1" si="97"/>
        <v>0.70412578718848817</v>
      </c>
      <c r="J745" s="56">
        <f t="shared" ca="1" si="93"/>
        <v>218.51018156896629</v>
      </c>
      <c r="K745" s="57">
        <f ca="1">LN(('Calibration Data'!E741/J745)*100)</f>
        <v>6.4452571339753133</v>
      </c>
    </row>
    <row r="746" spans="2:11" x14ac:dyDescent="0.3">
      <c r="B746" s="88">
        <v>732</v>
      </c>
      <c r="C746" s="89">
        <f t="shared" ca="1" si="94"/>
        <v>1735801335</v>
      </c>
      <c r="D746" s="55">
        <f t="shared" ca="1" si="90"/>
        <v>0.80829548454298428</v>
      </c>
      <c r="E746" s="56">
        <f t="shared" ca="1" si="95"/>
        <v>1835678197</v>
      </c>
      <c r="F746" s="55">
        <f t="shared" ca="1" si="91"/>
        <v>0.85480427269581905</v>
      </c>
      <c r="G746" s="56">
        <f t="shared" ca="1" si="92"/>
        <v>0.6524225450131198</v>
      </c>
      <c r="H746" s="56">
        <f t="shared" ca="1" si="96"/>
        <v>0.61193486496096827</v>
      </c>
      <c r="I746" s="56">
        <f t="shared" ca="1" si="97"/>
        <v>0.39924010198009469</v>
      </c>
      <c r="J746" s="56">
        <f t="shared" ca="1" si="93"/>
        <v>217.85627462389922</v>
      </c>
      <c r="K746" s="57">
        <f ca="1">LN(('Calibration Data'!E742/J746)*100)</f>
        <v>6.4466053864474544</v>
      </c>
    </row>
    <row r="747" spans="2:11" x14ac:dyDescent="0.3">
      <c r="B747" s="88">
        <v>733</v>
      </c>
      <c r="C747" s="89">
        <f t="shared" ca="1" si="94"/>
        <v>1961500935</v>
      </c>
      <c r="D747" s="55">
        <f t="shared" ca="1" si="90"/>
        <v>0.91339505087276696</v>
      </c>
      <c r="E747" s="56">
        <f t="shared" ca="1" si="95"/>
        <v>1291280834</v>
      </c>
      <c r="F747" s="55">
        <f t="shared" ca="1" si="91"/>
        <v>0.60129949571625307</v>
      </c>
      <c r="G747" s="56">
        <f t="shared" ca="1" si="92"/>
        <v>0.42564491446007491</v>
      </c>
      <c r="H747" s="56">
        <f t="shared" ca="1" si="96"/>
        <v>-0.80419083021618898</v>
      </c>
      <c r="I747" s="56">
        <f t="shared" ca="1" si="97"/>
        <v>-0.34229973713694639</v>
      </c>
      <c r="J747" s="56">
        <f t="shared" ca="1" si="93"/>
        <v>216.26584885329893</v>
      </c>
      <c r="K747" s="57">
        <f ca="1">LN(('Calibration Data'!E743/J747)*100)</f>
        <v>6.4507950135747354</v>
      </c>
    </row>
    <row r="748" spans="2:11" x14ac:dyDescent="0.3">
      <c r="B748" s="88">
        <v>734</v>
      </c>
      <c r="C748" s="89">
        <f t="shared" ca="1" si="94"/>
        <v>1952824816</v>
      </c>
      <c r="D748" s="55">
        <f t="shared" ca="1" si="90"/>
        <v>0.90935491812851044</v>
      </c>
      <c r="E748" s="56">
        <f t="shared" ca="1" si="95"/>
        <v>1330879034</v>
      </c>
      <c r="F748" s="55">
        <f t="shared" ca="1" si="91"/>
        <v>0.61973884451190886</v>
      </c>
      <c r="G748" s="56">
        <f t="shared" ca="1" si="92"/>
        <v>0.43593534388431499</v>
      </c>
      <c r="H748" s="56">
        <f t="shared" ca="1" si="96"/>
        <v>-0.73009091089275036</v>
      </c>
      <c r="I748" s="56">
        <f t="shared" ca="1" si="97"/>
        <v>-0.31827243230684388</v>
      </c>
      <c r="J748" s="56">
        <f t="shared" ca="1" si="93"/>
        <v>216.31738168105011</v>
      </c>
      <c r="K748" s="57">
        <f ca="1">LN(('Calibration Data'!E744/J748)*100)</f>
        <v>6.4481408693606737</v>
      </c>
    </row>
    <row r="749" spans="2:11" x14ac:dyDescent="0.3">
      <c r="B749" s="88">
        <v>735</v>
      </c>
      <c r="C749" s="89">
        <f t="shared" ca="1" si="94"/>
        <v>949501173</v>
      </c>
      <c r="D749" s="55">
        <f t="shared" ca="1" si="90"/>
        <v>0.44214593872527869</v>
      </c>
      <c r="E749" s="56">
        <f t="shared" ca="1" si="95"/>
        <v>697425118</v>
      </c>
      <c r="F749" s="55">
        <f t="shared" ca="1" si="91"/>
        <v>0.32476387839986193</v>
      </c>
      <c r="G749" s="56">
        <f t="shared" ca="1" si="92"/>
        <v>1.2775877842948764</v>
      </c>
      <c r="H749" s="56">
        <f t="shared" ca="1" si="96"/>
        <v>-0.4526681070860511</v>
      </c>
      <c r="I749" s="56">
        <f t="shared" ca="1" si="97"/>
        <v>-0.57832324395302381</v>
      </c>
      <c r="J749" s="56">
        <f t="shared" ca="1" si="93"/>
        <v>215.75963482688235</v>
      </c>
      <c r="K749" s="57">
        <f ca="1">LN(('Calibration Data'!E745/J749)*100)</f>
        <v>6.4561906371633366</v>
      </c>
    </row>
    <row r="750" spans="2:11" x14ac:dyDescent="0.3">
      <c r="B750" s="88">
        <v>736</v>
      </c>
      <c r="C750" s="89">
        <f t="shared" ca="1" si="94"/>
        <v>945127497</v>
      </c>
      <c r="D750" s="55">
        <f t="shared" ca="1" si="90"/>
        <v>0.44010928712790331</v>
      </c>
      <c r="E750" s="56">
        <f t="shared" ca="1" si="95"/>
        <v>449012278</v>
      </c>
      <c r="F750" s="55">
        <f t="shared" ca="1" si="91"/>
        <v>0.2090876354878245</v>
      </c>
      <c r="G750" s="56">
        <f t="shared" ca="1" si="92"/>
        <v>1.2811964744525728</v>
      </c>
      <c r="H750" s="56">
        <f t="shared" ca="1" si="96"/>
        <v>0.25423822704950733</v>
      </c>
      <c r="I750" s="56">
        <f t="shared" ca="1" si="97"/>
        <v>0.32572912016690153</v>
      </c>
      <c r="J750" s="56">
        <f t="shared" ca="1" si="93"/>
        <v>217.6986111327009</v>
      </c>
      <c r="K750" s="57">
        <f ca="1">LN(('Calibration Data'!E746/J750)*100)</f>
        <v>6.4456599618470243</v>
      </c>
    </row>
    <row r="751" spans="2:11" x14ac:dyDescent="0.3">
      <c r="B751" s="88">
        <v>737</v>
      </c>
      <c r="C751" s="89">
        <f t="shared" ca="1" si="94"/>
        <v>1219405966</v>
      </c>
      <c r="D751" s="55">
        <f t="shared" ca="1" si="90"/>
        <v>0.56783015214271382</v>
      </c>
      <c r="E751" s="56">
        <f t="shared" ca="1" si="95"/>
        <v>1339097564</v>
      </c>
      <c r="F751" s="55">
        <f t="shared" ca="1" si="91"/>
        <v>0.62356589577326826</v>
      </c>
      <c r="G751" s="56">
        <f t="shared" ca="1" si="92"/>
        <v>1.0638918487294708</v>
      </c>
      <c r="H751" s="56">
        <f t="shared" ca="1" si="96"/>
        <v>-0.71344954612916034</v>
      </c>
      <c r="I751" s="56">
        <f t="shared" ca="1" si="97"/>
        <v>-0.75903315660655424</v>
      </c>
      <c r="J751" s="56">
        <f t="shared" ca="1" si="93"/>
        <v>215.37205524325631</v>
      </c>
      <c r="K751" s="57">
        <f ca="1">LN(('Calibration Data'!E747/J751)*100)</f>
        <v>6.4591057539732715</v>
      </c>
    </row>
    <row r="752" spans="2:11" x14ac:dyDescent="0.3">
      <c r="B752" s="88">
        <v>738</v>
      </c>
      <c r="C752" s="89">
        <f t="shared" ca="1" si="94"/>
        <v>211583720</v>
      </c>
      <c r="D752" s="55">
        <f t="shared" ca="1" si="90"/>
        <v>9.8526347474440168E-2</v>
      </c>
      <c r="E752" s="56">
        <f t="shared" ca="1" si="95"/>
        <v>27219654</v>
      </c>
      <c r="F752" s="55">
        <f t="shared" ca="1" si="91"/>
        <v>1.2675139127613576E-2</v>
      </c>
      <c r="G752" s="56">
        <f t="shared" ca="1" si="92"/>
        <v>2.1528730940407161</v>
      </c>
      <c r="H752" s="56">
        <f t="shared" ca="1" si="96"/>
        <v>0.996830391274522</v>
      </c>
      <c r="I752" s="56">
        <f t="shared" ca="1" si="97"/>
        <v>2.1460493286969977</v>
      </c>
      <c r="J752" s="56">
        <f t="shared" ca="1" si="93"/>
        <v>221.60276303078095</v>
      </c>
      <c r="K752" s="57">
        <f ca="1">LN(('Calibration Data'!E748/J752)*100)</f>
        <v>6.4271182884666356</v>
      </c>
    </row>
    <row r="753" spans="2:11" x14ac:dyDescent="0.3">
      <c r="B753" s="88">
        <v>739</v>
      </c>
      <c r="C753" s="89">
        <f t="shared" ca="1" si="94"/>
        <v>705487109</v>
      </c>
      <c r="D753" s="55">
        <f t="shared" ca="1" si="90"/>
        <v>0.32851803550893349</v>
      </c>
      <c r="E753" s="56">
        <f t="shared" ca="1" si="95"/>
        <v>1929718848</v>
      </c>
      <c r="F753" s="55">
        <f t="shared" ca="1" si="91"/>
        <v>0.89859536332012868</v>
      </c>
      <c r="G753" s="56">
        <f t="shared" ca="1" si="92"/>
        <v>1.4920881609005894</v>
      </c>
      <c r="H753" s="56">
        <f t="shared" ca="1" si="96"/>
        <v>0.8037980011749708</v>
      </c>
      <c r="I753" s="56">
        <f t="shared" ca="1" si="97"/>
        <v>1.1993374813087319</v>
      </c>
      <c r="J753" s="56">
        <f t="shared" ca="1" si="93"/>
        <v>219.57229232645341</v>
      </c>
      <c r="K753" s="57">
        <f ca="1">LN(('Calibration Data'!E749/J753)*100)</f>
        <v>6.4404729800901617</v>
      </c>
    </row>
    <row r="754" spans="2:11" x14ac:dyDescent="0.3">
      <c r="B754" s="88">
        <v>740</v>
      </c>
      <c r="C754" s="89">
        <f t="shared" ca="1" si="94"/>
        <v>1251071936</v>
      </c>
      <c r="D754" s="55">
        <f t="shared" ca="1" si="90"/>
        <v>0.58257576850362858</v>
      </c>
      <c r="E754" s="56">
        <f t="shared" ca="1" si="95"/>
        <v>1038020768</v>
      </c>
      <c r="F754" s="55">
        <f t="shared" ca="1" si="91"/>
        <v>0.48336608730413305</v>
      </c>
      <c r="G754" s="56">
        <f t="shared" ca="1" si="92"/>
        <v>1.0395152979316069</v>
      </c>
      <c r="H754" s="56">
        <f t="shared" ca="1" si="96"/>
        <v>-0.99454338618869431</v>
      </c>
      <c r="I754" s="56">
        <f t="shared" ca="1" si="97"/>
        <v>-1.0338430643998497</v>
      </c>
      <c r="J754" s="56">
        <f t="shared" ca="1" si="93"/>
        <v>214.78265365440686</v>
      </c>
      <c r="K754" s="57">
        <f ca="1">LN(('Calibration Data'!E750/J754)*100)</f>
        <v>6.4568246872364252</v>
      </c>
    </row>
    <row r="755" spans="2:11" x14ac:dyDescent="0.3">
      <c r="B755" s="88">
        <v>741</v>
      </c>
      <c r="C755" s="89">
        <f t="shared" ca="1" si="94"/>
        <v>155853482</v>
      </c>
      <c r="D755" s="55">
        <f t="shared" ca="1" si="90"/>
        <v>7.257493309330891E-2</v>
      </c>
      <c r="E755" s="56">
        <f t="shared" ca="1" si="95"/>
        <v>2066391090</v>
      </c>
      <c r="F755" s="55">
        <f t="shared" ca="1" si="91"/>
        <v>0.96223833549871962</v>
      </c>
      <c r="G755" s="56">
        <f t="shared" ca="1" si="92"/>
        <v>2.2904740517932498</v>
      </c>
      <c r="H755" s="56">
        <f t="shared" ca="1" si="96"/>
        <v>0.97198480202008131</v>
      </c>
      <c r="I755" s="56">
        <f t="shared" ca="1" si="97"/>
        <v>2.2263059677643953</v>
      </c>
      <c r="J755" s="56">
        <f t="shared" ca="1" si="93"/>
        <v>221.77489434497514</v>
      </c>
      <c r="K755" s="57">
        <f ca="1">LN(('Calibration Data'!E751/J755)*100)</f>
        <v>6.4279499173559875</v>
      </c>
    </row>
    <row r="756" spans="2:11" x14ac:dyDescent="0.3">
      <c r="B756" s="88">
        <v>742</v>
      </c>
      <c r="C756" s="89">
        <f t="shared" ca="1" si="94"/>
        <v>328530935</v>
      </c>
      <c r="D756" s="55">
        <f t="shared" ca="1" si="90"/>
        <v>0.152984138183754</v>
      </c>
      <c r="E756" s="56">
        <f t="shared" ca="1" si="95"/>
        <v>408428768</v>
      </c>
      <c r="F756" s="55">
        <f t="shared" ca="1" si="91"/>
        <v>0.19018946596895786</v>
      </c>
      <c r="G756" s="56">
        <f t="shared" ca="1" si="92"/>
        <v>1.9377414868684744</v>
      </c>
      <c r="H756" s="56">
        <f t="shared" ca="1" si="96"/>
        <v>0.36701743987390234</v>
      </c>
      <c r="I756" s="56">
        <f t="shared" ca="1" si="97"/>
        <v>0.71118491964791641</v>
      </c>
      <c r="J756" s="56">
        <f t="shared" ca="1" si="93"/>
        <v>218.52532172137526</v>
      </c>
      <c r="K756" s="57">
        <f ca="1">LN(('Calibration Data'!E752/J756)*100)</f>
        <v>6.4393293615495297</v>
      </c>
    </row>
    <row r="757" spans="2:11" x14ac:dyDescent="0.3">
      <c r="B757" s="88">
        <v>743</v>
      </c>
      <c r="C757" s="89">
        <f t="shared" ca="1" si="94"/>
        <v>1444474141</v>
      </c>
      <c r="D757" s="55">
        <f t="shared" ca="1" si="90"/>
        <v>0.67263568829402132</v>
      </c>
      <c r="E757" s="56">
        <f t="shared" ca="1" si="95"/>
        <v>1200846183</v>
      </c>
      <c r="F757" s="55">
        <f t="shared" ca="1" si="91"/>
        <v>0.55918757969475708</v>
      </c>
      <c r="G757" s="56">
        <f t="shared" ca="1" si="92"/>
        <v>0.89056321603623967</v>
      </c>
      <c r="H757" s="56">
        <f t="shared" ca="1" si="96"/>
        <v>-0.93164348817417952</v>
      </c>
      <c r="I757" s="56">
        <f t="shared" ca="1" si="97"/>
        <v>-0.82968742102761772</v>
      </c>
      <c r="J757" s="56">
        <f t="shared" ca="1" si="93"/>
        <v>215.22051872827706</v>
      </c>
      <c r="K757" s="57">
        <f ca="1">LN(('Calibration Data'!E753/J757)*100)</f>
        <v>6.4547995360277106</v>
      </c>
    </row>
    <row r="758" spans="2:11" x14ac:dyDescent="0.3">
      <c r="B758" s="88">
        <v>744</v>
      </c>
      <c r="C758" s="89">
        <f t="shared" ca="1" si="94"/>
        <v>811549237</v>
      </c>
      <c r="D758" s="55">
        <f t="shared" ca="1" si="90"/>
        <v>0.37790706259101026</v>
      </c>
      <c r="E758" s="56">
        <f t="shared" ca="1" si="95"/>
        <v>1606928899</v>
      </c>
      <c r="F758" s="55">
        <f t="shared" ca="1" si="91"/>
        <v>0.74828458006879528</v>
      </c>
      <c r="G758" s="56">
        <f t="shared" ca="1" si="92"/>
        <v>1.3950677257781701</v>
      </c>
      <c r="H758" s="56">
        <f t="shared" ca="1" si="96"/>
        <v>-1.0778092619527431E-2</v>
      </c>
      <c r="I758" s="56">
        <f t="shared" ca="1" si="97"/>
        <v>-1.5036169158950612E-2</v>
      </c>
      <c r="J758" s="56">
        <f t="shared" ca="1" si="93"/>
        <v>216.96775100991206</v>
      </c>
      <c r="K758" s="57">
        <f ca="1">LN(('Calibration Data'!E754/J758)*100)</f>
        <v>6.4500388750875279</v>
      </c>
    </row>
    <row r="759" spans="2:11" x14ac:dyDescent="0.3">
      <c r="B759" s="88">
        <v>745</v>
      </c>
      <c r="C759" s="89">
        <f t="shared" ca="1" si="94"/>
        <v>1321363585</v>
      </c>
      <c r="D759" s="55">
        <f t="shared" ca="1" si="90"/>
        <v>0.61530786827919437</v>
      </c>
      <c r="E759" s="56">
        <f t="shared" ca="1" si="95"/>
        <v>201411327</v>
      </c>
      <c r="F759" s="55">
        <f t="shared" ca="1" si="91"/>
        <v>9.3789457852854141E-2</v>
      </c>
      <c r="G759" s="56">
        <f t="shared" ca="1" si="92"/>
        <v>0.98552781554398883</v>
      </c>
      <c r="H759" s="56">
        <f t="shared" ca="1" si="96"/>
        <v>0.83133184922242409</v>
      </c>
      <c r="I759" s="56">
        <f t="shared" ca="1" si="97"/>
        <v>0.81930066135632029</v>
      </c>
      <c r="J759" s="56">
        <f t="shared" ca="1" si="93"/>
        <v>218.75720415405124</v>
      </c>
      <c r="K759" s="57">
        <f ca="1">LN(('Calibration Data'!E755/J759)*100)</f>
        <v>6.4366326816206731</v>
      </c>
    </row>
    <row r="760" spans="2:11" x14ac:dyDescent="0.3">
      <c r="B760" s="88">
        <v>746</v>
      </c>
      <c r="C760" s="89">
        <f t="shared" ca="1" si="94"/>
        <v>1817548819</v>
      </c>
      <c r="D760" s="55">
        <f t="shared" ca="1" si="90"/>
        <v>0.84636212319431925</v>
      </c>
      <c r="E760" s="56">
        <f t="shared" ca="1" si="95"/>
        <v>1452944990</v>
      </c>
      <c r="F760" s="55">
        <f t="shared" ca="1" si="91"/>
        <v>0.67658023474578755</v>
      </c>
      <c r="G760" s="56">
        <f t="shared" ca="1" si="92"/>
        <v>0.57759496077915384</v>
      </c>
      <c r="H760" s="56">
        <f t="shared" ca="1" si="96"/>
        <v>-0.44512154578751428</v>
      </c>
      <c r="I760" s="56">
        <f t="shared" ca="1" si="97"/>
        <v>-0.25709996178109562</v>
      </c>
      <c r="J760" s="56">
        <f t="shared" ca="1" si="93"/>
        <v>216.44858201371366</v>
      </c>
      <c r="K760" s="57">
        <f ca="1">LN(('Calibration Data'!E756/J760)*100)</f>
        <v>6.4443594746463102</v>
      </c>
    </row>
    <row r="761" spans="2:11" x14ac:dyDescent="0.3">
      <c r="B761" s="88">
        <v>747</v>
      </c>
      <c r="C761" s="89">
        <f t="shared" ca="1" si="94"/>
        <v>73446660</v>
      </c>
      <c r="D761" s="55">
        <f t="shared" ca="1" si="90"/>
        <v>3.4201266259980045E-2</v>
      </c>
      <c r="E761" s="56">
        <f t="shared" ca="1" si="95"/>
        <v>1609109769</v>
      </c>
      <c r="F761" s="55">
        <f t="shared" ca="1" si="91"/>
        <v>0.74930012680091906</v>
      </c>
      <c r="G761" s="56">
        <f t="shared" ca="1" si="92"/>
        <v>2.5982658102870753</v>
      </c>
      <c r="H761" s="56">
        <f t="shared" ca="1" si="96"/>
        <v>-4.397418828868474E-3</v>
      </c>
      <c r="I761" s="56">
        <f t="shared" ca="1" si="97"/>
        <v>-1.1425662996561586E-2</v>
      </c>
      <c r="J761" s="56">
        <f t="shared" ca="1" si="93"/>
        <v>216.97549468293226</v>
      </c>
      <c r="K761" s="57">
        <f ca="1">LN(('Calibration Data'!E757/J761)*100)</f>
        <v>6.4494600631539774</v>
      </c>
    </row>
    <row r="762" spans="2:11" x14ac:dyDescent="0.3">
      <c r="B762" s="88">
        <v>748</v>
      </c>
      <c r="C762" s="89">
        <f t="shared" ca="1" si="94"/>
        <v>812861900</v>
      </c>
      <c r="D762" s="55">
        <f t="shared" ca="1" si="90"/>
        <v>0.37851831893367616</v>
      </c>
      <c r="E762" s="56">
        <f t="shared" ca="1" si="95"/>
        <v>1380788439</v>
      </c>
      <c r="F762" s="55">
        <f t="shared" ca="1" si="91"/>
        <v>0.64297972230379452</v>
      </c>
      <c r="G762" s="56">
        <f t="shared" ca="1" si="92"/>
        <v>1.3939087549103402</v>
      </c>
      <c r="H762" s="56">
        <f t="shared" ca="1" si="96"/>
        <v>-0.62288745869048334</v>
      </c>
      <c r="I762" s="56">
        <f t="shared" ca="1" si="97"/>
        <v>-0.86824828199251758</v>
      </c>
      <c r="J762" s="56">
        <f t="shared" ca="1" si="93"/>
        <v>215.13781489527986</v>
      </c>
      <c r="K762" s="57">
        <f ca="1">LN(('Calibration Data'!E758/J762)*100)</f>
        <v>6.4564725727839347</v>
      </c>
    </row>
    <row r="763" spans="2:11" x14ac:dyDescent="0.3">
      <c r="B763" s="88">
        <v>749</v>
      </c>
      <c r="C763" s="89">
        <f t="shared" ca="1" si="94"/>
        <v>1177858471</v>
      </c>
      <c r="D763" s="55">
        <f t="shared" ca="1" si="90"/>
        <v>0.54848309212759283</v>
      </c>
      <c r="E763" s="56">
        <f t="shared" ca="1" si="95"/>
        <v>448730328</v>
      </c>
      <c r="F763" s="55">
        <f t="shared" ca="1" si="91"/>
        <v>0.20895634228780696</v>
      </c>
      <c r="G763" s="56">
        <f t="shared" ca="1" si="92"/>
        <v>1.0959916289809322</v>
      </c>
      <c r="H763" s="56">
        <f t="shared" ca="1" si="96"/>
        <v>0.25503597378539744</v>
      </c>
      <c r="I763" s="56">
        <f t="shared" ca="1" si="97"/>
        <v>0.27951729235779604</v>
      </c>
      <c r="J763" s="56">
        <f t="shared" ca="1" si="93"/>
        <v>217.59949780395291</v>
      </c>
      <c r="K763" s="57">
        <f ca="1">LN(('Calibration Data'!E759/J763)*100)</f>
        <v>6.4485695786414876</v>
      </c>
    </row>
    <row r="764" spans="2:11" x14ac:dyDescent="0.3">
      <c r="B764" s="88">
        <v>750</v>
      </c>
      <c r="C764" s="89">
        <f t="shared" ca="1" si="94"/>
        <v>1819543973</v>
      </c>
      <c r="D764" s="55">
        <f t="shared" ca="1" si="90"/>
        <v>0.84729118917476909</v>
      </c>
      <c r="E764" s="56">
        <f t="shared" ca="1" si="95"/>
        <v>1847499751</v>
      </c>
      <c r="F764" s="55">
        <f t="shared" ca="1" si="91"/>
        <v>0.86030911275200039</v>
      </c>
      <c r="G764" s="56">
        <f t="shared" ca="1" si="92"/>
        <v>0.57569237365057691</v>
      </c>
      <c r="H764" s="56">
        <f t="shared" ca="1" si="96"/>
        <v>0.63891928717285718</v>
      </c>
      <c r="I764" s="56">
        <f t="shared" ca="1" si="97"/>
        <v>0.36782096100367673</v>
      </c>
      <c r="J764" s="56">
        <f t="shared" ca="1" si="93"/>
        <v>217.78888807382725</v>
      </c>
      <c r="K764" s="57">
        <f ca="1">LN(('Calibration Data'!E760/J764)*100)</f>
        <v>6.4460981060896625</v>
      </c>
    </row>
    <row r="765" spans="2:11" x14ac:dyDescent="0.3">
      <c r="B765" s="88">
        <v>751</v>
      </c>
      <c r="C765" s="89">
        <f t="shared" ca="1" si="94"/>
        <v>359586199</v>
      </c>
      <c r="D765" s="55">
        <f t="shared" ca="1" si="90"/>
        <v>0.16744537240240973</v>
      </c>
      <c r="E765" s="56">
        <f t="shared" ca="1" si="95"/>
        <v>2106040218</v>
      </c>
      <c r="F765" s="55">
        <f t="shared" ca="1" si="91"/>
        <v>0.98070139949242652</v>
      </c>
      <c r="G765" s="56">
        <f t="shared" ca="1" si="92"/>
        <v>1.8905544773010687</v>
      </c>
      <c r="H765" s="56">
        <f t="shared" ca="1" si="96"/>
        <v>0.99265741163103183</v>
      </c>
      <c r="I765" s="56">
        <f t="shared" ca="1" si="97"/>
        <v>1.8766729139851372</v>
      </c>
      <c r="J765" s="56">
        <f t="shared" ca="1" si="93"/>
        <v>221.02501498630664</v>
      </c>
      <c r="K765" s="57">
        <f ca="1">LN(('Calibration Data'!E761/J765)*100)</f>
        <v>6.4317614437427633</v>
      </c>
    </row>
    <row r="766" spans="2:11" x14ac:dyDescent="0.3">
      <c r="B766" s="88">
        <v>752</v>
      </c>
      <c r="C766" s="89">
        <f t="shared" ca="1" si="94"/>
        <v>977421821</v>
      </c>
      <c r="D766" s="55">
        <f t="shared" ca="1" si="90"/>
        <v>0.45514750362147927</v>
      </c>
      <c r="E766" s="56">
        <f t="shared" ca="1" si="95"/>
        <v>1836983563</v>
      </c>
      <c r="F766" s="55">
        <f t="shared" ca="1" si="91"/>
        <v>0.85541213110806991</v>
      </c>
      <c r="G766" s="56">
        <f t="shared" ca="1" si="92"/>
        <v>1.2546981539668611</v>
      </c>
      <c r="H766" s="56">
        <f t="shared" ca="1" si="96"/>
        <v>0.61495109978732865</v>
      </c>
      <c r="I766" s="56">
        <f t="shared" ca="1" si="97"/>
        <v>0.77157800968305223</v>
      </c>
      <c r="J766" s="56">
        <f t="shared" ca="1" si="93"/>
        <v>218.65485046911246</v>
      </c>
      <c r="K766" s="57">
        <f ca="1">LN(('Calibration Data'!E762/J766)*100)</f>
        <v>6.4395338348740756</v>
      </c>
    </row>
    <row r="767" spans="2:11" x14ac:dyDescent="0.3">
      <c r="B767" s="88">
        <v>753</v>
      </c>
      <c r="C767" s="89">
        <f t="shared" ca="1" si="94"/>
        <v>778802390</v>
      </c>
      <c r="D767" s="55">
        <f t="shared" ca="1" si="90"/>
        <v>0.36265812365461986</v>
      </c>
      <c r="E767" s="56">
        <f t="shared" ca="1" si="95"/>
        <v>655734471</v>
      </c>
      <c r="F767" s="55">
        <f t="shared" ca="1" si="91"/>
        <v>0.30535015804010918</v>
      </c>
      <c r="G767" s="56">
        <f t="shared" ca="1" si="92"/>
        <v>1.4242855729180168</v>
      </c>
      <c r="H767" s="56">
        <f t="shared" ca="1" si="96"/>
        <v>-0.34080713791781281</v>
      </c>
      <c r="I767" s="56">
        <f t="shared" ca="1" si="97"/>
        <v>-0.48540668968382161</v>
      </c>
      <c r="J767" s="56">
        <f t="shared" ca="1" si="93"/>
        <v>215.95891863421099</v>
      </c>
      <c r="K767" s="57">
        <f ca="1">LN(('Calibration Data'!E763/J767)*100)</f>
        <v>6.4511215001323237</v>
      </c>
    </row>
    <row r="768" spans="2:11" x14ac:dyDescent="0.3">
      <c r="B768" s="88">
        <v>754</v>
      </c>
      <c r="C768" s="89">
        <f t="shared" ca="1" si="94"/>
        <v>359837819</v>
      </c>
      <c r="D768" s="55">
        <f t="shared" ca="1" si="90"/>
        <v>0.16756254209557667</v>
      </c>
      <c r="E768" s="56">
        <f t="shared" ca="1" si="95"/>
        <v>480574495</v>
      </c>
      <c r="F768" s="55">
        <f t="shared" ca="1" si="91"/>
        <v>0.22378493809317468</v>
      </c>
      <c r="G768" s="56">
        <f t="shared" ca="1" si="92"/>
        <v>1.8901844416685134</v>
      </c>
      <c r="H768" s="56">
        <f t="shared" ca="1" si="96"/>
        <v>0.16397029918439038</v>
      </c>
      <c r="I768" s="56">
        <f t="shared" ca="1" si="97"/>
        <v>0.30993410841406605</v>
      </c>
      <c r="J768" s="56">
        <f t="shared" ca="1" si="93"/>
        <v>217.66473460656772</v>
      </c>
      <c r="K768" s="57">
        <f ca="1">LN(('Calibration Data'!E764/J768)*100)</f>
        <v>6.4485535738783692</v>
      </c>
    </row>
    <row r="769" spans="2:11" x14ac:dyDescent="0.3">
      <c r="B769" s="88">
        <v>755</v>
      </c>
      <c r="C769" s="89">
        <f t="shared" ca="1" si="94"/>
        <v>663986038</v>
      </c>
      <c r="D769" s="55">
        <f t="shared" ca="1" si="90"/>
        <v>0.30919259335342447</v>
      </c>
      <c r="E769" s="56">
        <f t="shared" ca="1" si="95"/>
        <v>1794142118</v>
      </c>
      <c r="F769" s="55">
        <f t="shared" ca="1" si="91"/>
        <v>0.83546252866995641</v>
      </c>
      <c r="G769" s="56">
        <f t="shared" ca="1" si="92"/>
        <v>1.5321820497456835</v>
      </c>
      <c r="H769" s="56">
        <f t="shared" ca="1" si="96"/>
        <v>0.51154071093774189</v>
      </c>
      <c r="I769" s="56">
        <f t="shared" ca="1" si="97"/>
        <v>0.78377349501295357</v>
      </c>
      <c r="J769" s="56">
        <f t="shared" ca="1" si="93"/>
        <v>218.68100687114307</v>
      </c>
      <c r="K769" s="57">
        <f ca="1">LN(('Calibration Data'!E765/J769)*100)</f>
        <v>6.441175696948374</v>
      </c>
    </row>
    <row r="770" spans="2:11" x14ac:dyDescent="0.3">
      <c r="B770" s="88">
        <v>756</v>
      </c>
      <c r="C770" s="89">
        <f t="shared" ca="1" si="94"/>
        <v>1771678931</v>
      </c>
      <c r="D770" s="55">
        <f t="shared" ca="1" si="90"/>
        <v>0.82500229208963094</v>
      </c>
      <c r="E770" s="56">
        <f t="shared" ca="1" si="95"/>
        <v>628850449</v>
      </c>
      <c r="F770" s="55">
        <f t="shared" ca="1" si="91"/>
        <v>0.29283130974175003</v>
      </c>
      <c r="G770" s="56">
        <f t="shared" ca="1" si="92"/>
        <v>0.62027270512388943</v>
      </c>
      <c r="H770" s="56">
        <f t="shared" ca="1" si="96"/>
        <v>-0.265880377153072</v>
      </c>
      <c r="I770" s="56">
        <f t="shared" ca="1" si="97"/>
        <v>-0.16491834077609593</v>
      </c>
      <c r="J770" s="56">
        <f t="shared" ca="1" si="93"/>
        <v>216.64628956479635</v>
      </c>
      <c r="K770" s="57">
        <f ca="1">LN(('Calibration Data'!E766/J770)*100)</f>
        <v>6.4523030520493974</v>
      </c>
    </row>
    <row r="771" spans="2:11" x14ac:dyDescent="0.3">
      <c r="B771" s="88">
        <v>757</v>
      </c>
      <c r="C771" s="89">
        <f t="shared" ca="1" si="94"/>
        <v>1299084168</v>
      </c>
      <c r="D771" s="55">
        <f t="shared" ca="1" si="90"/>
        <v>0.60493320627367742</v>
      </c>
      <c r="E771" s="56">
        <f t="shared" ca="1" si="95"/>
        <v>436172343</v>
      </c>
      <c r="F771" s="55">
        <f t="shared" ca="1" si="91"/>
        <v>0.20310857482399258</v>
      </c>
      <c r="G771" s="56">
        <f t="shared" ca="1" si="92"/>
        <v>1.0026337615496148</v>
      </c>
      <c r="H771" s="56">
        <f t="shared" ca="1" si="96"/>
        <v>0.29038343427121832</v>
      </c>
      <c r="I771" s="56">
        <f t="shared" ca="1" si="97"/>
        <v>0.29114823499504694</v>
      </c>
      <c r="J771" s="56">
        <f t="shared" ca="1" si="93"/>
        <v>217.62444339680019</v>
      </c>
      <c r="K771" s="57">
        <f ca="1">LN(('Calibration Data'!E767/J771)*100)</f>
        <v>6.4472132306276011</v>
      </c>
    </row>
    <row r="772" spans="2:11" x14ac:dyDescent="0.3">
      <c r="B772" s="88">
        <v>758</v>
      </c>
      <c r="C772" s="89">
        <f t="shared" ca="1" si="94"/>
        <v>2117778925</v>
      </c>
      <c r="D772" s="55">
        <f t="shared" ca="1" si="90"/>
        <v>0.9861676609079203</v>
      </c>
      <c r="E772" s="56">
        <f t="shared" ca="1" si="95"/>
        <v>1093998619</v>
      </c>
      <c r="F772" s="55">
        <f t="shared" ca="1" si="91"/>
        <v>0.50943280547365211</v>
      </c>
      <c r="G772" s="56">
        <f t="shared" ca="1" si="92"/>
        <v>0.16690654478572103</v>
      </c>
      <c r="H772" s="56">
        <f t="shared" ca="1" si="96"/>
        <v>-0.99824416231833113</v>
      </c>
      <c r="I772" s="56">
        <f t="shared" ca="1" si="97"/>
        <v>-0.16661348398506912</v>
      </c>
      <c r="J772" s="56">
        <f t="shared" ca="1" si="93"/>
        <v>216.64265388765239</v>
      </c>
      <c r="K772" s="57">
        <f ca="1">LN(('Calibration Data'!E768/J772)*100)</f>
        <v>6.4495584840511615</v>
      </c>
    </row>
    <row r="773" spans="2:11" x14ac:dyDescent="0.3">
      <c r="B773" s="88">
        <v>759</v>
      </c>
      <c r="C773" s="89">
        <f t="shared" ca="1" si="94"/>
        <v>1923742945</v>
      </c>
      <c r="D773" s="55">
        <f t="shared" ca="1" si="90"/>
        <v>0.89581261663502665</v>
      </c>
      <c r="E773" s="56">
        <f t="shared" ca="1" si="95"/>
        <v>827318121</v>
      </c>
      <c r="F773" s="55">
        <f t="shared" ca="1" si="91"/>
        <v>0.38525002141727599</v>
      </c>
      <c r="G773" s="56">
        <f t="shared" ca="1" si="92"/>
        <v>0.46909278634070711</v>
      </c>
      <c r="H773" s="56">
        <f t="shared" ca="1" si="96"/>
        <v>-0.75114901887315533</v>
      </c>
      <c r="I773" s="56">
        <f t="shared" ca="1" si="97"/>
        <v>-0.35235858622029681</v>
      </c>
      <c r="J773" s="56">
        <f t="shared" ca="1" si="93"/>
        <v>216.24427502548707</v>
      </c>
      <c r="K773" s="57">
        <f ca="1">LN(('Calibration Data'!E769/J773)*100)</f>
        <v>6.4557793404371244</v>
      </c>
    </row>
    <row r="774" spans="2:11" x14ac:dyDescent="0.3">
      <c r="B774" s="88">
        <v>760</v>
      </c>
      <c r="C774" s="89">
        <f t="shared" ca="1" si="94"/>
        <v>1170213459</v>
      </c>
      <c r="D774" s="55">
        <f t="shared" ca="1" si="90"/>
        <v>0.54492310599653193</v>
      </c>
      <c r="E774" s="56">
        <f t="shared" ca="1" si="95"/>
        <v>302517888</v>
      </c>
      <c r="F774" s="55">
        <f t="shared" ca="1" si="91"/>
        <v>0.1408708692252966</v>
      </c>
      <c r="G774" s="56">
        <f t="shared" ca="1" si="92"/>
        <v>1.101917042419829</v>
      </c>
      <c r="H774" s="56">
        <f t="shared" ca="1" si="96"/>
        <v>0.63319834869693625</v>
      </c>
      <c r="I774" s="56">
        <f t="shared" ca="1" si="97"/>
        <v>0.69773205166124763</v>
      </c>
      <c r="J774" s="56">
        <f t="shared" ca="1" si="93"/>
        <v>218.49646853398625</v>
      </c>
      <c r="K774" s="57">
        <f ca="1">LN(('Calibration Data'!E770/J774)*100)</f>
        <v>6.4420569758571977</v>
      </c>
    </row>
    <row r="775" spans="2:11" x14ac:dyDescent="0.3">
      <c r="B775" s="88">
        <v>761</v>
      </c>
      <c r="C775" s="89">
        <f t="shared" ca="1" si="94"/>
        <v>1137046951</v>
      </c>
      <c r="D775" s="55">
        <f t="shared" ca="1" si="90"/>
        <v>0.5294787471785577</v>
      </c>
      <c r="E775" s="56">
        <f t="shared" ca="1" si="95"/>
        <v>422435735</v>
      </c>
      <c r="F775" s="55">
        <f t="shared" ca="1" si="91"/>
        <v>0.19671196825649215</v>
      </c>
      <c r="G775" s="56">
        <f t="shared" ca="1" si="92"/>
        <v>1.1277076325669697</v>
      </c>
      <c r="H775" s="56">
        <f t="shared" ca="1" si="96"/>
        <v>0.3285978277509165</v>
      </c>
      <c r="I775" s="56">
        <f t="shared" ca="1" si="97"/>
        <v>0.37056227839963496</v>
      </c>
      <c r="J775" s="56">
        <f t="shared" ca="1" si="93"/>
        <v>217.79476754462834</v>
      </c>
      <c r="K775" s="57">
        <f ca="1">LN(('Calibration Data'!E771/J775)*100)</f>
        <v>6.4459953912760106</v>
      </c>
    </row>
    <row r="776" spans="2:11" x14ac:dyDescent="0.3">
      <c r="B776" s="88">
        <v>762</v>
      </c>
      <c r="C776" s="89">
        <f t="shared" ca="1" si="94"/>
        <v>1981095165</v>
      </c>
      <c r="D776" s="55">
        <f t="shared" ca="1" si="90"/>
        <v>0.92251932524261959</v>
      </c>
      <c r="E776" s="56">
        <f t="shared" ca="1" si="95"/>
        <v>113369504</v>
      </c>
      <c r="F776" s="55">
        <f t="shared" ca="1" si="91"/>
        <v>5.2791789198662988E-2</v>
      </c>
      <c r="G776" s="56">
        <f t="shared" ca="1" si="92"/>
        <v>0.4016141295183473</v>
      </c>
      <c r="H776" s="56">
        <f t="shared" ca="1" si="96"/>
        <v>0.94548991010203609</v>
      </c>
      <c r="I776" s="56">
        <f t="shared" ca="1" si="97"/>
        <v>0.37972210721400967</v>
      </c>
      <c r="J776" s="56">
        <f t="shared" ca="1" si="93"/>
        <v>217.81441318877609</v>
      </c>
      <c r="K776" s="57">
        <f ca="1">LN(('Calibration Data'!E772/J776)*100)</f>
        <v>6.4477833665947868</v>
      </c>
    </row>
    <row r="777" spans="2:11" x14ac:dyDescent="0.3">
      <c r="B777" s="88">
        <v>763</v>
      </c>
      <c r="C777" s="89">
        <f t="shared" ca="1" si="94"/>
        <v>2040309278</v>
      </c>
      <c r="D777" s="55">
        <f t="shared" ca="1" si="90"/>
        <v>0.95009304534182559</v>
      </c>
      <c r="E777" s="56">
        <f t="shared" ca="1" si="95"/>
        <v>942817491</v>
      </c>
      <c r="F777" s="55">
        <f t="shared" ca="1" si="91"/>
        <v>0.43903360675975384</v>
      </c>
      <c r="G777" s="56">
        <f t="shared" ca="1" si="92"/>
        <v>0.31998548941638288</v>
      </c>
      <c r="H777" s="56">
        <f t="shared" ca="1" si="96"/>
        <v>-0.9275240969485008</v>
      </c>
      <c r="I777" s="56">
        <f t="shared" ca="1" si="97"/>
        <v>-0.29679425210755461</v>
      </c>
      <c r="J777" s="56">
        <f t="shared" ca="1" si="93"/>
        <v>216.36344724555872</v>
      </c>
      <c r="K777" s="57">
        <f ca="1">LN(('Calibration Data'!E773/J777)*100)</f>
        <v>6.450251670344592</v>
      </c>
    </row>
    <row r="778" spans="2:11" x14ac:dyDescent="0.3">
      <c r="B778" s="88">
        <v>764</v>
      </c>
      <c r="C778" s="89">
        <f t="shared" ca="1" si="94"/>
        <v>436078902</v>
      </c>
      <c r="D778" s="55">
        <f t="shared" ca="1" si="90"/>
        <v>0.203065062967625</v>
      </c>
      <c r="E778" s="56">
        <f t="shared" ca="1" si="95"/>
        <v>1510695254</v>
      </c>
      <c r="F778" s="55">
        <f t="shared" ca="1" si="91"/>
        <v>0.70347229703491199</v>
      </c>
      <c r="G778" s="56">
        <f t="shared" ca="1" si="92"/>
        <v>1.7856252933144401</v>
      </c>
      <c r="H778" s="56">
        <f t="shared" ca="1" si="96"/>
        <v>-0.28819581801615507</v>
      </c>
      <c r="I778" s="56">
        <f t="shared" ca="1" si="97"/>
        <v>-0.51460974207709187</v>
      </c>
      <c r="J778" s="56">
        <f t="shared" ca="1" si="93"/>
        <v>215.89628506463535</v>
      </c>
      <c r="K778" s="57">
        <f ca="1">LN(('Calibration Data'!E774/J778)*100)</f>
        <v>6.4513202641714251</v>
      </c>
    </row>
    <row r="779" spans="2:11" x14ac:dyDescent="0.3">
      <c r="B779" s="88">
        <v>765</v>
      </c>
      <c r="C779" s="89">
        <f t="shared" ca="1" si="94"/>
        <v>149247452</v>
      </c>
      <c r="D779" s="55">
        <f t="shared" ca="1" si="90"/>
        <v>6.94987606580829E-2</v>
      </c>
      <c r="E779" s="56">
        <f t="shared" ca="1" si="95"/>
        <v>698032933</v>
      </c>
      <c r="F779" s="55">
        <f t="shared" ca="1" si="91"/>
        <v>0.32504691431533866</v>
      </c>
      <c r="G779" s="56">
        <f t="shared" ca="1" si="92"/>
        <v>2.3093056786957362</v>
      </c>
      <c r="H779" s="56">
        <f t="shared" ca="1" si="96"/>
        <v>-0.45425312319635547</v>
      </c>
      <c r="I779" s="56">
        <f t="shared" ca="1" si="97"/>
        <v>-1.0490093169626176</v>
      </c>
      <c r="J779" s="56">
        <f t="shared" ca="1" si="93"/>
        <v>214.7501256665</v>
      </c>
      <c r="K779" s="57">
        <f ca="1">LN(('Calibration Data'!E775/J779)*100)</f>
        <v>6.4590051575352332</v>
      </c>
    </row>
    <row r="780" spans="2:11" x14ac:dyDescent="0.3">
      <c r="B780" s="88">
        <v>766</v>
      </c>
      <c r="C780" s="89">
        <f t="shared" ca="1" si="94"/>
        <v>593895599</v>
      </c>
      <c r="D780" s="55">
        <f t="shared" ca="1" si="90"/>
        <v>0.2765541892855215</v>
      </c>
      <c r="E780" s="56">
        <f t="shared" ca="1" si="95"/>
        <v>585553430</v>
      </c>
      <c r="F780" s="55">
        <f t="shared" ca="1" si="91"/>
        <v>0.27266956412823384</v>
      </c>
      <c r="G780" s="56">
        <f t="shared" ca="1" si="92"/>
        <v>1.6033393242058602</v>
      </c>
      <c r="H780" s="56">
        <f t="shared" ca="1" si="96"/>
        <v>-0.14195592578648666</v>
      </c>
      <c r="I780" s="56">
        <f t="shared" ca="1" si="97"/>
        <v>-0.22760351811752277</v>
      </c>
      <c r="J780" s="56">
        <f t="shared" ca="1" si="93"/>
        <v>216.5118448374609</v>
      </c>
      <c r="K780" s="57">
        <f ca="1">LN(('Calibration Data'!E776/J780)*100)</f>
        <v>6.4531676100566768</v>
      </c>
    </row>
    <row r="781" spans="2:11" x14ac:dyDescent="0.3">
      <c r="B781" s="88">
        <v>767</v>
      </c>
      <c r="C781" s="89">
        <f t="shared" ca="1" si="94"/>
        <v>457026636</v>
      </c>
      <c r="D781" s="55">
        <f t="shared" ca="1" si="90"/>
        <v>0.21281961175278744</v>
      </c>
      <c r="E781" s="56">
        <f t="shared" ca="1" si="95"/>
        <v>244111188</v>
      </c>
      <c r="F781" s="55">
        <f t="shared" ca="1" si="91"/>
        <v>0.11367313010323472</v>
      </c>
      <c r="G781" s="56">
        <f t="shared" ca="1" si="92"/>
        <v>1.7591534130193096</v>
      </c>
      <c r="H781" s="56">
        <f t="shared" ca="1" si="96"/>
        <v>0.75559827446840533</v>
      </c>
      <c r="I781" s="56">
        <f t="shared" ca="1" si="97"/>
        <v>1.3292132834025963</v>
      </c>
      <c r="J781" s="56">
        <f t="shared" ca="1" si="93"/>
        <v>219.85084488928459</v>
      </c>
      <c r="K781" s="57">
        <f ca="1">LN(('Calibration Data'!E777/J781)*100)</f>
        <v>6.4366913323010557</v>
      </c>
    </row>
    <row r="782" spans="2:11" x14ac:dyDescent="0.3">
      <c r="B782" s="88">
        <v>768</v>
      </c>
      <c r="C782" s="89">
        <f t="shared" ca="1" si="94"/>
        <v>1312334148</v>
      </c>
      <c r="D782" s="55">
        <f t="shared" ca="1" si="90"/>
        <v>0.61110320902015236</v>
      </c>
      <c r="E782" s="56">
        <f t="shared" ca="1" si="95"/>
        <v>283747022</v>
      </c>
      <c r="F782" s="55">
        <f t="shared" ca="1" si="91"/>
        <v>0.13213000359578525</v>
      </c>
      <c r="G782" s="56">
        <f t="shared" ca="1" si="92"/>
        <v>0.99246099759707684</v>
      </c>
      <c r="H782" s="56">
        <f t="shared" ca="1" si="96"/>
        <v>0.67473015512112788</v>
      </c>
      <c r="I782" s="56">
        <f t="shared" ca="1" si="97"/>
        <v>0.66964336286034498</v>
      </c>
      <c r="J782" s="56">
        <f t="shared" ca="1" si="93"/>
        <v>218.43622500804901</v>
      </c>
      <c r="K782" s="57">
        <f ca="1">LN(('Calibration Data'!E778/J782)*100)</f>
        <v>6.437809103190796</v>
      </c>
    </row>
    <row r="783" spans="2:11" x14ac:dyDescent="0.3">
      <c r="B783" s="88">
        <v>769</v>
      </c>
      <c r="C783" s="89">
        <f t="shared" ca="1" si="94"/>
        <v>1729355547</v>
      </c>
      <c r="D783" s="55">
        <f t="shared" ref="D783:D846" ca="1" si="98">C783/2147483647</f>
        <v>0.80529393060379384</v>
      </c>
      <c r="E783" s="56">
        <f t="shared" ca="1" si="95"/>
        <v>1106821823</v>
      </c>
      <c r="F783" s="55">
        <f t="shared" ref="F783:F846" ca="1" si="99">E783/2147483647</f>
        <v>0.51540407515848241</v>
      </c>
      <c r="G783" s="56">
        <f t="shared" ref="G783:G846" ca="1" si="100">SQRT(-2*LN(D783))</f>
        <v>0.65810020061219487</v>
      </c>
      <c r="H783" s="56">
        <f t="shared" ca="1" si="96"/>
        <v>-0.99531982658182749</v>
      </c>
      <c r="I783" s="56">
        <f t="shared" ca="1" si="97"/>
        <v>-0.65502017754679565</v>
      </c>
      <c r="J783" s="56">
        <f t="shared" ref="J783:J846" ca="1" si="101">I783*$E$6+$G$6</f>
        <v>215.59513823036934</v>
      </c>
      <c r="K783" s="57">
        <f ca="1">LN(('Calibration Data'!E779/J783)*100)</f>
        <v>6.4527700607997831</v>
      </c>
    </row>
    <row r="784" spans="2:11" x14ac:dyDescent="0.3">
      <c r="B784" s="88">
        <v>770</v>
      </c>
      <c r="C784" s="89">
        <f t="shared" ref="C784:C847" ca="1" si="102">RANDBETWEEN(0,2147483647)</f>
        <v>466047125</v>
      </c>
      <c r="D784" s="55">
        <f t="shared" ca="1" si="98"/>
        <v>0.21702010427462873</v>
      </c>
      <c r="E784" s="56">
        <f t="shared" ref="E784:E847" ca="1" si="103">RANDBETWEEN(0,2147483647)</f>
        <v>904011252</v>
      </c>
      <c r="F784" s="55">
        <f t="shared" ca="1" si="99"/>
        <v>0.42096304354302727</v>
      </c>
      <c r="G784" s="56">
        <f t="shared" ca="1" si="100"/>
        <v>1.7480075991289237</v>
      </c>
      <c r="H784" s="56">
        <f t="shared" ca="1" si="96"/>
        <v>-0.87920570194248282</v>
      </c>
      <c r="I784" s="56">
        <f t="shared" ca="1" si="97"/>
        <v>-1.5368582481929394</v>
      </c>
      <c r="J784" s="56">
        <f t="shared" ca="1" si="101"/>
        <v>213.70380627614549</v>
      </c>
      <c r="K784" s="57">
        <f ca="1">LN(('Calibration Data'!E780/J784)*100)</f>
        <v>6.4610523991391942</v>
      </c>
    </row>
    <row r="785" spans="2:11" x14ac:dyDescent="0.3">
      <c r="B785" s="88">
        <v>771</v>
      </c>
      <c r="C785" s="89">
        <f t="shared" ca="1" si="102"/>
        <v>1405451921</v>
      </c>
      <c r="D785" s="55">
        <f t="shared" ca="1" si="98"/>
        <v>0.65446455108675383</v>
      </c>
      <c r="E785" s="56">
        <f t="shared" ca="1" si="103"/>
        <v>1336354966</v>
      </c>
      <c r="F785" s="55">
        <f t="shared" ca="1" si="99"/>
        <v>0.62228877405742589</v>
      </c>
      <c r="G785" s="56">
        <f t="shared" ca="1" si="100"/>
        <v>0.92080166911461292</v>
      </c>
      <c r="H785" s="56">
        <f t="shared" ca="1" si="96"/>
        <v>-0.71904926084012566</v>
      </c>
      <c r="I785" s="56">
        <f t="shared" ca="1" si="97"/>
        <v>-0.6621017595572164</v>
      </c>
      <c r="J785" s="56">
        <f t="shared" ca="1" si="101"/>
        <v>215.57994992903761</v>
      </c>
      <c r="K785" s="57">
        <f ca="1">LN(('Calibration Data'!E781/J785)*100)</f>
        <v>6.4542155760461961</v>
      </c>
    </row>
    <row r="786" spans="2:11" x14ac:dyDescent="0.3">
      <c r="B786" s="88">
        <v>772</v>
      </c>
      <c r="C786" s="89">
        <f t="shared" ca="1" si="102"/>
        <v>359375607</v>
      </c>
      <c r="D786" s="55">
        <f t="shared" ca="1" si="98"/>
        <v>0.16734730786054736</v>
      </c>
      <c r="E786" s="56">
        <f t="shared" ca="1" si="103"/>
        <v>1441671683</v>
      </c>
      <c r="F786" s="55">
        <f t="shared" ca="1" si="99"/>
        <v>0.67133069209350771</v>
      </c>
      <c r="G786" s="56">
        <f t="shared" ca="1" si="100"/>
        <v>1.8908643200053792</v>
      </c>
      <c r="H786" s="56">
        <f t="shared" ca="1" si="96"/>
        <v>-0.47441013379459834</v>
      </c>
      <c r="I786" s="56">
        <f t="shared" ca="1" si="97"/>
        <v>-0.89704519504118418</v>
      </c>
      <c r="J786" s="56">
        <f t="shared" ca="1" si="101"/>
        <v>215.07605239755503</v>
      </c>
      <c r="K786" s="57">
        <f ca="1">LN(('Calibration Data'!E782/J786)*100)</f>
        <v>6.4583973741816534</v>
      </c>
    </row>
    <row r="787" spans="2:11" x14ac:dyDescent="0.3">
      <c r="B787" s="88">
        <v>773</v>
      </c>
      <c r="C787" s="89">
        <f t="shared" ca="1" si="102"/>
        <v>631197191</v>
      </c>
      <c r="D787" s="55">
        <f t="shared" ca="1" si="98"/>
        <v>0.29392409664295804</v>
      </c>
      <c r="E787" s="56">
        <f t="shared" ca="1" si="103"/>
        <v>709543553</v>
      </c>
      <c r="F787" s="55">
        <f t="shared" ca="1" si="99"/>
        <v>0.33040696444474488</v>
      </c>
      <c r="G787" s="56">
        <f t="shared" ca="1" si="100"/>
        <v>1.5648857591914449</v>
      </c>
      <c r="H787" s="56">
        <f t="shared" ca="1" si="96"/>
        <v>-0.48399284182365149</v>
      </c>
      <c r="I787" s="56">
        <f t="shared" ca="1" si="97"/>
        <v>-0.75739350572042974</v>
      </c>
      <c r="J787" s="56">
        <f t="shared" ca="1" si="101"/>
        <v>215.37557190262714</v>
      </c>
      <c r="K787" s="57">
        <f ca="1">LN(('Calibration Data'!E783/J787)*100)</f>
        <v>6.4539707484642381</v>
      </c>
    </row>
    <row r="788" spans="2:11" x14ac:dyDescent="0.3">
      <c r="B788" s="88">
        <v>774</v>
      </c>
      <c r="C788" s="89">
        <f t="shared" ca="1" si="102"/>
        <v>915437331</v>
      </c>
      <c r="D788" s="55">
        <f t="shared" ca="1" si="98"/>
        <v>0.42628372620152483</v>
      </c>
      <c r="E788" s="56">
        <f t="shared" ca="1" si="103"/>
        <v>611120531</v>
      </c>
      <c r="F788" s="55">
        <f t="shared" ca="1" si="99"/>
        <v>0.28457517329816484</v>
      </c>
      <c r="G788" s="56">
        <f t="shared" ca="1" si="100"/>
        <v>1.3058714565079088</v>
      </c>
      <c r="H788" s="56">
        <f t="shared" ca="1" si="96"/>
        <v>-0.21553748700858105</v>
      </c>
      <c r="I788" s="56">
        <f t="shared" ca="1" si="97"/>
        <v>-0.2814642520919502</v>
      </c>
      <c r="J788" s="56">
        <f t="shared" ca="1" si="101"/>
        <v>216.39632643262593</v>
      </c>
      <c r="K788" s="57">
        <f ca="1">LN(('Calibration Data'!E784/J788)*100)</f>
        <v>6.4550767623442447</v>
      </c>
    </row>
    <row r="789" spans="2:11" x14ac:dyDescent="0.3">
      <c r="B789" s="88">
        <v>775</v>
      </c>
      <c r="C789" s="89">
        <f t="shared" ca="1" si="102"/>
        <v>999413504</v>
      </c>
      <c r="D789" s="55">
        <f t="shared" ca="1" si="98"/>
        <v>0.46538817904209168</v>
      </c>
      <c r="E789" s="56">
        <f t="shared" ca="1" si="103"/>
        <v>429086627</v>
      </c>
      <c r="F789" s="55">
        <f t="shared" ca="1" si="99"/>
        <v>0.19980903118839907</v>
      </c>
      <c r="G789" s="56">
        <f t="shared" ca="1" si="100"/>
        <v>1.2368374412203795</v>
      </c>
      <c r="H789" s="56">
        <f t="shared" ca="1" si="96"/>
        <v>0.31015793716432194</v>
      </c>
      <c r="I789" s="56">
        <f t="shared" ca="1" si="97"/>
        <v>0.38361494937651119</v>
      </c>
      <c r="J789" s="56">
        <f t="shared" ca="1" si="101"/>
        <v>217.82276240505487</v>
      </c>
      <c r="K789" s="57">
        <f ca="1">LN(('Calibration Data'!E785/J789)*100)</f>
        <v>6.4439465721268814</v>
      </c>
    </row>
    <row r="790" spans="2:11" x14ac:dyDescent="0.3">
      <c r="B790" s="88">
        <v>776</v>
      </c>
      <c r="C790" s="89">
        <f t="shared" ca="1" si="102"/>
        <v>855605738</v>
      </c>
      <c r="D790" s="55">
        <f t="shared" ca="1" si="98"/>
        <v>0.39842246957049821</v>
      </c>
      <c r="E790" s="56">
        <f t="shared" ca="1" si="103"/>
        <v>2133602123</v>
      </c>
      <c r="F790" s="55">
        <f t="shared" ca="1" si="99"/>
        <v>0.99353591166135669</v>
      </c>
      <c r="G790" s="56">
        <f t="shared" ca="1" si="100"/>
        <v>1.3566446515854802</v>
      </c>
      <c r="H790" s="56">
        <f t="shared" ref="H790:H853" ca="1" si="104">COS(2*PI()*F790)</f>
        <v>0.99917532162665723</v>
      </c>
      <c r="I790" s="56">
        <f t="shared" ref="I790:I853" ca="1" si="105">G790*H790</f>
        <v>1.3555258560810066</v>
      </c>
      <c r="J790" s="56">
        <f t="shared" ca="1" si="101"/>
        <v>219.9072790705261</v>
      </c>
      <c r="K790" s="57">
        <f ca="1">LN(('Calibration Data'!E786/J790)*100)</f>
        <v>6.4393312651473238</v>
      </c>
    </row>
    <row r="791" spans="2:11" x14ac:dyDescent="0.3">
      <c r="B791" s="88">
        <v>777</v>
      </c>
      <c r="C791" s="89">
        <f t="shared" ca="1" si="102"/>
        <v>1467933112</v>
      </c>
      <c r="D791" s="55">
        <f t="shared" ca="1" si="98"/>
        <v>0.68355962293388306</v>
      </c>
      <c r="E791" s="56">
        <f t="shared" ca="1" si="103"/>
        <v>1563889818</v>
      </c>
      <c r="F791" s="55">
        <f t="shared" ca="1" si="99"/>
        <v>0.72824294619646057</v>
      </c>
      <c r="G791" s="56">
        <f t="shared" ca="1" si="100"/>
        <v>0.87228595635224793</v>
      </c>
      <c r="H791" s="56">
        <f t="shared" ca="1" si="104"/>
        <v>-0.13627821516970595</v>
      </c>
      <c r="I791" s="56">
        <f t="shared" ca="1" si="105"/>
        <v>-0.11887357324928438</v>
      </c>
      <c r="J791" s="56">
        <f t="shared" ca="1" si="101"/>
        <v>216.74504458915638</v>
      </c>
      <c r="K791" s="57">
        <f ca="1">LN(('Calibration Data'!E787/J791)*100)</f>
        <v>6.4510475000828267</v>
      </c>
    </row>
    <row r="792" spans="2:11" x14ac:dyDescent="0.3">
      <c r="B792" s="88">
        <v>778</v>
      </c>
      <c r="C792" s="89">
        <f t="shared" ca="1" si="102"/>
        <v>1859917178</v>
      </c>
      <c r="D792" s="55">
        <f t="shared" ca="1" si="98"/>
        <v>0.8660914277965629</v>
      </c>
      <c r="E792" s="56">
        <f t="shared" ca="1" si="103"/>
        <v>217491904</v>
      </c>
      <c r="F792" s="55">
        <f t="shared" ca="1" si="99"/>
        <v>0.10127756004281228</v>
      </c>
      <c r="G792" s="56">
        <f t="shared" ca="1" si="100"/>
        <v>0.53621786835112162</v>
      </c>
      <c r="H792" s="56">
        <f t="shared" ca="1" si="104"/>
        <v>0.80427274232222601</v>
      </c>
      <c r="I792" s="56">
        <f t="shared" ca="1" si="105"/>
        <v>0.43126541546093494</v>
      </c>
      <c r="J792" s="56">
        <f t="shared" ca="1" si="101"/>
        <v>217.92496126915367</v>
      </c>
      <c r="K792" s="57">
        <f ca="1">LN(('Calibration Data'!E788/J792)*100)</f>
        <v>6.445676444706276</v>
      </c>
    </row>
    <row r="793" spans="2:11" x14ac:dyDescent="0.3">
      <c r="B793" s="88">
        <v>779</v>
      </c>
      <c r="C793" s="89">
        <f t="shared" ca="1" si="102"/>
        <v>879028772</v>
      </c>
      <c r="D793" s="55">
        <f t="shared" ca="1" si="98"/>
        <v>0.4093296697406702</v>
      </c>
      <c r="E793" s="56">
        <f t="shared" ca="1" si="103"/>
        <v>719089</v>
      </c>
      <c r="F793" s="55">
        <f t="shared" ca="1" si="99"/>
        <v>3.3485190958476249E-4</v>
      </c>
      <c r="G793" s="56">
        <f t="shared" ca="1" si="100"/>
        <v>1.3365884999715913</v>
      </c>
      <c r="H793" s="56">
        <f t="shared" ca="1" si="104"/>
        <v>0.99999778672621142</v>
      </c>
      <c r="I793" s="56">
        <f t="shared" ca="1" si="105"/>
        <v>1.3365855417352983</v>
      </c>
      <c r="J793" s="56">
        <f t="shared" ca="1" si="101"/>
        <v>219.86665662187309</v>
      </c>
      <c r="K793" s="57">
        <f ca="1">LN(('Calibration Data'!E789/J793)*100)</f>
        <v>6.4336623307264569</v>
      </c>
    </row>
    <row r="794" spans="2:11" x14ac:dyDescent="0.3">
      <c r="B794" s="88">
        <v>780</v>
      </c>
      <c r="C794" s="89">
        <f t="shared" ca="1" si="102"/>
        <v>275588049</v>
      </c>
      <c r="D794" s="55">
        <f t="shared" ca="1" si="98"/>
        <v>0.12833068572372697</v>
      </c>
      <c r="E794" s="56">
        <f t="shared" ca="1" si="103"/>
        <v>430785187</v>
      </c>
      <c r="F794" s="55">
        <f t="shared" ca="1" si="99"/>
        <v>0.20059998482493682</v>
      </c>
      <c r="G794" s="56">
        <f t="shared" ca="1" si="100"/>
        <v>2.026398215701684</v>
      </c>
      <c r="H794" s="56">
        <f t="shared" ca="1" si="104"/>
        <v>0.30542949915376755</v>
      </c>
      <c r="I794" s="56">
        <f t="shared" ca="1" si="105"/>
        <v>0.61892179210785359</v>
      </c>
      <c r="J794" s="56">
        <f t="shared" ca="1" si="101"/>
        <v>218.32743935825016</v>
      </c>
      <c r="K794" s="57">
        <f ca="1">LN(('Calibration Data'!E790/J794)*100)</f>
        <v>6.4414595998732445</v>
      </c>
    </row>
    <row r="795" spans="2:11" x14ac:dyDescent="0.3">
      <c r="B795" s="88">
        <v>781</v>
      </c>
      <c r="C795" s="89">
        <f t="shared" ca="1" si="102"/>
        <v>499097648</v>
      </c>
      <c r="D795" s="55">
        <f t="shared" ca="1" si="98"/>
        <v>0.23241045336816946</v>
      </c>
      <c r="E795" s="56">
        <f t="shared" ca="1" si="103"/>
        <v>1105201777</v>
      </c>
      <c r="F795" s="55">
        <f t="shared" ca="1" si="99"/>
        <v>0.51464968245227338</v>
      </c>
      <c r="G795" s="56">
        <f t="shared" ca="1" si="100"/>
        <v>1.7083619493224367</v>
      </c>
      <c r="H795" s="56">
        <f t="shared" ca="1" si="104"/>
        <v>-0.99576669550090524</v>
      </c>
      <c r="I795" s="56">
        <f t="shared" ca="1" si="105"/>
        <v>-1.7011299329962877</v>
      </c>
      <c r="J795" s="56">
        <f t="shared" ca="1" si="101"/>
        <v>213.35148276349071</v>
      </c>
      <c r="K795" s="57">
        <f ca="1">LN(('Calibration Data'!E791/J795)*100)</f>
        <v>6.4640456509128432</v>
      </c>
    </row>
    <row r="796" spans="2:11" x14ac:dyDescent="0.3">
      <c r="B796" s="88">
        <v>782</v>
      </c>
      <c r="C796" s="89">
        <f t="shared" ca="1" si="102"/>
        <v>2022214635</v>
      </c>
      <c r="D796" s="55">
        <f t="shared" ca="1" si="98"/>
        <v>0.94166707058514798</v>
      </c>
      <c r="E796" s="56">
        <f t="shared" ca="1" si="103"/>
        <v>2037468652</v>
      </c>
      <c r="F796" s="55">
        <f t="shared" ca="1" si="99"/>
        <v>0.94877027578128981</v>
      </c>
      <c r="G796" s="56">
        <f t="shared" ca="1" si="100"/>
        <v>0.34670879749385436</v>
      </c>
      <c r="H796" s="56">
        <f t="shared" ca="1" si="104"/>
        <v>0.94864050498269892</v>
      </c>
      <c r="I796" s="56">
        <f t="shared" ca="1" si="105"/>
        <v>0.32890200873651432</v>
      </c>
      <c r="J796" s="56">
        <f t="shared" ca="1" si="101"/>
        <v>217.70541622054941</v>
      </c>
      <c r="K796" s="57">
        <f ca="1">LN(('Calibration Data'!E792/J796)*100)</f>
        <v>6.4429115356302971</v>
      </c>
    </row>
    <row r="797" spans="2:11" x14ac:dyDescent="0.3">
      <c r="B797" s="88">
        <v>783</v>
      </c>
      <c r="C797" s="89">
        <f t="shared" ca="1" si="102"/>
        <v>542768814</v>
      </c>
      <c r="D797" s="55">
        <f t="shared" ca="1" si="98"/>
        <v>0.25274642475542913</v>
      </c>
      <c r="E797" s="56">
        <f t="shared" ca="1" si="103"/>
        <v>1526764471</v>
      </c>
      <c r="F797" s="55">
        <f t="shared" ca="1" si="99"/>
        <v>0.71095510931264383</v>
      </c>
      <c r="G797" s="56">
        <f t="shared" ca="1" si="100"/>
        <v>1.6585346342845639</v>
      </c>
      <c r="H797" s="56">
        <f t="shared" ca="1" si="104"/>
        <v>-0.24287285166105549</v>
      </c>
      <c r="I797" s="56">
        <f t="shared" ca="1" si="105"/>
        <v>-0.40281303620731779</v>
      </c>
      <c r="J797" s="56">
        <f t="shared" ca="1" si="101"/>
        <v>216.13606228590405</v>
      </c>
      <c r="K797" s="57">
        <f ca="1">LN(('Calibration Data'!E793/J797)*100)</f>
        <v>6.4493678538810117</v>
      </c>
    </row>
    <row r="798" spans="2:11" x14ac:dyDescent="0.3">
      <c r="B798" s="88">
        <v>784</v>
      </c>
      <c r="C798" s="89">
        <f t="shared" ca="1" si="102"/>
        <v>112432749</v>
      </c>
      <c r="D798" s="55">
        <f t="shared" ca="1" si="98"/>
        <v>5.2355578659267897E-2</v>
      </c>
      <c r="E798" s="56">
        <f t="shared" ca="1" si="103"/>
        <v>2060002650</v>
      </c>
      <c r="F798" s="55">
        <f t="shared" ca="1" si="99"/>
        <v>0.95926348630304614</v>
      </c>
      <c r="G798" s="56">
        <f t="shared" ca="1" si="100"/>
        <v>2.4288667245018813</v>
      </c>
      <c r="H798" s="56">
        <f t="shared" ca="1" si="104"/>
        <v>0.96742194380793745</v>
      </c>
      <c r="I798" s="56">
        <f t="shared" ca="1" si="105"/>
        <v>2.3497389678680283</v>
      </c>
      <c r="J798" s="56">
        <f t="shared" ca="1" si="101"/>
        <v>222.03962863698712</v>
      </c>
      <c r="K798" s="57">
        <f ca="1">LN(('Calibration Data'!E794/J798)*100)</f>
        <v>6.4289032950839031</v>
      </c>
    </row>
    <row r="799" spans="2:11" x14ac:dyDescent="0.3">
      <c r="B799" s="88">
        <v>785</v>
      </c>
      <c r="C799" s="89">
        <f t="shared" ca="1" si="102"/>
        <v>549740199</v>
      </c>
      <c r="D799" s="55">
        <f t="shared" ca="1" si="98"/>
        <v>0.25599272887035868</v>
      </c>
      <c r="E799" s="56">
        <f t="shared" ca="1" si="103"/>
        <v>1364056857</v>
      </c>
      <c r="F799" s="55">
        <f t="shared" ca="1" si="99"/>
        <v>0.63518847228735154</v>
      </c>
      <c r="G799" s="56">
        <f t="shared" ca="1" si="100"/>
        <v>1.6508217576444191</v>
      </c>
      <c r="H799" s="56">
        <f t="shared" ca="1" si="104"/>
        <v>-0.66042311557838584</v>
      </c>
      <c r="I799" s="56">
        <f t="shared" ca="1" si="105"/>
        <v>-1.0902408484481143</v>
      </c>
      <c r="J799" s="56">
        <f t="shared" ca="1" si="101"/>
        <v>214.66169388336891</v>
      </c>
      <c r="K799" s="57">
        <f ca="1">LN(('Calibration Data'!E795/J799)*100)</f>
        <v>6.4558982670912464</v>
      </c>
    </row>
    <row r="800" spans="2:11" x14ac:dyDescent="0.3">
      <c r="B800" s="88">
        <v>786</v>
      </c>
      <c r="C800" s="89">
        <f t="shared" ca="1" si="102"/>
        <v>1177288333</v>
      </c>
      <c r="D800" s="55">
        <f t="shared" ca="1" si="98"/>
        <v>0.54821760093244609</v>
      </c>
      <c r="E800" s="56">
        <f t="shared" ca="1" si="103"/>
        <v>403637739</v>
      </c>
      <c r="F800" s="55">
        <f t="shared" ca="1" si="99"/>
        <v>0.18795846923625026</v>
      </c>
      <c r="G800" s="56">
        <f t="shared" ca="1" si="100"/>
        <v>1.0964332983422183</v>
      </c>
      <c r="H800" s="56">
        <f t="shared" ca="1" si="104"/>
        <v>0.38002047730901795</v>
      </c>
      <c r="I800" s="56">
        <f t="shared" ca="1" si="105"/>
        <v>0.41666710537351065</v>
      </c>
      <c r="J800" s="56">
        <f t="shared" ca="1" si="101"/>
        <v>217.89365138215166</v>
      </c>
      <c r="K800" s="57">
        <f ca="1">LN(('Calibration Data'!E796/J800)*100)</f>
        <v>6.4445634305715522</v>
      </c>
    </row>
    <row r="801" spans="2:11" x14ac:dyDescent="0.3">
      <c r="B801" s="88">
        <v>787</v>
      </c>
      <c r="C801" s="89">
        <f t="shared" ca="1" si="102"/>
        <v>1555077797</v>
      </c>
      <c r="D801" s="55">
        <f t="shared" ca="1" si="98"/>
        <v>0.72413952915190694</v>
      </c>
      <c r="E801" s="56">
        <f t="shared" ca="1" si="103"/>
        <v>368396420</v>
      </c>
      <c r="F801" s="55">
        <f t="shared" ca="1" si="99"/>
        <v>0.17154795125664582</v>
      </c>
      <c r="G801" s="56">
        <f t="shared" ca="1" si="100"/>
        <v>0.80345651449400091</v>
      </c>
      <c r="H801" s="56">
        <f t="shared" ca="1" si="104"/>
        <v>0.47320800721718193</v>
      </c>
      <c r="I801" s="56">
        <f t="shared" ca="1" si="105"/>
        <v>0.38020205610936902</v>
      </c>
      <c r="J801" s="56">
        <f t="shared" ca="1" si="101"/>
        <v>217.81544256447714</v>
      </c>
      <c r="K801" s="57">
        <f ca="1">LN(('Calibration Data'!E797/J801)*100)</f>
        <v>6.4442363550481918</v>
      </c>
    </row>
    <row r="802" spans="2:11" x14ac:dyDescent="0.3">
      <c r="B802" s="88">
        <v>788</v>
      </c>
      <c r="C802" s="89">
        <f t="shared" ca="1" si="102"/>
        <v>2006784275</v>
      </c>
      <c r="D802" s="55">
        <f t="shared" ca="1" si="98"/>
        <v>0.93448174928058025</v>
      </c>
      <c r="E802" s="56">
        <f t="shared" ca="1" si="103"/>
        <v>1516771285</v>
      </c>
      <c r="F802" s="55">
        <f t="shared" ca="1" si="99"/>
        <v>0.70630166945341122</v>
      </c>
      <c r="G802" s="56">
        <f t="shared" ca="1" si="100"/>
        <v>0.36813905581194251</v>
      </c>
      <c r="H802" s="56">
        <f t="shared" ca="1" si="104"/>
        <v>-0.27112797567615426</v>
      </c>
      <c r="I802" s="56">
        <f t="shared" ca="1" si="105"/>
        <v>-9.9812796969622739E-2</v>
      </c>
      <c r="J802" s="56">
        <f t="shared" ca="1" si="101"/>
        <v>216.7859253998744</v>
      </c>
      <c r="K802" s="57">
        <f ca="1">LN(('Calibration Data'!E798/J802)*100)</f>
        <v>6.4520384095352457</v>
      </c>
    </row>
    <row r="803" spans="2:11" x14ac:dyDescent="0.3">
      <c r="B803" s="88">
        <v>789</v>
      </c>
      <c r="C803" s="89">
        <f t="shared" ca="1" si="102"/>
        <v>3784643</v>
      </c>
      <c r="D803" s="55">
        <f t="shared" ca="1" si="98"/>
        <v>1.7623617322008879E-3</v>
      </c>
      <c r="E803" s="56">
        <f t="shared" ca="1" si="103"/>
        <v>150668127</v>
      </c>
      <c r="F803" s="55">
        <f t="shared" ca="1" si="99"/>
        <v>7.0160314007736882E-2</v>
      </c>
      <c r="G803" s="56">
        <f t="shared" ca="1" si="100"/>
        <v>3.5612077940413127</v>
      </c>
      <c r="H803" s="56">
        <f t="shared" ca="1" si="104"/>
        <v>0.90439771343207742</v>
      </c>
      <c r="I803" s="56">
        <f t="shared" ca="1" si="105"/>
        <v>3.2207481859874556</v>
      </c>
      <c r="J803" s="56">
        <f t="shared" ca="1" si="101"/>
        <v>223.90773528999853</v>
      </c>
      <c r="K803" s="57">
        <f ca="1">LN(('Calibration Data'!E799/J803)*100)</f>
        <v>6.4160249730359</v>
      </c>
    </row>
    <row r="804" spans="2:11" x14ac:dyDescent="0.3">
      <c r="B804" s="88">
        <v>790</v>
      </c>
      <c r="C804" s="89">
        <f t="shared" ca="1" si="102"/>
        <v>1676062438</v>
      </c>
      <c r="D804" s="55">
        <f t="shared" ca="1" si="98"/>
        <v>0.78047739285066597</v>
      </c>
      <c r="E804" s="56">
        <f t="shared" ca="1" si="103"/>
        <v>340635689</v>
      </c>
      <c r="F804" s="55">
        <f t="shared" ca="1" si="99"/>
        <v>0.1586208535165623</v>
      </c>
      <c r="G804" s="56">
        <f t="shared" ca="1" si="100"/>
        <v>0.70405895265048579</v>
      </c>
      <c r="H804" s="56">
        <f t="shared" ca="1" si="104"/>
        <v>0.54312305299782526</v>
      </c>
      <c r="I804" s="56">
        <f t="shared" ca="1" si="105"/>
        <v>0.38239064785398313</v>
      </c>
      <c r="J804" s="56">
        <f t="shared" ca="1" si="101"/>
        <v>217.82013657082493</v>
      </c>
      <c r="K804" s="57">
        <f ca="1">LN(('Calibration Data'!E800/J804)*100)</f>
        <v>6.4465840611343452</v>
      </c>
    </row>
    <row r="805" spans="2:11" x14ac:dyDescent="0.3">
      <c r="B805" s="88">
        <v>791</v>
      </c>
      <c r="C805" s="89">
        <f t="shared" ca="1" si="102"/>
        <v>1365351454</v>
      </c>
      <c r="D805" s="55">
        <f t="shared" ca="1" si="98"/>
        <v>0.63579131599319694</v>
      </c>
      <c r="E805" s="56">
        <f t="shared" ca="1" si="103"/>
        <v>1140432996</v>
      </c>
      <c r="F805" s="55">
        <f t="shared" ca="1" si="99"/>
        <v>0.53105549725287382</v>
      </c>
      <c r="G805" s="56">
        <f t="shared" ca="1" si="100"/>
        <v>0.95171937985159349</v>
      </c>
      <c r="H805" s="56">
        <f t="shared" ca="1" si="104"/>
        <v>-0.98102296719128834</v>
      </c>
      <c r="I805" s="56">
        <f t="shared" ca="1" si="105"/>
        <v>-0.93365856995546315</v>
      </c>
      <c r="J805" s="56">
        <f t="shared" ca="1" si="101"/>
        <v>214.99752545680204</v>
      </c>
      <c r="K805" s="57">
        <f ca="1">LN(('Calibration Data'!E801/J805)*100)</f>
        <v>6.4593444254037777</v>
      </c>
    </row>
    <row r="806" spans="2:11" x14ac:dyDescent="0.3">
      <c r="B806" s="88">
        <v>792</v>
      </c>
      <c r="C806" s="89">
        <f t="shared" ca="1" si="102"/>
        <v>898126904</v>
      </c>
      <c r="D806" s="55">
        <f t="shared" ca="1" si="98"/>
        <v>0.41822293047710457</v>
      </c>
      <c r="E806" s="56">
        <f t="shared" ca="1" si="103"/>
        <v>137006139</v>
      </c>
      <c r="F806" s="55">
        <f t="shared" ca="1" si="99"/>
        <v>6.3798455085511532E-2</v>
      </c>
      <c r="G806" s="56">
        <f t="shared" ca="1" si="100"/>
        <v>1.3204095289910345</v>
      </c>
      <c r="H806" s="56">
        <f t="shared" ca="1" si="104"/>
        <v>0.92072672309162173</v>
      </c>
      <c r="I806" s="56">
        <f t="shared" ca="1" si="105"/>
        <v>1.2157363387668669</v>
      </c>
      <c r="J806" s="56">
        <f t="shared" ca="1" si="101"/>
        <v>219.60746395734094</v>
      </c>
      <c r="K806" s="57">
        <f ca="1">LN(('Calibration Data'!E802/J806)*100)</f>
        <v>6.4356903518373549</v>
      </c>
    </row>
    <row r="807" spans="2:11" x14ac:dyDescent="0.3">
      <c r="B807" s="88">
        <v>793</v>
      </c>
      <c r="C807" s="89">
        <f t="shared" ca="1" si="102"/>
        <v>1613599708</v>
      </c>
      <c r="D807" s="55">
        <f t="shared" ca="1" si="98"/>
        <v>0.75139091757656584</v>
      </c>
      <c r="E807" s="56">
        <f t="shared" ca="1" si="103"/>
        <v>897795776</v>
      </c>
      <c r="F807" s="55">
        <f t="shared" ca="1" si="99"/>
        <v>0.41806873698628916</v>
      </c>
      <c r="G807" s="56">
        <f t="shared" ca="1" si="100"/>
        <v>0.75608099202427781</v>
      </c>
      <c r="H807" s="56">
        <f t="shared" ca="1" si="104"/>
        <v>-0.87039647614961302</v>
      </c>
      <c r="I807" s="56">
        <f t="shared" ca="1" si="105"/>
        <v>-0.65809023114163512</v>
      </c>
      <c r="J807" s="56">
        <f t="shared" ca="1" si="101"/>
        <v>215.58855369897023</v>
      </c>
      <c r="K807" s="57">
        <f ca="1">LN(('Calibration Data'!E803/J807)*100)</f>
        <v>6.4509173009452061</v>
      </c>
    </row>
    <row r="808" spans="2:11" x14ac:dyDescent="0.3">
      <c r="B808" s="88">
        <v>794</v>
      </c>
      <c r="C808" s="89">
        <f t="shared" ca="1" si="102"/>
        <v>20653900</v>
      </c>
      <c r="D808" s="55">
        <f t="shared" ca="1" si="98"/>
        <v>9.6177216664039174E-3</v>
      </c>
      <c r="E808" s="56">
        <f t="shared" ca="1" si="103"/>
        <v>98033493</v>
      </c>
      <c r="F808" s="55">
        <f t="shared" ca="1" si="99"/>
        <v>4.5650402570911873E-2</v>
      </c>
      <c r="G808" s="56">
        <f t="shared" ca="1" si="100"/>
        <v>3.04767054497957</v>
      </c>
      <c r="H808" s="56">
        <f t="shared" ca="1" si="104"/>
        <v>0.95914554524616868</v>
      </c>
      <c r="I808" s="56">
        <f t="shared" ca="1" si="105"/>
        <v>2.9231596265951176</v>
      </c>
      <c r="J808" s="56">
        <f t="shared" ca="1" si="101"/>
        <v>223.26947893622398</v>
      </c>
      <c r="K808" s="57">
        <f ca="1">LN(('Calibration Data'!E804/J808)*100)</f>
        <v>6.4198677741185897</v>
      </c>
    </row>
    <row r="809" spans="2:11" x14ac:dyDescent="0.3">
      <c r="B809" s="88">
        <v>795</v>
      </c>
      <c r="C809" s="89">
        <f t="shared" ca="1" si="102"/>
        <v>2114323872</v>
      </c>
      <c r="D809" s="55">
        <f t="shared" ca="1" si="98"/>
        <v>0.98455877647947465</v>
      </c>
      <c r="E809" s="56">
        <f t="shared" ca="1" si="103"/>
        <v>210942750</v>
      </c>
      <c r="F809" s="55">
        <f t="shared" ca="1" si="99"/>
        <v>9.8227872558975526E-2</v>
      </c>
      <c r="G809" s="56">
        <f t="shared" ca="1" si="100"/>
        <v>0.17641814434328387</v>
      </c>
      <c r="H809" s="56">
        <f t="shared" ca="1" si="104"/>
        <v>0.81551146559266596</v>
      </c>
      <c r="I809" s="56">
        <f t="shared" ca="1" si="105"/>
        <v>0.14387101945052994</v>
      </c>
      <c r="J809" s="56">
        <f t="shared" ca="1" si="101"/>
        <v>217.30856896002933</v>
      </c>
      <c r="K809" s="57">
        <f ca="1">LN(('Calibration Data'!E805/J809)*100)</f>
        <v>6.446768561442922</v>
      </c>
    </row>
    <row r="810" spans="2:11" x14ac:dyDescent="0.3">
      <c r="B810" s="88">
        <v>796</v>
      </c>
      <c r="C810" s="89">
        <f t="shared" ca="1" si="102"/>
        <v>1417069442</v>
      </c>
      <c r="D810" s="55">
        <f t="shared" ca="1" si="98"/>
        <v>0.65987438087345773</v>
      </c>
      <c r="E810" s="56">
        <f t="shared" ca="1" si="103"/>
        <v>1624918522</v>
      </c>
      <c r="F810" s="55">
        <f t="shared" ca="1" si="99"/>
        <v>0.75666165107705707</v>
      </c>
      <c r="G810" s="56">
        <f t="shared" ca="1" si="100"/>
        <v>0.9118177384620394</v>
      </c>
      <c r="H810" s="56">
        <f t="shared" ca="1" si="104"/>
        <v>4.1844167472494961E-2</v>
      </c>
      <c r="I810" s="56">
        <f t="shared" ca="1" si="105"/>
        <v>3.8154254152597183E-2</v>
      </c>
      <c r="J810" s="56">
        <f t="shared" ca="1" si="101"/>
        <v>217.08183175853986</v>
      </c>
      <c r="K810" s="57">
        <f ca="1">LN(('Calibration Data'!E806/J810)*100)</f>
        <v>6.445513492674948</v>
      </c>
    </row>
    <row r="811" spans="2:11" x14ac:dyDescent="0.3">
      <c r="B811" s="88">
        <v>797</v>
      </c>
      <c r="C811" s="89">
        <f t="shared" ca="1" si="102"/>
        <v>605912142</v>
      </c>
      <c r="D811" s="55">
        <f t="shared" ca="1" si="98"/>
        <v>0.28214982817049594</v>
      </c>
      <c r="E811" s="56">
        <f t="shared" ca="1" si="103"/>
        <v>206364312</v>
      </c>
      <c r="F811" s="55">
        <f t="shared" ca="1" si="99"/>
        <v>9.6095871225044066E-2</v>
      </c>
      <c r="G811" s="56">
        <f t="shared" ca="1" si="100"/>
        <v>1.5907966831545253</v>
      </c>
      <c r="H811" s="56">
        <f t="shared" ca="1" si="104"/>
        <v>0.82319073865451153</v>
      </c>
      <c r="I811" s="56">
        <f t="shared" ca="1" si="105"/>
        <v>1.3095290966551205</v>
      </c>
      <c r="J811" s="56">
        <f t="shared" ca="1" si="101"/>
        <v>219.80862701207144</v>
      </c>
      <c r="K811" s="57">
        <f ca="1">LN(('Calibration Data'!E807/J811)*100)</f>
        <v>6.4347176169605032</v>
      </c>
    </row>
    <row r="812" spans="2:11" x14ac:dyDescent="0.3">
      <c r="B812" s="88">
        <v>798</v>
      </c>
      <c r="C812" s="89">
        <f t="shared" ca="1" si="102"/>
        <v>157780531</v>
      </c>
      <c r="D812" s="55">
        <f t="shared" ca="1" si="98"/>
        <v>7.3472285211771862E-2</v>
      </c>
      <c r="E812" s="56">
        <f t="shared" ca="1" si="103"/>
        <v>1206704407</v>
      </c>
      <c r="F812" s="55">
        <f t="shared" ca="1" si="99"/>
        <v>0.56191552782520449</v>
      </c>
      <c r="G812" s="56">
        <f t="shared" ca="1" si="100"/>
        <v>2.2851026304398374</v>
      </c>
      <c r="H812" s="56">
        <f t="shared" ca="1" si="104"/>
        <v>-0.9252786459262583</v>
      </c>
      <c r="I812" s="56">
        <f t="shared" ca="1" si="105"/>
        <v>-2.1143566676959038</v>
      </c>
      <c r="J812" s="56">
        <f t="shared" ca="1" si="101"/>
        <v>212.46521015438879</v>
      </c>
      <c r="K812" s="57">
        <f ca="1">LN(('Calibration Data'!E808/J812)*100)</f>
        <v>6.4674344445052077</v>
      </c>
    </row>
    <row r="813" spans="2:11" x14ac:dyDescent="0.3">
      <c r="B813" s="88">
        <v>799</v>
      </c>
      <c r="C813" s="89">
        <f t="shared" ca="1" si="102"/>
        <v>1922101148</v>
      </c>
      <c r="D813" s="55">
        <f t="shared" ca="1" si="98"/>
        <v>0.89504809533015273</v>
      </c>
      <c r="E813" s="56">
        <f t="shared" ca="1" si="103"/>
        <v>744295402</v>
      </c>
      <c r="F813" s="55">
        <f t="shared" ca="1" si="99"/>
        <v>0.34658955519394463</v>
      </c>
      <c r="G813" s="56">
        <f t="shared" ca="1" si="100"/>
        <v>0.47090938481209343</v>
      </c>
      <c r="H813" s="56">
        <f t="shared" ca="1" si="104"/>
        <v>-0.57031564926397726</v>
      </c>
      <c r="I813" s="56">
        <f t="shared" ca="1" si="105"/>
        <v>-0.26856699154360919</v>
      </c>
      <c r="J813" s="56">
        <f t="shared" ca="1" si="101"/>
        <v>216.42398797481718</v>
      </c>
      <c r="K813" s="57">
        <f ca="1">LN(('Calibration Data'!E809/J813)*100)</f>
        <v>6.4526391421357596</v>
      </c>
    </row>
    <row r="814" spans="2:11" x14ac:dyDescent="0.3">
      <c r="B814" s="88">
        <v>800</v>
      </c>
      <c r="C814" s="89">
        <f t="shared" ca="1" si="102"/>
        <v>963668204</v>
      </c>
      <c r="D814" s="55">
        <f t="shared" ca="1" si="98"/>
        <v>0.44874297662113932</v>
      </c>
      <c r="E814" s="56">
        <f t="shared" ca="1" si="103"/>
        <v>1046111640</v>
      </c>
      <c r="F814" s="55">
        <f t="shared" ca="1" si="99"/>
        <v>0.48713369317684962</v>
      </c>
      <c r="G814" s="56">
        <f t="shared" ca="1" si="100"/>
        <v>1.2659423290858554</v>
      </c>
      <c r="H814" s="56">
        <f t="shared" ca="1" si="104"/>
        <v>-0.99673411405064216</v>
      </c>
      <c r="I814" s="56">
        <f t="shared" ca="1" si="105"/>
        <v>-1.2618079058205964</v>
      </c>
      <c r="J814" s="56">
        <f t="shared" ca="1" si="101"/>
        <v>214.29372353971729</v>
      </c>
      <c r="K814" s="57">
        <f ca="1">LN(('Calibration Data'!E810/J814)*100)</f>
        <v>6.4617492614821996</v>
      </c>
    </row>
    <row r="815" spans="2:11" x14ac:dyDescent="0.3">
      <c r="B815" s="88">
        <v>801</v>
      </c>
      <c r="C815" s="89">
        <f t="shared" ca="1" si="102"/>
        <v>116861319</v>
      </c>
      <c r="D815" s="55">
        <f t="shared" ca="1" si="98"/>
        <v>5.4417792267360626E-2</v>
      </c>
      <c r="E815" s="56">
        <f t="shared" ca="1" si="103"/>
        <v>1654866733</v>
      </c>
      <c r="F815" s="55">
        <f t="shared" ca="1" si="99"/>
        <v>0.7706073735703749</v>
      </c>
      <c r="G815" s="56">
        <f t="shared" ca="1" si="100"/>
        <v>2.4129086658453023</v>
      </c>
      <c r="H815" s="56">
        <f t="shared" ca="1" si="104"/>
        <v>0.1291184602136233</v>
      </c>
      <c r="I815" s="56">
        <f t="shared" ca="1" si="105"/>
        <v>0.31155105157005353</v>
      </c>
      <c r="J815" s="56">
        <f t="shared" ca="1" si="101"/>
        <v>217.66820256328322</v>
      </c>
      <c r="K815" s="57">
        <f ca="1">LN(('Calibration Data'!E811/J815)*100)</f>
        <v>6.4484292310106941</v>
      </c>
    </row>
    <row r="816" spans="2:11" x14ac:dyDescent="0.3">
      <c r="B816" s="88">
        <v>802</v>
      </c>
      <c r="C816" s="89">
        <f t="shared" ca="1" si="102"/>
        <v>1978400703</v>
      </c>
      <c r="D816" s="55">
        <f t="shared" ca="1" si="98"/>
        <v>0.92126461859851361</v>
      </c>
      <c r="E816" s="56">
        <f t="shared" ca="1" si="103"/>
        <v>1930259887</v>
      </c>
      <c r="F816" s="55">
        <f t="shared" ca="1" si="99"/>
        <v>0.89884730423746972</v>
      </c>
      <c r="G816" s="56">
        <f t="shared" ca="1" si="100"/>
        <v>0.4049888081998792</v>
      </c>
      <c r="H816" s="56">
        <f t="shared" ca="1" si="104"/>
        <v>0.80473871898050175</v>
      </c>
      <c r="I816" s="56">
        <f t="shared" ca="1" si="105"/>
        <v>0.3259101747122109</v>
      </c>
      <c r="J816" s="56">
        <f t="shared" ca="1" si="101"/>
        <v>217.69899945143922</v>
      </c>
      <c r="K816" s="57">
        <f ca="1">LN(('Calibration Data'!E812/J816)*100)</f>
        <v>6.4385171162447747</v>
      </c>
    </row>
    <row r="817" spans="2:11" x14ac:dyDescent="0.3">
      <c r="B817" s="88">
        <v>803</v>
      </c>
      <c r="C817" s="89">
        <f t="shared" ca="1" si="102"/>
        <v>637144510</v>
      </c>
      <c r="D817" s="55">
        <f t="shared" ca="1" si="98"/>
        <v>0.29669353286581746</v>
      </c>
      <c r="E817" s="56">
        <f t="shared" ca="1" si="103"/>
        <v>1791637881</v>
      </c>
      <c r="F817" s="55">
        <f t="shared" ca="1" si="99"/>
        <v>0.83429640244426972</v>
      </c>
      <c r="G817" s="56">
        <f t="shared" ca="1" si="100"/>
        <v>1.5588813609781433</v>
      </c>
      <c r="H817" s="56">
        <f t="shared" ca="1" si="104"/>
        <v>0.50523125639150057</v>
      </c>
      <c r="I817" s="56">
        <f t="shared" ca="1" si="105"/>
        <v>0.78759558857227974</v>
      </c>
      <c r="J817" s="56">
        <f t="shared" ca="1" si="101"/>
        <v>218.68920434857279</v>
      </c>
      <c r="K817" s="57">
        <f ca="1">LN(('Calibration Data'!E813/J817)*100)</f>
        <v>6.4419941092859583</v>
      </c>
    </row>
    <row r="818" spans="2:11" x14ac:dyDescent="0.3">
      <c r="B818" s="88">
        <v>804</v>
      </c>
      <c r="C818" s="89">
        <f t="shared" ca="1" si="102"/>
        <v>1272762494</v>
      </c>
      <c r="D818" s="55">
        <f t="shared" ca="1" si="98"/>
        <v>0.59267622166903511</v>
      </c>
      <c r="E818" s="56">
        <f t="shared" ca="1" si="103"/>
        <v>987998740</v>
      </c>
      <c r="F818" s="55">
        <f t="shared" ca="1" si="99"/>
        <v>0.46007276534106245</v>
      </c>
      <c r="G818" s="56">
        <f t="shared" ca="1" si="100"/>
        <v>1.0228460584615022</v>
      </c>
      <c r="H818" s="56">
        <f t="shared" ca="1" si="104"/>
        <v>-0.96869676044247444</v>
      </c>
      <c r="I818" s="56">
        <f t="shared" ca="1" si="105"/>
        <v>-0.99082766326301097</v>
      </c>
      <c r="J818" s="56">
        <f t="shared" ca="1" si="101"/>
        <v>214.87491141170037</v>
      </c>
      <c r="K818" s="57">
        <f ca="1">LN(('Calibration Data'!E814/J818)*100)</f>
        <v>6.4580878039833793</v>
      </c>
    </row>
    <row r="819" spans="2:11" x14ac:dyDescent="0.3">
      <c r="B819" s="88">
        <v>805</v>
      </c>
      <c r="C819" s="89">
        <f t="shared" ca="1" si="102"/>
        <v>928746422</v>
      </c>
      <c r="D819" s="55">
        <f t="shared" ca="1" si="98"/>
        <v>0.43248125465236664</v>
      </c>
      <c r="E819" s="56">
        <f t="shared" ca="1" si="103"/>
        <v>813149592</v>
      </c>
      <c r="F819" s="55">
        <f t="shared" ca="1" si="99"/>
        <v>0.37865228596080669</v>
      </c>
      <c r="G819" s="56">
        <f t="shared" ca="1" si="100"/>
        <v>1.294771250371066</v>
      </c>
      <c r="H819" s="56">
        <f t="shared" ca="1" si="104"/>
        <v>-0.72314585935652376</v>
      </c>
      <c r="I819" s="56">
        <f t="shared" ca="1" si="105"/>
        <v>-0.93630846851970528</v>
      </c>
      <c r="J819" s="56">
        <f t="shared" ca="1" si="101"/>
        <v>214.99184205755128</v>
      </c>
      <c r="K819" s="57">
        <f ca="1">LN(('Calibration Data'!E815/J819)*100)</f>
        <v>6.4548395630527713</v>
      </c>
    </row>
    <row r="820" spans="2:11" x14ac:dyDescent="0.3">
      <c r="B820" s="88">
        <v>806</v>
      </c>
      <c r="C820" s="89">
        <f t="shared" ca="1" si="102"/>
        <v>291419219</v>
      </c>
      <c r="D820" s="55">
        <f t="shared" ca="1" si="98"/>
        <v>0.13570264872894747</v>
      </c>
      <c r="E820" s="56">
        <f t="shared" ca="1" si="103"/>
        <v>1572504983</v>
      </c>
      <c r="F820" s="55">
        <f t="shared" ca="1" si="99"/>
        <v>0.73225469502259732</v>
      </c>
      <c r="G820" s="56">
        <f t="shared" ca="1" si="100"/>
        <v>1.9986441370724481</v>
      </c>
      <c r="H820" s="56">
        <f t="shared" ca="1" si="104"/>
        <v>-0.11126616881314048</v>
      </c>
      <c r="I820" s="56">
        <f t="shared" ca="1" si="105"/>
        <v>-0.22238147595289651</v>
      </c>
      <c r="J820" s="56">
        <f t="shared" ca="1" si="101"/>
        <v>216.52304487014379</v>
      </c>
      <c r="K820" s="57">
        <f ca="1">LN(('Calibration Data'!E816/J820)*100)</f>
        <v>6.4490712342249967</v>
      </c>
    </row>
    <row r="821" spans="2:11" x14ac:dyDescent="0.3">
      <c r="B821" s="88">
        <v>807</v>
      </c>
      <c r="C821" s="89">
        <f t="shared" ca="1" si="102"/>
        <v>851571722</v>
      </c>
      <c r="D821" s="55">
        <f t="shared" ca="1" si="98"/>
        <v>0.39654398448604344</v>
      </c>
      <c r="E821" s="56">
        <f t="shared" ca="1" si="103"/>
        <v>1343136714</v>
      </c>
      <c r="F821" s="55">
        <f t="shared" ca="1" si="99"/>
        <v>0.62544677156277317</v>
      </c>
      <c r="G821" s="56">
        <f t="shared" ca="1" si="100"/>
        <v>1.3601237533333186</v>
      </c>
      <c r="H821" s="56">
        <f t="shared" ca="1" si="104"/>
        <v>-0.70511904401181569</v>
      </c>
      <c r="I821" s="56">
        <f t="shared" ca="1" si="105"/>
        <v>-0.95904916068815216</v>
      </c>
      <c r="J821" s="56">
        <f t="shared" ca="1" si="101"/>
        <v>214.94306870653475</v>
      </c>
      <c r="K821" s="57">
        <f ca="1">LN(('Calibration Data'!E817/J821)*100)</f>
        <v>6.4585131604220996</v>
      </c>
    </row>
    <row r="822" spans="2:11" x14ac:dyDescent="0.3">
      <c r="B822" s="88">
        <v>808</v>
      </c>
      <c r="C822" s="89">
        <f t="shared" ca="1" si="102"/>
        <v>145233859</v>
      </c>
      <c r="D822" s="55">
        <f t="shared" ca="1" si="98"/>
        <v>6.7629785774103265E-2</v>
      </c>
      <c r="E822" s="56">
        <f t="shared" ca="1" si="103"/>
        <v>120259333</v>
      </c>
      <c r="F822" s="55">
        <f t="shared" ca="1" si="99"/>
        <v>5.6000115841627174E-2</v>
      </c>
      <c r="G822" s="56">
        <f t="shared" ca="1" si="100"/>
        <v>2.3210802549746958</v>
      </c>
      <c r="H822" s="56">
        <f t="shared" ca="1" si="104"/>
        <v>0.93873360680375395</v>
      </c>
      <c r="I822" s="56">
        <f t="shared" ca="1" si="105"/>
        <v>2.1788760394333733</v>
      </c>
      <c r="J822" s="56">
        <f t="shared" ca="1" si="101"/>
        <v>221.67316848166183</v>
      </c>
      <c r="K822" s="57">
        <f ca="1">LN(('Calibration Data'!E818/J822)*100)</f>
        <v>6.426842568496153</v>
      </c>
    </row>
    <row r="823" spans="2:11" x14ac:dyDescent="0.3">
      <c r="B823" s="88">
        <v>809</v>
      </c>
      <c r="C823" s="89">
        <f t="shared" ca="1" si="102"/>
        <v>1012787264</v>
      </c>
      <c r="D823" s="55">
        <f t="shared" ca="1" si="98"/>
        <v>0.47161582134273639</v>
      </c>
      <c r="E823" s="56">
        <f t="shared" ca="1" si="103"/>
        <v>116500218</v>
      </c>
      <c r="F823" s="55">
        <f t="shared" ca="1" si="99"/>
        <v>5.4249641510774216E-2</v>
      </c>
      <c r="G823" s="56">
        <f t="shared" ca="1" si="100"/>
        <v>1.2260428725432226</v>
      </c>
      <c r="H823" s="56">
        <f t="shared" ca="1" si="104"/>
        <v>0.94246733401604288</v>
      </c>
      <c r="I823" s="56">
        <f t="shared" ca="1" si="105"/>
        <v>1.1555053574751821</v>
      </c>
      <c r="J823" s="56">
        <f t="shared" ca="1" si="101"/>
        <v>219.47828289412402</v>
      </c>
      <c r="K823" s="57">
        <f ca="1">LN(('Calibration Data'!E819/J823)*100)</f>
        <v>6.4370761974203417</v>
      </c>
    </row>
    <row r="824" spans="2:11" x14ac:dyDescent="0.3">
      <c r="B824" s="88">
        <v>810</v>
      </c>
      <c r="C824" s="89">
        <f t="shared" ca="1" si="102"/>
        <v>1716601026</v>
      </c>
      <c r="D824" s="55">
        <f t="shared" ca="1" si="98"/>
        <v>0.79935464393317446</v>
      </c>
      <c r="E824" s="56">
        <f t="shared" ca="1" si="103"/>
        <v>63803701</v>
      </c>
      <c r="F824" s="55">
        <f t="shared" ca="1" si="99"/>
        <v>2.9710913556493312E-2</v>
      </c>
      <c r="G824" s="56">
        <f t="shared" ca="1" si="100"/>
        <v>0.66925416988064257</v>
      </c>
      <c r="H824" s="56">
        <f t="shared" ca="1" si="104"/>
        <v>0.98262598650094846</v>
      </c>
      <c r="I824" s="56">
        <f t="shared" ca="1" si="105"/>
        <v>0.65762653889883971</v>
      </c>
      <c r="J824" s="56">
        <f t="shared" ca="1" si="101"/>
        <v>218.41045179196408</v>
      </c>
      <c r="K824" s="57">
        <f ca="1">LN(('Calibration Data'!E820/J824)*100)</f>
        <v>6.4414536706287677</v>
      </c>
    </row>
    <row r="825" spans="2:11" x14ac:dyDescent="0.3">
      <c r="B825" s="88">
        <v>811</v>
      </c>
      <c r="C825" s="89">
        <f t="shared" ca="1" si="102"/>
        <v>1941682743</v>
      </c>
      <c r="D825" s="55">
        <f t="shared" ca="1" si="98"/>
        <v>0.90416648606963756</v>
      </c>
      <c r="E825" s="56">
        <f t="shared" ca="1" si="103"/>
        <v>2129825561</v>
      </c>
      <c r="F825" s="55">
        <f t="shared" ca="1" si="99"/>
        <v>0.99177731293802029</v>
      </c>
      <c r="G825" s="56">
        <f t="shared" ca="1" si="100"/>
        <v>0.44886917813590499</v>
      </c>
      <c r="H825" s="56">
        <f t="shared" ca="1" si="104"/>
        <v>0.99866567795751315</v>
      </c>
      <c r="I825" s="56">
        <f t="shared" ca="1" si="105"/>
        <v>0.4482702420973253</v>
      </c>
      <c r="J825" s="56">
        <f t="shared" ca="1" si="101"/>
        <v>217.96143255913765</v>
      </c>
      <c r="K825" s="57">
        <f ca="1">LN(('Calibration Data'!E821/J825)*100)</f>
        <v>6.4429130210795238</v>
      </c>
    </row>
    <row r="826" spans="2:11" x14ac:dyDescent="0.3">
      <c r="B826" s="88">
        <v>812</v>
      </c>
      <c r="C826" s="89">
        <f t="shared" ca="1" si="102"/>
        <v>1285882610</v>
      </c>
      <c r="D826" s="55">
        <f t="shared" ca="1" si="98"/>
        <v>0.59878575177806692</v>
      </c>
      <c r="E826" s="56">
        <f t="shared" ca="1" si="103"/>
        <v>926699143</v>
      </c>
      <c r="F826" s="55">
        <f t="shared" ca="1" si="99"/>
        <v>0.43152791607730462</v>
      </c>
      <c r="G826" s="56">
        <f t="shared" ca="1" si="100"/>
        <v>1.0127698863469106</v>
      </c>
      <c r="H826" s="56">
        <f t="shared" ca="1" si="104"/>
        <v>-0.90887285178087218</v>
      </c>
      <c r="I826" s="56">
        <f t="shared" ca="1" si="105"/>
        <v>-0.92047905480190639</v>
      </c>
      <c r="J826" s="56">
        <f t="shared" ca="1" si="101"/>
        <v>215.02579236767926</v>
      </c>
      <c r="K826" s="57">
        <f ca="1">LN(('Calibration Data'!E822/J826)*100)</f>
        <v>6.4564704042948247</v>
      </c>
    </row>
    <row r="827" spans="2:11" x14ac:dyDescent="0.3">
      <c r="B827" s="88">
        <v>813</v>
      </c>
      <c r="C827" s="89">
        <f t="shared" ca="1" si="102"/>
        <v>1902790559</v>
      </c>
      <c r="D827" s="55">
        <f t="shared" ca="1" si="98"/>
        <v>0.88605590159355474</v>
      </c>
      <c r="E827" s="56">
        <f t="shared" ca="1" si="103"/>
        <v>780888434</v>
      </c>
      <c r="F827" s="55">
        <f t="shared" ca="1" si="99"/>
        <v>0.36362951358949275</v>
      </c>
      <c r="G827" s="56">
        <f t="shared" ca="1" si="100"/>
        <v>0.49188461252215698</v>
      </c>
      <c r="H827" s="56">
        <f t="shared" ca="1" si="104"/>
        <v>-0.65482820579102174</v>
      </c>
      <c r="I827" s="56">
        <f t="shared" ca="1" si="105"/>
        <v>-0.32209991827409601</v>
      </c>
      <c r="J827" s="56">
        <f t="shared" ca="1" si="101"/>
        <v>216.30917263819387</v>
      </c>
      <c r="K827" s="57">
        <f ca="1">LN(('Calibration Data'!E823/J827)*100)</f>
        <v>6.4480588219484183</v>
      </c>
    </row>
    <row r="828" spans="2:11" x14ac:dyDescent="0.3">
      <c r="B828" s="88">
        <v>814</v>
      </c>
      <c r="C828" s="89">
        <f t="shared" ca="1" si="102"/>
        <v>1123250277</v>
      </c>
      <c r="D828" s="55">
        <f t="shared" ca="1" si="98"/>
        <v>0.52305417020016076</v>
      </c>
      <c r="E828" s="56">
        <f t="shared" ca="1" si="103"/>
        <v>918734730</v>
      </c>
      <c r="F828" s="55">
        <f t="shared" ca="1" si="99"/>
        <v>0.42781919726534712</v>
      </c>
      <c r="G828" s="56">
        <f t="shared" ca="1" si="100"/>
        <v>1.1384816593799822</v>
      </c>
      <c r="H828" s="56">
        <f t="shared" ca="1" si="104"/>
        <v>-0.89890810033692536</v>
      </c>
      <c r="I828" s="56">
        <f t="shared" ca="1" si="105"/>
        <v>-1.0233903857016904</v>
      </c>
      <c r="J828" s="56">
        <f t="shared" ca="1" si="101"/>
        <v>214.80507215264041</v>
      </c>
      <c r="K828" s="57">
        <f ca="1">LN(('Calibration Data'!E824/J828)*100)</f>
        <v>6.4606595756396077</v>
      </c>
    </row>
    <row r="829" spans="2:11" x14ac:dyDescent="0.3">
      <c r="B829" s="88">
        <v>815</v>
      </c>
      <c r="C829" s="89">
        <f t="shared" ca="1" si="102"/>
        <v>369512660</v>
      </c>
      <c r="D829" s="55">
        <f t="shared" ca="1" si="98"/>
        <v>0.17206774101223227</v>
      </c>
      <c r="E829" s="56">
        <f t="shared" ca="1" si="103"/>
        <v>1452225680</v>
      </c>
      <c r="F829" s="55">
        <f t="shared" ca="1" si="99"/>
        <v>0.67624527992505823</v>
      </c>
      <c r="G829" s="56">
        <f t="shared" ca="1" si="100"/>
        <v>1.8760954328659001</v>
      </c>
      <c r="H829" s="56">
        <f t="shared" ca="1" si="104"/>
        <v>-0.4470051500793274</v>
      </c>
      <c r="I829" s="56">
        <f t="shared" ca="1" si="105"/>
        <v>-0.83862432053136238</v>
      </c>
      <c r="J829" s="56">
        <f t="shared" ca="1" si="101"/>
        <v>215.20135121423365</v>
      </c>
      <c r="K829" s="57">
        <f ca="1">LN(('Calibration Data'!E825/J829)*100)</f>
        <v>6.458563763419841</v>
      </c>
    </row>
    <row r="830" spans="2:11" x14ac:dyDescent="0.3">
      <c r="B830" s="88">
        <v>816</v>
      </c>
      <c r="C830" s="89">
        <f t="shared" ca="1" si="102"/>
        <v>1097280786</v>
      </c>
      <c r="D830" s="55">
        <f t="shared" ca="1" si="98"/>
        <v>0.51096118358474285</v>
      </c>
      <c r="E830" s="56">
        <f t="shared" ca="1" si="103"/>
        <v>1773028045</v>
      </c>
      <c r="F830" s="55">
        <f t="shared" ca="1" si="99"/>
        <v>0.82563052225188838</v>
      </c>
      <c r="G830" s="56">
        <f t="shared" ca="1" si="100"/>
        <v>1.158845678541677</v>
      </c>
      <c r="H830" s="56">
        <f t="shared" ca="1" si="104"/>
        <v>0.45751681781379322</v>
      </c>
      <c r="I830" s="56">
        <f t="shared" ca="1" si="105"/>
        <v>0.53019138718365399</v>
      </c>
      <c r="J830" s="56">
        <f t="shared" ca="1" si="101"/>
        <v>218.13713384102363</v>
      </c>
      <c r="K830" s="57">
        <f ca="1">LN(('Calibration Data'!E826/J830)*100)</f>
        <v>6.4432630659022054</v>
      </c>
    </row>
    <row r="831" spans="2:11" x14ac:dyDescent="0.3">
      <c r="B831" s="88">
        <v>817</v>
      </c>
      <c r="C831" s="89">
        <f t="shared" ca="1" si="102"/>
        <v>1987178660</v>
      </c>
      <c r="D831" s="55">
        <f t="shared" ca="1" si="98"/>
        <v>0.92535217335696895</v>
      </c>
      <c r="E831" s="56">
        <f t="shared" ca="1" si="103"/>
        <v>960103842</v>
      </c>
      <c r="F831" s="55">
        <f t="shared" ca="1" si="99"/>
        <v>0.44708319122301565</v>
      </c>
      <c r="G831" s="56">
        <f t="shared" ca="1" si="100"/>
        <v>0.39390579070312853</v>
      </c>
      <c r="H831" s="56">
        <f t="shared" ca="1" si="104"/>
        <v>-0.94523381235826476</v>
      </c>
      <c r="I831" s="56">
        <f t="shared" ca="1" si="105"/>
        <v>-0.3723330722563149</v>
      </c>
      <c r="J831" s="56">
        <f t="shared" ca="1" si="101"/>
        <v>216.20143452566444</v>
      </c>
      <c r="K831" s="57">
        <f ca="1">LN(('Calibration Data'!E827/J831)*100)</f>
        <v>6.4543448339812635</v>
      </c>
    </row>
    <row r="832" spans="2:11" x14ac:dyDescent="0.3">
      <c r="B832" s="88">
        <v>818</v>
      </c>
      <c r="C832" s="89">
        <f t="shared" ca="1" si="102"/>
        <v>1280472033</v>
      </c>
      <c r="D832" s="55">
        <f t="shared" ca="1" si="98"/>
        <v>0.5962662555259961</v>
      </c>
      <c r="E832" s="56">
        <f t="shared" ca="1" si="103"/>
        <v>776700291</v>
      </c>
      <c r="F832" s="55">
        <f t="shared" ca="1" si="99"/>
        <v>0.36167925752777574</v>
      </c>
      <c r="G832" s="56">
        <f t="shared" ca="1" si="100"/>
        <v>1.0169247506227117</v>
      </c>
      <c r="H832" s="56">
        <f t="shared" ca="1" si="104"/>
        <v>-0.64551811015290039</v>
      </c>
      <c r="I832" s="56">
        <f t="shared" ca="1" si="105"/>
        <v>-0.65644334318968234</v>
      </c>
      <c r="J832" s="56">
        <f t="shared" ca="1" si="101"/>
        <v>215.59208588011802</v>
      </c>
      <c r="K832" s="57">
        <f ca="1">LN(('Calibration Data'!E828/J832)*100)</f>
        <v>6.4491453626344519</v>
      </c>
    </row>
    <row r="833" spans="2:11" x14ac:dyDescent="0.3">
      <c r="B833" s="88">
        <v>819</v>
      </c>
      <c r="C833" s="89">
        <f t="shared" ca="1" si="102"/>
        <v>1727123017</v>
      </c>
      <c r="D833" s="55">
        <f t="shared" ca="1" si="98"/>
        <v>0.80425432780955652</v>
      </c>
      <c r="E833" s="56">
        <f t="shared" ca="1" si="103"/>
        <v>747250623</v>
      </c>
      <c r="F833" s="55">
        <f t="shared" ca="1" si="99"/>
        <v>0.34796568720972432</v>
      </c>
      <c r="G833" s="56">
        <f t="shared" ca="1" si="100"/>
        <v>0.66006019680484207</v>
      </c>
      <c r="H833" s="56">
        <f t="shared" ca="1" si="104"/>
        <v>-0.57739669246669334</v>
      </c>
      <c r="I833" s="56">
        <f t="shared" ca="1" si="105"/>
        <v>-0.38111657446403047</v>
      </c>
      <c r="J833" s="56">
        <f t="shared" ca="1" si="101"/>
        <v>216.18259601216809</v>
      </c>
      <c r="K833" s="57">
        <f ca="1">LN(('Calibration Data'!E829/J833)*100)</f>
        <v>6.4534375544095646</v>
      </c>
    </row>
    <row r="834" spans="2:11" x14ac:dyDescent="0.3">
      <c r="B834" s="88">
        <v>820</v>
      </c>
      <c r="C834" s="89">
        <f t="shared" ca="1" si="102"/>
        <v>232597140</v>
      </c>
      <c r="D834" s="55">
        <f t="shared" ca="1" si="98"/>
        <v>0.10831148368693491</v>
      </c>
      <c r="E834" s="56">
        <f t="shared" ca="1" si="103"/>
        <v>521965824</v>
      </c>
      <c r="F834" s="55">
        <f t="shared" ca="1" si="99"/>
        <v>0.24305927764766816</v>
      </c>
      <c r="G834" s="56">
        <f t="shared" ca="1" si="100"/>
        <v>2.1084326381016574</v>
      </c>
      <c r="H834" s="56">
        <f t="shared" ca="1" si="104"/>
        <v>4.3596023017791724E-2</v>
      </c>
      <c r="I834" s="56">
        <f t="shared" ca="1" si="105"/>
        <v>9.1919277822143181E-2</v>
      </c>
      <c r="J834" s="56">
        <f t="shared" ca="1" si="101"/>
        <v>217.19714488763998</v>
      </c>
      <c r="K834" s="57">
        <f ca="1">LN(('Calibration Data'!E830/J834)*100)</f>
        <v>6.4458312157312987</v>
      </c>
    </row>
    <row r="835" spans="2:11" x14ac:dyDescent="0.3">
      <c r="B835" s="88">
        <v>821</v>
      </c>
      <c r="C835" s="89">
        <f t="shared" ca="1" si="102"/>
        <v>1347077266</v>
      </c>
      <c r="D835" s="55">
        <f t="shared" ca="1" si="98"/>
        <v>0.62728173408065069</v>
      </c>
      <c r="E835" s="56">
        <f t="shared" ca="1" si="103"/>
        <v>1583573723</v>
      </c>
      <c r="F835" s="55">
        <f t="shared" ca="1" si="99"/>
        <v>0.73740897874227207</v>
      </c>
      <c r="G835" s="56">
        <f t="shared" ca="1" si="100"/>
        <v>0.96577378574792916</v>
      </c>
      <c r="H835" s="56">
        <f t="shared" ca="1" si="104"/>
        <v>-7.9029223307607505E-2</v>
      </c>
      <c r="I835" s="56">
        <f t="shared" ca="1" si="105"/>
        <v>-7.6324352178506583E-2</v>
      </c>
      <c r="J835" s="56">
        <f t="shared" ca="1" si="101"/>
        <v>216.83630250159774</v>
      </c>
      <c r="K835" s="57">
        <f ca="1">LN(('Calibration Data'!E831/J835)*100)</f>
        <v>6.450581750054698</v>
      </c>
    </row>
    <row r="836" spans="2:11" x14ac:dyDescent="0.3">
      <c r="B836" s="88">
        <v>822</v>
      </c>
      <c r="C836" s="89">
        <f t="shared" ca="1" si="102"/>
        <v>749909670</v>
      </c>
      <c r="D836" s="55">
        <f t="shared" ca="1" si="98"/>
        <v>0.34920390245933269</v>
      </c>
      <c r="E836" s="56">
        <f t="shared" ca="1" si="103"/>
        <v>944174769</v>
      </c>
      <c r="F836" s="55">
        <f t="shared" ca="1" si="99"/>
        <v>0.43966563858076263</v>
      </c>
      <c r="G836" s="56">
        <f t="shared" ca="1" si="100"/>
        <v>1.4505855918569523</v>
      </c>
      <c r="H836" s="56">
        <f t="shared" ca="1" si="104"/>
        <v>-0.92900105841392722</v>
      </c>
      <c r="I836" s="56">
        <f t="shared" ca="1" si="105"/>
        <v>-1.3475955501551018</v>
      </c>
      <c r="J836" s="56">
        <f t="shared" ca="1" si="101"/>
        <v>214.10972954080935</v>
      </c>
      <c r="K836" s="57">
        <f ca="1">LN(('Calibration Data'!E832/J836)*100)</f>
        <v>6.4601656263585525</v>
      </c>
    </row>
    <row r="837" spans="2:11" x14ac:dyDescent="0.3">
      <c r="B837" s="88">
        <v>823</v>
      </c>
      <c r="C837" s="89">
        <f t="shared" ca="1" si="102"/>
        <v>1744538149</v>
      </c>
      <c r="D837" s="55">
        <f t="shared" ca="1" si="98"/>
        <v>0.81236388059908704</v>
      </c>
      <c r="E837" s="56">
        <f t="shared" ca="1" si="103"/>
        <v>352127804</v>
      </c>
      <c r="F837" s="55">
        <f t="shared" ca="1" si="99"/>
        <v>0.16397228658384283</v>
      </c>
      <c r="G837" s="56">
        <f t="shared" ca="1" si="100"/>
        <v>0.64468117761197286</v>
      </c>
      <c r="H837" s="56">
        <f t="shared" ca="1" si="104"/>
        <v>0.51458884583705877</v>
      </c>
      <c r="I837" s="56">
        <f t="shared" ca="1" si="105"/>
        <v>0.33174574312022098</v>
      </c>
      <c r="J837" s="56">
        <f t="shared" ca="1" si="101"/>
        <v>217.71151535131759</v>
      </c>
      <c r="K837" s="57">
        <f ca="1">LN(('Calibration Data'!E833/J837)*100)</f>
        <v>6.4439698294950469</v>
      </c>
    </row>
    <row r="838" spans="2:11" x14ac:dyDescent="0.3">
      <c r="B838" s="88">
        <v>824</v>
      </c>
      <c r="C838" s="89">
        <f t="shared" ca="1" si="102"/>
        <v>926214600</v>
      </c>
      <c r="D838" s="55">
        <f t="shared" ca="1" si="98"/>
        <v>0.43130228316006358</v>
      </c>
      <c r="E838" s="56">
        <f t="shared" ca="1" si="103"/>
        <v>71782382</v>
      </c>
      <c r="F838" s="55">
        <f t="shared" ca="1" si="99"/>
        <v>3.3426276423701211E-2</v>
      </c>
      <c r="G838" s="56">
        <f t="shared" ca="1" si="100"/>
        <v>1.2968778521294166</v>
      </c>
      <c r="H838" s="56">
        <f t="shared" ca="1" si="104"/>
        <v>0.97802601796078636</v>
      </c>
      <c r="I838" s="56">
        <f t="shared" ca="1" si="105"/>
        <v>1.268380281499671</v>
      </c>
      <c r="J838" s="56">
        <f t="shared" ca="1" si="101"/>
        <v>219.720372635704</v>
      </c>
      <c r="K838" s="57">
        <f ca="1">LN(('Calibration Data'!E834/J838)*100)</f>
        <v>6.4378602625555432</v>
      </c>
    </row>
    <row r="839" spans="2:11" x14ac:dyDescent="0.3">
      <c r="B839" s="88">
        <v>825</v>
      </c>
      <c r="C839" s="89">
        <f t="shared" ca="1" si="102"/>
        <v>905796886</v>
      </c>
      <c r="D839" s="55">
        <f t="shared" ca="1" si="98"/>
        <v>0.42179454417051493</v>
      </c>
      <c r="E839" s="56">
        <f t="shared" ca="1" si="103"/>
        <v>994534427</v>
      </c>
      <c r="F839" s="55">
        <f t="shared" ca="1" si="99"/>
        <v>0.46311618176434011</v>
      </c>
      <c r="G839" s="56">
        <f t="shared" ca="1" si="100"/>
        <v>1.3139535346861881</v>
      </c>
      <c r="H839" s="56">
        <f t="shared" ca="1" si="104"/>
        <v>-0.97326643402685975</v>
      </c>
      <c r="I839" s="56">
        <f t="shared" ca="1" si="105"/>
        <v>-1.278826871181014</v>
      </c>
      <c r="J839" s="56">
        <f t="shared" ca="1" si="101"/>
        <v>214.25722192554861</v>
      </c>
      <c r="K839" s="57">
        <f ca="1">LN(('Calibration Data'!E835/J839)*100)</f>
        <v>6.4618235434245737</v>
      </c>
    </row>
    <row r="840" spans="2:11" x14ac:dyDescent="0.3">
      <c r="B840" s="88">
        <v>826</v>
      </c>
      <c r="C840" s="89">
        <f t="shared" ca="1" si="102"/>
        <v>307130429</v>
      </c>
      <c r="D840" s="55">
        <f t="shared" ca="1" si="98"/>
        <v>0.1430187510061165</v>
      </c>
      <c r="E840" s="56">
        <f t="shared" ca="1" si="103"/>
        <v>2073400327</v>
      </c>
      <c r="F840" s="55">
        <f t="shared" ca="1" si="99"/>
        <v>0.96550226582470455</v>
      </c>
      <c r="G840" s="56">
        <f t="shared" ca="1" si="100"/>
        <v>1.9721965071470859</v>
      </c>
      <c r="H840" s="56">
        <f t="shared" ca="1" si="104"/>
        <v>0.97660032391845719</v>
      </c>
      <c r="I840" s="56">
        <f t="shared" ca="1" si="105"/>
        <v>1.9260477477106941</v>
      </c>
      <c r="J840" s="56">
        <f t="shared" ca="1" si="101"/>
        <v>221.13091220697351</v>
      </c>
      <c r="K840" s="57">
        <f ca="1">LN(('Calibration Data'!E836/J840)*100)</f>
        <v>6.4313665591800593</v>
      </c>
    </row>
    <row r="841" spans="2:11" x14ac:dyDescent="0.3">
      <c r="B841" s="88">
        <v>827</v>
      </c>
      <c r="C841" s="89">
        <f t="shared" ca="1" si="102"/>
        <v>863906186</v>
      </c>
      <c r="D841" s="55">
        <f t="shared" ca="1" si="98"/>
        <v>0.40228766687320905</v>
      </c>
      <c r="E841" s="56">
        <f t="shared" ca="1" si="103"/>
        <v>2027679631</v>
      </c>
      <c r="F841" s="55">
        <f t="shared" ca="1" si="99"/>
        <v>0.94421190765882468</v>
      </c>
      <c r="G841" s="56">
        <f t="shared" ca="1" si="100"/>
        <v>1.3495094346007201</v>
      </c>
      <c r="H841" s="56">
        <f t="shared" ca="1" si="104"/>
        <v>0.93919190201130476</v>
      </c>
      <c r="I841" s="56">
        <f t="shared" ca="1" si="105"/>
        <v>1.2674483326648509</v>
      </c>
      <c r="J841" s="56">
        <f t="shared" ca="1" si="101"/>
        <v>219.71837382813413</v>
      </c>
      <c r="K841" s="57">
        <f ca="1">LN(('Calibration Data'!E837/J841)*100)</f>
        <v>6.4339513166117541</v>
      </c>
    </row>
    <row r="842" spans="2:11" x14ac:dyDescent="0.3">
      <c r="B842" s="88">
        <v>828</v>
      </c>
      <c r="C842" s="89">
        <f t="shared" ca="1" si="102"/>
        <v>1246121710</v>
      </c>
      <c r="D842" s="55">
        <f t="shared" ca="1" si="98"/>
        <v>0.58027063989093086</v>
      </c>
      <c r="E842" s="56">
        <f t="shared" ca="1" si="103"/>
        <v>1081418788</v>
      </c>
      <c r="F842" s="55">
        <f t="shared" ca="1" si="99"/>
        <v>0.50357486517335048</v>
      </c>
      <c r="G842" s="56">
        <f t="shared" ca="1" si="100"/>
        <v>1.0433222548892156</v>
      </c>
      <c r="H842" s="56">
        <f t="shared" ca="1" si="104"/>
        <v>-0.99974775020865558</v>
      </c>
      <c r="I842" s="56">
        <f t="shared" ca="1" si="105"/>
        <v>-1.0430590770681147</v>
      </c>
      <c r="J842" s="56">
        <f t="shared" ca="1" si="101"/>
        <v>214.76288750931715</v>
      </c>
      <c r="K842" s="57">
        <f ca="1">LN(('Calibration Data'!E838/J842)*100)</f>
        <v>6.4613421996667233</v>
      </c>
    </row>
    <row r="843" spans="2:11" x14ac:dyDescent="0.3">
      <c r="B843" s="88">
        <v>829</v>
      </c>
      <c r="C843" s="89">
        <f t="shared" ca="1" si="102"/>
        <v>460325152</v>
      </c>
      <c r="D843" s="55">
        <f t="shared" ca="1" si="98"/>
        <v>0.21435560296026784</v>
      </c>
      <c r="E843" s="56">
        <f t="shared" ca="1" si="103"/>
        <v>245033184</v>
      </c>
      <c r="F843" s="55">
        <f t="shared" ca="1" si="99"/>
        <v>0.11410246794768725</v>
      </c>
      <c r="G843" s="56">
        <f t="shared" ca="1" si="100"/>
        <v>1.7550606524981704</v>
      </c>
      <c r="H843" s="56">
        <f t="shared" ca="1" si="104"/>
        <v>0.7538284980505896</v>
      </c>
      <c r="I843" s="56">
        <f t="shared" ca="1" si="105"/>
        <v>1.3230147356603836</v>
      </c>
      <c r="J843" s="56">
        <f t="shared" ca="1" si="101"/>
        <v>219.83755048546502</v>
      </c>
      <c r="K843" s="57">
        <f ca="1">LN(('Calibration Data'!E839/J843)*100)</f>
        <v>6.4330051048180108</v>
      </c>
    </row>
    <row r="844" spans="2:11" x14ac:dyDescent="0.3">
      <c r="B844" s="88">
        <v>830</v>
      </c>
      <c r="C844" s="89">
        <f t="shared" ca="1" si="102"/>
        <v>1849486572</v>
      </c>
      <c r="D844" s="55">
        <f t="shared" ca="1" si="98"/>
        <v>0.86123429837694121</v>
      </c>
      <c r="E844" s="56">
        <f t="shared" ca="1" si="103"/>
        <v>1862310492</v>
      </c>
      <c r="F844" s="55">
        <f t="shared" ca="1" si="99"/>
        <v>0.86720590147525345</v>
      </c>
      <c r="G844" s="56">
        <f t="shared" ca="1" si="100"/>
        <v>0.54660532017690711</v>
      </c>
      <c r="H844" s="56">
        <f t="shared" ca="1" si="104"/>
        <v>0.67164461903755823</v>
      </c>
      <c r="I844" s="56">
        <f t="shared" ca="1" si="105"/>
        <v>0.36712452203412133</v>
      </c>
      <c r="J844" s="56">
        <f t="shared" ca="1" si="101"/>
        <v>217.78739437864542</v>
      </c>
      <c r="K844" s="57">
        <f ca="1">LN(('Calibration Data'!E840/J844)*100)</f>
        <v>6.4431468446710571</v>
      </c>
    </row>
    <row r="845" spans="2:11" x14ac:dyDescent="0.3">
      <c r="B845" s="88">
        <v>831</v>
      </c>
      <c r="C845" s="89">
        <f t="shared" ca="1" si="102"/>
        <v>1427321511</v>
      </c>
      <c r="D845" s="55">
        <f t="shared" ca="1" si="98"/>
        <v>0.6646483725237885</v>
      </c>
      <c r="E845" s="56">
        <f t="shared" ca="1" si="103"/>
        <v>1871159344</v>
      </c>
      <c r="F845" s="55">
        <f t="shared" ca="1" si="99"/>
        <v>0.87132646929068791</v>
      </c>
      <c r="G845" s="56">
        <f t="shared" ca="1" si="100"/>
        <v>0.90387736036801325</v>
      </c>
      <c r="H845" s="56">
        <f t="shared" ca="1" si="104"/>
        <v>0.69059881464353756</v>
      </c>
      <c r="I845" s="56">
        <f t="shared" ca="1" si="105"/>
        <v>0.62421663365327962</v>
      </c>
      <c r="J845" s="56">
        <f t="shared" ca="1" si="101"/>
        <v>218.33879552821011</v>
      </c>
      <c r="K845" s="57">
        <f ca="1">LN(('Calibration Data'!E841/J845)*100)</f>
        <v>6.4382145629987813</v>
      </c>
    </row>
    <row r="846" spans="2:11" x14ac:dyDescent="0.3">
      <c r="B846" s="88">
        <v>832</v>
      </c>
      <c r="C846" s="89">
        <f t="shared" ca="1" si="102"/>
        <v>1025167963</v>
      </c>
      <c r="D846" s="55">
        <f t="shared" ca="1" si="98"/>
        <v>0.47738103357953066</v>
      </c>
      <c r="E846" s="56">
        <f t="shared" ca="1" si="103"/>
        <v>63442782</v>
      </c>
      <c r="F846" s="55">
        <f t="shared" ca="1" si="99"/>
        <v>2.9542847550261229E-2</v>
      </c>
      <c r="G846" s="56">
        <f t="shared" ca="1" si="100"/>
        <v>1.2160923438941795</v>
      </c>
      <c r="H846" s="56">
        <f t="shared" ca="1" si="104"/>
        <v>0.98282142692900587</v>
      </c>
      <c r="I846" s="56">
        <f t="shared" ca="1" si="105"/>
        <v>1.1952016127035168</v>
      </c>
      <c r="J846" s="56">
        <f t="shared" ca="1" si="101"/>
        <v>219.56342187652399</v>
      </c>
      <c r="K846" s="57">
        <f ca="1">LN(('Calibration Data'!E842/J846)*100)</f>
        <v>6.434816319581163</v>
      </c>
    </row>
    <row r="847" spans="2:11" x14ac:dyDescent="0.3">
      <c r="B847" s="88">
        <v>833</v>
      </c>
      <c r="C847" s="89">
        <f t="shared" ca="1" si="102"/>
        <v>1168470141</v>
      </c>
      <c r="D847" s="55">
        <f t="shared" ref="D847:D910" ca="1" si="106">C847/2147483647</f>
        <v>0.54411131029208715</v>
      </c>
      <c r="E847" s="56">
        <f t="shared" ca="1" si="103"/>
        <v>182887470</v>
      </c>
      <c r="F847" s="55">
        <f t="shared" ref="F847:F910" ca="1" si="107">E847/2147483647</f>
        <v>8.5163614752312947E-2</v>
      </c>
      <c r="G847" s="56">
        <f t="shared" ref="G847:G910" ca="1" si="108">SQRT(-2*LN(D847))</f>
        <v>1.1032691770817986</v>
      </c>
      <c r="H847" s="56">
        <f t="shared" ca="1" si="104"/>
        <v>0.86021826659121026</v>
      </c>
      <c r="I847" s="56">
        <f t="shared" ca="1" si="105"/>
        <v>0.94905229909281574</v>
      </c>
      <c r="J847" s="56">
        <f t="shared" ref="J847:J910" ca="1" si="109">I847*$E$6+$G$6</f>
        <v>219.03549041400382</v>
      </c>
      <c r="K847" s="57">
        <f ca="1">LN(('Calibration Data'!E843/J847)*100)</f>
        <v>6.4359608761675293</v>
      </c>
    </row>
    <row r="848" spans="2:11" x14ac:dyDescent="0.3">
      <c r="B848" s="88">
        <v>834</v>
      </c>
      <c r="C848" s="89">
        <f t="shared" ref="C848:C911" ca="1" si="110">RANDBETWEEN(0,2147483647)</f>
        <v>732595590</v>
      </c>
      <c r="D848" s="55">
        <f t="shared" ca="1" si="106"/>
        <v>0.34114140567422913</v>
      </c>
      <c r="E848" s="56">
        <f t="shared" ref="E848:E911" ca="1" si="111">RANDBETWEEN(0,2147483647)</f>
        <v>763665179</v>
      </c>
      <c r="F848" s="55">
        <f t="shared" ca="1" si="107"/>
        <v>0.35560931049082861</v>
      </c>
      <c r="G848" s="56">
        <f t="shared" ca="1" si="108"/>
        <v>1.4666002920071939</v>
      </c>
      <c r="H848" s="56">
        <f t="shared" ca="1" si="104"/>
        <v>-0.61592759258534358</v>
      </c>
      <c r="I848" s="56">
        <f t="shared" ca="1" si="105"/>
        <v>-0.90331958714095284</v>
      </c>
      <c r="J848" s="56">
        <f t="shared" ca="1" si="109"/>
        <v>215.06259532571084</v>
      </c>
      <c r="K848" s="57">
        <f ca="1">LN(('Calibration Data'!E844/J848)*100)</f>
        <v>6.4576644993269099</v>
      </c>
    </row>
    <row r="849" spans="2:11" x14ac:dyDescent="0.3">
      <c r="B849" s="88">
        <v>835</v>
      </c>
      <c r="C849" s="89">
        <f t="shared" ca="1" si="110"/>
        <v>616693405</v>
      </c>
      <c r="D849" s="55">
        <f t="shared" ca="1" si="106"/>
        <v>0.28717024498021709</v>
      </c>
      <c r="E849" s="56">
        <f t="shared" ca="1" si="111"/>
        <v>1259691386</v>
      </c>
      <c r="F849" s="55">
        <f t="shared" ca="1" si="107"/>
        <v>0.58658951268838233</v>
      </c>
      <c r="G849" s="56">
        <f t="shared" ca="1" si="108"/>
        <v>1.579670884079746</v>
      </c>
      <c r="H849" s="56">
        <f t="shared" ca="1" si="104"/>
        <v>-0.85561528501755024</v>
      </c>
      <c r="I849" s="56">
        <f t="shared" ca="1" si="105"/>
        <v>-1.3515905537158175</v>
      </c>
      <c r="J849" s="56">
        <f t="shared" ca="1" si="109"/>
        <v>214.10116121274197</v>
      </c>
      <c r="K849" s="57">
        <f ca="1">LN(('Calibration Data'!E845/J849)*100)</f>
        <v>6.4617183197200241</v>
      </c>
    </row>
    <row r="850" spans="2:11" x14ac:dyDescent="0.3">
      <c r="B850" s="88">
        <v>836</v>
      </c>
      <c r="C850" s="89">
        <f t="shared" ca="1" si="110"/>
        <v>1181104680</v>
      </c>
      <c r="D850" s="55">
        <f t="shared" ca="1" si="106"/>
        <v>0.54999472599010668</v>
      </c>
      <c r="E850" s="56">
        <f t="shared" ca="1" si="111"/>
        <v>748744023</v>
      </c>
      <c r="F850" s="55">
        <f t="shared" ca="1" si="107"/>
        <v>0.34866110577651349</v>
      </c>
      <c r="G850" s="56">
        <f t="shared" ca="1" si="108"/>
        <v>1.0934775625594639</v>
      </c>
      <c r="H850" s="56">
        <f t="shared" ca="1" si="104"/>
        <v>-0.58095866170173061</v>
      </c>
      <c r="I850" s="56">
        <f t="shared" ca="1" si="105"/>
        <v>-0.63526526134541661</v>
      </c>
      <c r="J850" s="56">
        <f t="shared" ca="1" si="109"/>
        <v>215.63750780536094</v>
      </c>
      <c r="K850" s="57">
        <f ca="1">LN(('Calibration Data'!E846/J850)*100)</f>
        <v>6.4578261711131173</v>
      </c>
    </row>
    <row r="851" spans="2:11" x14ac:dyDescent="0.3">
      <c r="B851" s="88">
        <v>837</v>
      </c>
      <c r="C851" s="89">
        <f t="shared" ca="1" si="110"/>
        <v>533018114</v>
      </c>
      <c r="D851" s="55">
        <f t="shared" ca="1" si="106"/>
        <v>0.2482059012391632</v>
      </c>
      <c r="E851" s="56">
        <f t="shared" ca="1" si="111"/>
        <v>942207458</v>
      </c>
      <c r="F851" s="55">
        <f t="shared" ca="1" si="107"/>
        <v>0.43874953800754135</v>
      </c>
      <c r="G851" s="56">
        <f t="shared" ca="1" si="108"/>
        <v>1.6694290223602692</v>
      </c>
      <c r="H851" s="56">
        <f t="shared" ca="1" si="104"/>
        <v>-0.92685550588581667</v>
      </c>
      <c r="I851" s="56">
        <f t="shared" ca="1" si="105"/>
        <v>-1.5473194810601918</v>
      </c>
      <c r="J851" s="56">
        <f t="shared" ca="1" si="109"/>
        <v>213.68136943126316</v>
      </c>
      <c r="K851" s="57">
        <f ca="1">LN(('Calibration Data'!E847/J851)*100)</f>
        <v>6.4609374597756339</v>
      </c>
    </row>
    <row r="852" spans="2:11" x14ac:dyDescent="0.3">
      <c r="B852" s="88">
        <v>838</v>
      </c>
      <c r="C852" s="89">
        <f t="shared" ca="1" si="110"/>
        <v>22638637</v>
      </c>
      <c r="D852" s="55">
        <f t="shared" ca="1" si="106"/>
        <v>1.0541936853221589E-2</v>
      </c>
      <c r="E852" s="56">
        <f t="shared" ca="1" si="111"/>
        <v>241865905</v>
      </c>
      <c r="F852" s="55">
        <f t="shared" ca="1" si="107"/>
        <v>0.11262758873059768</v>
      </c>
      <c r="G852" s="56">
        <f t="shared" ca="1" si="108"/>
        <v>3.0174141215901682</v>
      </c>
      <c r="H852" s="56">
        <f t="shared" ca="1" si="104"/>
        <v>0.75988508242805575</v>
      </c>
      <c r="I852" s="56">
        <f t="shared" ca="1" si="105"/>
        <v>2.2928879785041243</v>
      </c>
      <c r="J852" s="56">
        <f t="shared" ca="1" si="109"/>
        <v>221.91769684883647</v>
      </c>
      <c r="K852" s="57">
        <f ca="1">LN(('Calibration Data'!E848/J852)*100)</f>
        <v>6.425949802243724</v>
      </c>
    </row>
    <row r="853" spans="2:11" x14ac:dyDescent="0.3">
      <c r="B853" s="88">
        <v>839</v>
      </c>
      <c r="C853" s="89">
        <f t="shared" ca="1" si="110"/>
        <v>1840689569</v>
      </c>
      <c r="D853" s="55">
        <f t="shared" ca="1" si="106"/>
        <v>0.85713787463360369</v>
      </c>
      <c r="E853" s="56">
        <f t="shared" ca="1" si="111"/>
        <v>107225345</v>
      </c>
      <c r="F853" s="55">
        <f t="shared" ca="1" si="107"/>
        <v>4.9930692207967253E-2</v>
      </c>
      <c r="G853" s="56">
        <f t="shared" ca="1" si="108"/>
        <v>0.55525938582182621</v>
      </c>
      <c r="H853" s="56">
        <f t="shared" ca="1" si="104"/>
        <v>0.95119099488706649</v>
      </c>
      <c r="I853" s="56">
        <f t="shared" ca="1" si="105"/>
        <v>0.52815772762024438</v>
      </c>
      <c r="J853" s="56">
        <f t="shared" ca="1" si="109"/>
        <v>218.13277212718486</v>
      </c>
      <c r="K853" s="57">
        <f ca="1">LN(('Calibration Data'!E849/J853)*100)</f>
        <v>6.4405055302618743</v>
      </c>
    </row>
    <row r="854" spans="2:11" x14ac:dyDescent="0.3">
      <c r="B854" s="88">
        <v>840</v>
      </c>
      <c r="C854" s="89">
        <f t="shared" ca="1" si="110"/>
        <v>472068536</v>
      </c>
      <c r="D854" s="55">
        <f t="shared" ca="1" si="106"/>
        <v>0.21982404227360339</v>
      </c>
      <c r="E854" s="56">
        <f t="shared" ca="1" si="111"/>
        <v>1885978117</v>
      </c>
      <c r="F854" s="55">
        <f t="shared" ca="1" si="107"/>
        <v>0.8782269982054024</v>
      </c>
      <c r="G854" s="56">
        <f t="shared" ca="1" si="108"/>
        <v>1.7406480749961923</v>
      </c>
      <c r="H854" s="56">
        <f t="shared" ref="H854:H917" ca="1" si="112">COS(2*PI()*F854)</f>
        <v>0.72129763004923542</v>
      </c>
      <c r="I854" s="56">
        <f t="shared" ref="I854:I917" ca="1" si="113">G854*H854</f>
        <v>1.2555253312445174</v>
      </c>
      <c r="J854" s="56">
        <f t="shared" ca="1" si="109"/>
        <v>219.69280183898195</v>
      </c>
      <c r="K854" s="57">
        <f ca="1">LN(('Calibration Data'!E850/J854)*100)</f>
        <v>6.4384944098791186</v>
      </c>
    </row>
    <row r="855" spans="2:11" x14ac:dyDescent="0.3">
      <c r="B855" s="88">
        <v>841</v>
      </c>
      <c r="C855" s="89">
        <f t="shared" ca="1" si="110"/>
        <v>402126570</v>
      </c>
      <c r="D855" s="55">
        <f t="shared" ca="1" si="106"/>
        <v>0.18725477633404303</v>
      </c>
      <c r="E855" s="56">
        <f t="shared" ca="1" si="111"/>
        <v>966016097</v>
      </c>
      <c r="F855" s="55">
        <f t="shared" ca="1" si="107"/>
        <v>0.44983629949848924</v>
      </c>
      <c r="G855" s="56">
        <f t="shared" ca="1" si="108"/>
        <v>1.8304563087482719</v>
      </c>
      <c r="H855" s="56">
        <f t="shared" ca="1" si="112"/>
        <v>-0.95073817057158139</v>
      </c>
      <c r="I855" s="56">
        <f t="shared" ca="1" si="113"/>
        <v>-1.7402846822905418</v>
      </c>
      <c r="J855" s="56">
        <f t="shared" ca="1" si="109"/>
        <v>213.26750518193134</v>
      </c>
      <c r="K855" s="57">
        <f ca="1">LN(('Calibration Data'!E851/J855)*100)</f>
        <v>6.4646375017307172</v>
      </c>
    </row>
    <row r="856" spans="2:11" x14ac:dyDescent="0.3">
      <c r="B856" s="88">
        <v>842</v>
      </c>
      <c r="C856" s="89">
        <f t="shared" ca="1" si="110"/>
        <v>1658168636</v>
      </c>
      <c r="D856" s="55">
        <f t="shared" ca="1" si="106"/>
        <v>0.77214494197263617</v>
      </c>
      <c r="E856" s="56">
        <f t="shared" ca="1" si="111"/>
        <v>858322392</v>
      </c>
      <c r="F856" s="55">
        <f t="shared" ca="1" si="107"/>
        <v>0.39968751016989701</v>
      </c>
      <c r="G856" s="56">
        <f t="shared" ca="1" si="108"/>
        <v>0.7191425420745442</v>
      </c>
      <c r="H856" s="56">
        <f t="shared" ca="1" si="112"/>
        <v>-0.80786135962613337</v>
      </c>
      <c r="I856" s="56">
        <f t="shared" ca="1" si="113"/>
        <v>-0.58096747180533514</v>
      </c>
      <c r="J856" s="56">
        <f t="shared" ca="1" si="109"/>
        <v>215.75396358995371</v>
      </c>
      <c r="K856" s="57">
        <f ca="1">LN(('Calibration Data'!E852/J856)*100)</f>
        <v>6.4564765340394956</v>
      </c>
    </row>
    <row r="857" spans="2:11" x14ac:dyDescent="0.3">
      <c r="B857" s="88">
        <v>843</v>
      </c>
      <c r="C857" s="89">
        <f t="shared" ca="1" si="110"/>
        <v>819894541</v>
      </c>
      <c r="D857" s="55">
        <f t="shared" ca="1" si="106"/>
        <v>0.38179314759643429</v>
      </c>
      <c r="E857" s="56">
        <f t="shared" ca="1" si="111"/>
        <v>972577288</v>
      </c>
      <c r="F857" s="55">
        <f t="shared" ca="1" si="107"/>
        <v>0.45289159214724395</v>
      </c>
      <c r="G857" s="56">
        <f t="shared" ca="1" si="108"/>
        <v>1.387714895414359</v>
      </c>
      <c r="H857" s="56">
        <f t="shared" ca="1" si="112"/>
        <v>-0.95651359133220759</v>
      </c>
      <c r="I857" s="56">
        <f t="shared" ca="1" si="113"/>
        <v>-1.3273681583579873</v>
      </c>
      <c r="J857" s="56">
        <f t="shared" ca="1" si="109"/>
        <v>214.15311246306001</v>
      </c>
      <c r="K857" s="57">
        <f ca="1">LN(('Calibration Data'!E853/J857)*100)</f>
        <v>6.4598794802701294</v>
      </c>
    </row>
    <row r="858" spans="2:11" x14ac:dyDescent="0.3">
      <c r="B858" s="88">
        <v>844</v>
      </c>
      <c r="C858" s="89">
        <f t="shared" ca="1" si="110"/>
        <v>2049041987</v>
      </c>
      <c r="D858" s="55">
        <f t="shared" ca="1" si="106"/>
        <v>0.95415952985834307</v>
      </c>
      <c r="E858" s="56">
        <f t="shared" ca="1" si="111"/>
        <v>1346772591</v>
      </c>
      <c r="F858" s="55">
        <f t="shared" ca="1" si="107"/>
        <v>0.62713985872787414</v>
      </c>
      <c r="G858" s="56">
        <f t="shared" ca="1" si="108"/>
        <v>0.30634751325959259</v>
      </c>
      <c r="H858" s="56">
        <f t="shared" ca="1" si="112"/>
        <v>-0.69753601437751833</v>
      </c>
      <c r="I858" s="56">
        <f t="shared" ca="1" si="113"/>
        <v>-0.21368842341356017</v>
      </c>
      <c r="J858" s="56">
        <f t="shared" ca="1" si="109"/>
        <v>216.5416893907136</v>
      </c>
      <c r="K858" s="57">
        <f ca="1">LN(('Calibration Data'!E854/J858)*100)</f>
        <v>6.4509017804510371</v>
      </c>
    </row>
    <row r="859" spans="2:11" x14ac:dyDescent="0.3">
      <c r="B859" s="88">
        <v>845</v>
      </c>
      <c r="C859" s="89">
        <f t="shared" ca="1" si="110"/>
        <v>494522815</v>
      </c>
      <c r="D859" s="55">
        <f t="shared" ca="1" si="106"/>
        <v>0.23028013074317952</v>
      </c>
      <c r="E859" s="56">
        <f t="shared" ca="1" si="111"/>
        <v>1626545081</v>
      </c>
      <c r="F859" s="55">
        <f t="shared" ca="1" si="107"/>
        <v>0.75741907663523178</v>
      </c>
      <c r="G859" s="56">
        <f t="shared" ca="1" si="108"/>
        <v>1.7137437097870065</v>
      </c>
      <c r="H859" s="56">
        <f t="shared" ca="1" si="112"/>
        <v>4.6598552596126712E-2</v>
      </c>
      <c r="I859" s="56">
        <f t="shared" ca="1" si="113"/>
        <v>7.9857976396791139E-2</v>
      </c>
      <c r="J859" s="56">
        <f t="shared" ca="1" si="109"/>
        <v>217.17127627802262</v>
      </c>
      <c r="K859" s="57">
        <f ca="1">LN(('Calibration Data'!E855/J859)*100)</f>
        <v>6.4474633559355414</v>
      </c>
    </row>
    <row r="860" spans="2:11" x14ac:dyDescent="0.3">
      <c r="B860" s="88">
        <v>846</v>
      </c>
      <c r="C860" s="89">
        <f t="shared" ca="1" si="110"/>
        <v>1848117618</v>
      </c>
      <c r="D860" s="55">
        <f t="shared" ca="1" si="106"/>
        <v>0.86059682949473937</v>
      </c>
      <c r="E860" s="56">
        <f t="shared" ca="1" si="111"/>
        <v>1502319798</v>
      </c>
      <c r="F860" s="55">
        <f t="shared" ca="1" si="107"/>
        <v>0.69957217141034644</v>
      </c>
      <c r="G860" s="56">
        <f t="shared" ca="1" si="108"/>
        <v>0.5479582879164635</v>
      </c>
      <c r="H860" s="56">
        <f t="shared" ca="1" si="112"/>
        <v>-0.31157243485702413</v>
      </c>
      <c r="I860" s="56">
        <f t="shared" ca="1" si="113"/>
        <v>-0.17072869796621878</v>
      </c>
      <c r="J860" s="56">
        <f t="shared" ca="1" si="109"/>
        <v>216.63382773695636</v>
      </c>
      <c r="K860" s="57">
        <f ca="1">LN(('Calibration Data'!E856/J860)*100)</f>
        <v>6.4465753876124499</v>
      </c>
    </row>
    <row r="861" spans="2:11" x14ac:dyDescent="0.3">
      <c r="B861" s="88">
        <v>847</v>
      </c>
      <c r="C861" s="89">
        <f t="shared" ca="1" si="110"/>
        <v>459769365</v>
      </c>
      <c r="D861" s="55">
        <f t="shared" ca="1" si="106"/>
        <v>0.21409679447025842</v>
      </c>
      <c r="E861" s="56">
        <f t="shared" ca="1" si="111"/>
        <v>201040759</v>
      </c>
      <c r="F861" s="55">
        <f t="shared" ca="1" si="107"/>
        <v>9.3616898680858734E-2</v>
      </c>
      <c r="G861" s="56">
        <f t="shared" ca="1" si="108"/>
        <v>1.7557488747615417</v>
      </c>
      <c r="H861" s="56">
        <f t="shared" ca="1" si="112"/>
        <v>0.83193394501058326</v>
      </c>
      <c r="I861" s="56">
        <f t="shared" ca="1" si="113"/>
        <v>1.4606670878282619</v>
      </c>
      <c r="J861" s="56">
        <f t="shared" ca="1" si="109"/>
        <v>220.13278189006792</v>
      </c>
      <c r="K861" s="57">
        <f ca="1">LN(('Calibration Data'!E857/J861)*100)</f>
        <v>6.43497872473624</v>
      </c>
    </row>
    <row r="862" spans="2:11" x14ac:dyDescent="0.3">
      <c r="B862" s="88">
        <v>848</v>
      </c>
      <c r="C862" s="89">
        <f t="shared" ca="1" si="110"/>
        <v>1532331844</v>
      </c>
      <c r="D862" s="55">
        <f t="shared" ca="1" si="106"/>
        <v>0.71354761939195344</v>
      </c>
      <c r="E862" s="56">
        <f t="shared" ca="1" si="111"/>
        <v>2107207849</v>
      </c>
      <c r="F862" s="55">
        <f t="shared" ca="1" si="107"/>
        <v>0.98124512004724007</v>
      </c>
      <c r="G862" s="56">
        <f t="shared" ca="1" si="108"/>
        <v>0.8215912654464429</v>
      </c>
      <c r="H862" s="56">
        <f t="shared" ca="1" si="112"/>
        <v>0.99306485259787014</v>
      </c>
      <c r="I862" s="56">
        <f t="shared" ca="1" si="113"/>
        <v>0.81589340891626938</v>
      </c>
      <c r="J862" s="56">
        <f t="shared" ca="1" si="109"/>
        <v>218.74989641169981</v>
      </c>
      <c r="K862" s="57">
        <f ca="1">LN(('Calibration Data'!E858/J862)*100)</f>
        <v>6.439694196376716</v>
      </c>
    </row>
    <row r="863" spans="2:11" x14ac:dyDescent="0.3">
      <c r="B863" s="88">
        <v>849</v>
      </c>
      <c r="C863" s="89">
        <f t="shared" ca="1" si="110"/>
        <v>425190278</v>
      </c>
      <c r="D863" s="55">
        <f t="shared" ca="1" si="106"/>
        <v>0.19799465229641397</v>
      </c>
      <c r="E863" s="56">
        <f t="shared" ca="1" si="111"/>
        <v>319961194</v>
      </c>
      <c r="F863" s="55">
        <f t="shared" ca="1" si="107"/>
        <v>0.14899354155594183</v>
      </c>
      <c r="G863" s="56">
        <f t="shared" ca="1" si="108"/>
        <v>1.7997306783273495</v>
      </c>
      <c r="H863" s="56">
        <f t="shared" ca="1" si="112"/>
        <v>0.5928894987454546</v>
      </c>
      <c r="I863" s="56">
        <f t="shared" ca="1" si="113"/>
        <v>1.0670414197503193</v>
      </c>
      <c r="J863" s="56">
        <f t="shared" ca="1" si="109"/>
        <v>219.28854888537012</v>
      </c>
      <c r="K863" s="57">
        <f ca="1">LN(('Calibration Data'!E859/J863)*100)</f>
        <v>6.4372137740982813</v>
      </c>
    </row>
    <row r="864" spans="2:11" x14ac:dyDescent="0.3">
      <c r="B864" s="88">
        <v>850</v>
      </c>
      <c r="C864" s="89">
        <f t="shared" ca="1" si="110"/>
        <v>1129688244</v>
      </c>
      <c r="D864" s="55">
        <f t="shared" ca="1" si="106"/>
        <v>0.5260520822024215</v>
      </c>
      <c r="E864" s="56">
        <f t="shared" ca="1" si="111"/>
        <v>1661765963</v>
      </c>
      <c r="F864" s="55">
        <f t="shared" ca="1" si="107"/>
        <v>0.7738200778951031</v>
      </c>
      <c r="G864" s="56">
        <f t="shared" ca="1" si="108"/>
        <v>1.1334505331528062</v>
      </c>
      <c r="H864" s="56">
        <f t="shared" ca="1" si="112"/>
        <v>0.14910783845936829</v>
      </c>
      <c r="I864" s="56">
        <f t="shared" ca="1" si="113"/>
        <v>0.16900635899903349</v>
      </c>
      <c r="J864" s="56">
        <f t="shared" ca="1" si="109"/>
        <v>217.36247825749652</v>
      </c>
      <c r="K864" s="57">
        <f ca="1">LN(('Calibration Data'!E860/J864)*100)</f>
        <v>6.445323847710779</v>
      </c>
    </row>
    <row r="865" spans="2:11" x14ac:dyDescent="0.3">
      <c r="B865" s="88">
        <v>851</v>
      </c>
      <c r="C865" s="89">
        <f t="shared" ca="1" si="110"/>
        <v>626736913</v>
      </c>
      <c r="D865" s="55">
        <f t="shared" ca="1" si="106"/>
        <v>0.29184711784676048</v>
      </c>
      <c r="E865" s="56">
        <f t="shared" ca="1" si="111"/>
        <v>2019253432</v>
      </c>
      <c r="F865" s="55">
        <f t="shared" ca="1" si="107"/>
        <v>0.94028815298354629</v>
      </c>
      <c r="G865" s="56">
        <f t="shared" ca="1" si="108"/>
        <v>1.5694108339385942</v>
      </c>
      <c r="H865" s="56">
        <f t="shared" ca="1" si="112"/>
        <v>0.93044145797827482</v>
      </c>
      <c r="I865" s="56">
        <f t="shared" ca="1" si="113"/>
        <v>1.4602449044967256</v>
      </c>
      <c r="J865" s="56">
        <f t="shared" ca="1" si="109"/>
        <v>220.13187640769871</v>
      </c>
      <c r="K865" s="57">
        <f ca="1">LN(('Calibration Data'!E861/J865)*100)</f>
        <v>6.4333570595029341</v>
      </c>
    </row>
    <row r="866" spans="2:11" x14ac:dyDescent="0.3">
      <c r="B866" s="88">
        <v>852</v>
      </c>
      <c r="C866" s="89">
        <f t="shared" ca="1" si="110"/>
        <v>1601386744</v>
      </c>
      <c r="D866" s="55">
        <f t="shared" ca="1" si="106"/>
        <v>0.74570381303583444</v>
      </c>
      <c r="E866" s="56">
        <f t="shared" ca="1" si="111"/>
        <v>1786148752</v>
      </c>
      <c r="F866" s="55">
        <f t="shared" ca="1" si="107"/>
        <v>0.83174032756674121</v>
      </c>
      <c r="G866" s="56">
        <f t="shared" ca="1" si="108"/>
        <v>0.76606369328021195</v>
      </c>
      <c r="H866" s="56">
        <f t="shared" ca="1" si="112"/>
        <v>0.49130692062946058</v>
      </c>
      <c r="I866" s="56">
        <f t="shared" ca="1" si="113"/>
        <v>0.37637239415153251</v>
      </c>
      <c r="J866" s="56">
        <f t="shared" ca="1" si="109"/>
        <v>217.80722885464101</v>
      </c>
      <c r="K866" s="57">
        <f ca="1">LN(('Calibration Data'!E862/J866)*100)</f>
        <v>6.4435689096203612</v>
      </c>
    </row>
    <row r="867" spans="2:11" x14ac:dyDescent="0.3">
      <c r="B867" s="88">
        <v>853</v>
      </c>
      <c r="C867" s="89">
        <f t="shared" ca="1" si="110"/>
        <v>1599552985</v>
      </c>
      <c r="D867" s="55">
        <f t="shared" ca="1" si="106"/>
        <v>0.74484990245888472</v>
      </c>
      <c r="E867" s="56">
        <f t="shared" ca="1" si="111"/>
        <v>755886234</v>
      </c>
      <c r="F867" s="55">
        <f t="shared" ca="1" si="107"/>
        <v>0.35198695694654575</v>
      </c>
      <c r="G867" s="56">
        <f t="shared" ca="1" si="108"/>
        <v>0.76755788590904561</v>
      </c>
      <c r="H867" s="56">
        <f t="shared" ca="1" si="112"/>
        <v>-0.59783929109491096</v>
      </c>
      <c r="I867" s="56">
        <f t="shared" ca="1" si="113"/>
        <v>-0.45887626238617235</v>
      </c>
      <c r="J867" s="56">
        <f t="shared" ca="1" si="109"/>
        <v>216.01582006155635</v>
      </c>
      <c r="K867" s="57">
        <f ca="1">LN(('Calibration Data'!E863/J867)*100)</f>
        <v>6.4518046555664688</v>
      </c>
    </row>
    <row r="868" spans="2:11" x14ac:dyDescent="0.3">
      <c r="B868" s="88">
        <v>854</v>
      </c>
      <c r="C868" s="89">
        <f t="shared" ca="1" si="110"/>
        <v>2049473372</v>
      </c>
      <c r="D868" s="55">
        <f t="shared" ca="1" si="106"/>
        <v>0.95436040915286191</v>
      </c>
      <c r="E868" s="56">
        <f t="shared" ca="1" si="111"/>
        <v>1899135246</v>
      </c>
      <c r="F868" s="55">
        <f t="shared" ca="1" si="107"/>
        <v>0.88435376383566944</v>
      </c>
      <c r="G868" s="56">
        <f t="shared" ca="1" si="108"/>
        <v>0.30565958681369426</v>
      </c>
      <c r="H868" s="56">
        <f t="shared" ca="1" si="112"/>
        <v>0.74741968850385987</v>
      </c>
      <c r="I868" s="56">
        <f t="shared" ca="1" si="113"/>
        <v>0.22845599316450987</v>
      </c>
      <c r="J868" s="56">
        <f t="shared" ca="1" si="109"/>
        <v>217.48998351782362</v>
      </c>
      <c r="K868" s="57">
        <f ca="1">LN(('Calibration Data'!E864/J868)*100)</f>
        <v>6.445735078794522</v>
      </c>
    </row>
    <row r="869" spans="2:11" x14ac:dyDescent="0.3">
      <c r="B869" s="88">
        <v>855</v>
      </c>
      <c r="C869" s="89">
        <f t="shared" ca="1" si="110"/>
        <v>728140941</v>
      </c>
      <c r="D869" s="55">
        <f t="shared" ca="1" si="106"/>
        <v>0.33906704808541904</v>
      </c>
      <c r="E869" s="56">
        <f t="shared" ca="1" si="111"/>
        <v>619958625</v>
      </c>
      <c r="F869" s="55">
        <f t="shared" ca="1" si="107"/>
        <v>0.28869073152946806</v>
      </c>
      <c r="G869" s="56">
        <f t="shared" ca="1" si="108"/>
        <v>1.4707531466531509</v>
      </c>
      <c r="H869" s="56">
        <f t="shared" ca="1" si="112"/>
        <v>-0.24071363257769748</v>
      </c>
      <c r="I869" s="56">
        <f t="shared" ca="1" si="113"/>
        <v>-0.354030332555959</v>
      </c>
      <c r="J869" s="56">
        <f t="shared" ca="1" si="109"/>
        <v>216.24068952904591</v>
      </c>
      <c r="K869" s="57">
        <f ca="1">LN(('Calibration Data'!E865/J869)*100)</f>
        <v>6.4478293380795435</v>
      </c>
    </row>
    <row r="870" spans="2:11" x14ac:dyDescent="0.3">
      <c r="B870" s="88">
        <v>856</v>
      </c>
      <c r="C870" s="89">
        <f t="shared" ca="1" si="110"/>
        <v>1606780188</v>
      </c>
      <c r="D870" s="55">
        <f t="shared" ca="1" si="106"/>
        <v>0.74821533111306626</v>
      </c>
      <c r="E870" s="56">
        <f t="shared" ca="1" si="111"/>
        <v>1847881599</v>
      </c>
      <c r="F870" s="55">
        <f t="shared" ca="1" si="107"/>
        <v>0.8604869245833191</v>
      </c>
      <c r="G870" s="56">
        <f t="shared" ca="1" si="108"/>
        <v>0.76166195469689268</v>
      </c>
      <c r="H870" s="56">
        <f t="shared" ca="1" si="112"/>
        <v>0.63977833990176058</v>
      </c>
      <c r="I870" s="56">
        <f t="shared" ca="1" si="113"/>
        <v>0.48729482094230797</v>
      </c>
      <c r="J870" s="56">
        <f t="shared" ca="1" si="109"/>
        <v>218.0451309561864</v>
      </c>
      <c r="K870" s="57">
        <f ca="1">LN(('Calibration Data'!E866/J870)*100)</f>
        <v>6.4475158758026021</v>
      </c>
    </row>
    <row r="871" spans="2:11" x14ac:dyDescent="0.3">
      <c r="B871" s="88">
        <v>857</v>
      </c>
      <c r="C871" s="89">
        <f t="shared" ca="1" si="110"/>
        <v>1246195238</v>
      </c>
      <c r="D871" s="55">
        <f t="shared" ca="1" si="106"/>
        <v>0.58030487903408001</v>
      </c>
      <c r="E871" s="56">
        <f t="shared" ca="1" si="111"/>
        <v>904050638</v>
      </c>
      <c r="F871" s="55">
        <f t="shared" ca="1" si="107"/>
        <v>0.42098138407849772</v>
      </c>
      <c r="G871" s="56">
        <f t="shared" ca="1" si="108"/>
        <v>1.0432656996585736</v>
      </c>
      <c r="H871" s="56">
        <f t="shared" ca="1" si="112"/>
        <v>-0.87926059988612759</v>
      </c>
      <c r="I871" s="56">
        <f t="shared" ca="1" si="113"/>
        <v>-0.91730242492241809</v>
      </c>
      <c r="J871" s="56">
        <f t="shared" ca="1" si="109"/>
        <v>215.03260547974349</v>
      </c>
      <c r="K871" s="57">
        <f ca="1">LN(('Calibration Data'!E867/J871)*100)</f>
        <v>6.4551391518998393</v>
      </c>
    </row>
    <row r="872" spans="2:11" x14ac:dyDescent="0.3">
      <c r="B872" s="88">
        <v>858</v>
      </c>
      <c r="C872" s="89">
        <f t="shared" ca="1" si="110"/>
        <v>318642704</v>
      </c>
      <c r="D872" s="55">
        <f t="shared" ca="1" si="106"/>
        <v>0.14837957180495354</v>
      </c>
      <c r="E872" s="56">
        <f t="shared" ca="1" si="111"/>
        <v>1979549745</v>
      </c>
      <c r="F872" s="55">
        <f t="shared" ca="1" si="107"/>
        <v>0.9217996829756534</v>
      </c>
      <c r="G872" s="56">
        <f t="shared" ca="1" si="108"/>
        <v>1.9534490594971794</v>
      </c>
      <c r="H872" s="56">
        <f t="shared" ca="1" si="112"/>
        <v>0.88169808614002232</v>
      </c>
      <c r="I872" s="56">
        <f t="shared" ca="1" si="113"/>
        <v>1.7223522971306897</v>
      </c>
      <c r="J872" s="56">
        <f t="shared" ca="1" si="109"/>
        <v>220.69403413668368</v>
      </c>
      <c r="K872" s="57">
        <f ca="1">LN(('Calibration Data'!E868/J872)*100)</f>
        <v>6.4317032928900426</v>
      </c>
    </row>
    <row r="873" spans="2:11" x14ac:dyDescent="0.3">
      <c r="B873" s="88">
        <v>859</v>
      </c>
      <c r="C873" s="89">
        <f t="shared" ca="1" si="110"/>
        <v>1285142300</v>
      </c>
      <c r="D873" s="55">
        <f t="shared" ca="1" si="106"/>
        <v>0.5984410180702997</v>
      </c>
      <c r="E873" s="56">
        <f t="shared" ca="1" si="111"/>
        <v>1730383067</v>
      </c>
      <c r="F873" s="55">
        <f t="shared" ca="1" si="107"/>
        <v>0.805772406889951</v>
      </c>
      <c r="G873" s="56">
        <f t="shared" ca="1" si="108"/>
        <v>1.0133383526054678</v>
      </c>
      <c r="H873" s="56">
        <f t="shared" ca="1" si="112"/>
        <v>0.34330017273901148</v>
      </c>
      <c r="I873" s="56">
        <f t="shared" ca="1" si="113"/>
        <v>0.34787923149252242</v>
      </c>
      <c r="J873" s="56">
        <f t="shared" ca="1" si="109"/>
        <v>217.74611782892356</v>
      </c>
      <c r="K873" s="57">
        <f ca="1">LN(('Calibration Data'!E869/J873)*100)</f>
        <v>6.4417998500701135</v>
      </c>
    </row>
    <row r="874" spans="2:11" x14ac:dyDescent="0.3">
      <c r="B874" s="88">
        <v>860</v>
      </c>
      <c r="C874" s="89">
        <f t="shared" ca="1" si="110"/>
        <v>1038966762</v>
      </c>
      <c r="D874" s="55">
        <f t="shared" ca="1" si="106"/>
        <v>0.48380660008816356</v>
      </c>
      <c r="E874" s="56">
        <f t="shared" ca="1" si="111"/>
        <v>1622404929</v>
      </c>
      <c r="F874" s="55">
        <f t="shared" ca="1" si="107"/>
        <v>0.75549116812436434</v>
      </c>
      <c r="G874" s="56">
        <f t="shared" ca="1" si="108"/>
        <v>1.2050477490259095</v>
      </c>
      <c r="H874" s="56">
        <f t="shared" ca="1" si="112"/>
        <v>3.4495182141849504E-2</v>
      </c>
      <c r="I874" s="56">
        <f t="shared" ca="1" si="113"/>
        <v>4.1568341592274495E-2</v>
      </c>
      <c r="J874" s="56">
        <f t="shared" ca="1" si="109"/>
        <v>217.08915416033236</v>
      </c>
      <c r="K874" s="57">
        <f ca="1">LN(('Calibration Data'!E870/J874)*100)</f>
        <v>6.4465575560941613</v>
      </c>
    </row>
    <row r="875" spans="2:11" x14ac:dyDescent="0.3">
      <c r="B875" s="88">
        <v>861</v>
      </c>
      <c r="C875" s="89">
        <f t="shared" ca="1" si="110"/>
        <v>256731937</v>
      </c>
      <c r="D875" s="55">
        <f t="shared" ca="1" si="106"/>
        <v>0.11955012433209929</v>
      </c>
      <c r="E875" s="56">
        <f t="shared" ca="1" si="111"/>
        <v>557797771</v>
      </c>
      <c r="F875" s="55">
        <f t="shared" ca="1" si="107"/>
        <v>0.25974482822220069</v>
      </c>
      <c r="G875" s="56">
        <f t="shared" ca="1" si="108"/>
        <v>2.0610771674430404</v>
      </c>
      <c r="H875" s="56">
        <f t="shared" ca="1" si="112"/>
        <v>-6.1190311676562949E-2</v>
      </c>
      <c r="I875" s="56">
        <f t="shared" ca="1" si="113"/>
        <v>-0.12611795426528716</v>
      </c>
      <c r="J875" s="56">
        <f t="shared" ca="1" si="109"/>
        <v>216.72950712285703</v>
      </c>
      <c r="K875" s="57">
        <f ca="1">LN(('Calibration Data'!E871/J875)*100)</f>
        <v>6.4478949651362383</v>
      </c>
    </row>
    <row r="876" spans="2:11" x14ac:dyDescent="0.3">
      <c r="B876" s="88">
        <v>862</v>
      </c>
      <c r="C876" s="89">
        <f t="shared" ca="1" si="110"/>
        <v>884316947</v>
      </c>
      <c r="D876" s="55">
        <f t="shared" ca="1" si="106"/>
        <v>0.4117921681198255</v>
      </c>
      <c r="E876" s="56">
        <f t="shared" ca="1" si="111"/>
        <v>1851829576</v>
      </c>
      <c r="F876" s="55">
        <f t="shared" ca="1" si="107"/>
        <v>0.86232534463625654</v>
      </c>
      <c r="G876" s="56">
        <f t="shared" ca="1" si="108"/>
        <v>1.3320934676062026</v>
      </c>
      <c r="H876" s="56">
        <f t="shared" ca="1" si="112"/>
        <v>0.64861319400752615</v>
      </c>
      <c r="I876" s="56">
        <f t="shared" ca="1" si="113"/>
        <v>0.86401339874062011</v>
      </c>
      <c r="J876" s="56">
        <f t="shared" ca="1" si="109"/>
        <v>218.85310229203228</v>
      </c>
      <c r="K876" s="57">
        <f ca="1">LN(('Calibration Data'!E872/J876)*100)</f>
        <v>6.4401169101099036</v>
      </c>
    </row>
    <row r="877" spans="2:11" x14ac:dyDescent="0.3">
      <c r="B877" s="88">
        <v>863</v>
      </c>
      <c r="C877" s="89">
        <f t="shared" ca="1" si="110"/>
        <v>2145215341</v>
      </c>
      <c r="D877" s="55">
        <f t="shared" ca="1" si="106"/>
        <v>0.9989437377075403</v>
      </c>
      <c r="E877" s="56">
        <f t="shared" ca="1" si="111"/>
        <v>1769213120</v>
      </c>
      <c r="F877" s="55">
        <f t="shared" ca="1" si="107"/>
        <v>0.82385405936457867</v>
      </c>
      <c r="G877" s="56">
        <f t="shared" ca="1" si="108"/>
        <v>4.5974352210919174E-2</v>
      </c>
      <c r="H877" s="56">
        <f t="shared" ca="1" si="112"/>
        <v>0.44756340008751944</v>
      </c>
      <c r="I877" s="56">
        <f t="shared" ca="1" si="113"/>
        <v>2.0576437392340153E-2</v>
      </c>
      <c r="J877" s="56">
        <f t="shared" ca="1" si="109"/>
        <v>217.04413154165107</v>
      </c>
      <c r="K877" s="57">
        <f ca="1">LN(('Calibration Data'!E873/J877)*100)</f>
        <v>6.4486956675198348</v>
      </c>
    </row>
    <row r="878" spans="2:11" x14ac:dyDescent="0.3">
      <c r="B878" s="88">
        <v>864</v>
      </c>
      <c r="C878" s="89">
        <f t="shared" ca="1" si="110"/>
        <v>1504817431</v>
      </c>
      <c r="D878" s="55">
        <f t="shared" ca="1" si="106"/>
        <v>0.70073522240889041</v>
      </c>
      <c r="E878" s="56">
        <f t="shared" ca="1" si="111"/>
        <v>1743830764</v>
      </c>
      <c r="F878" s="55">
        <f t="shared" ca="1" si="107"/>
        <v>0.81203447878921142</v>
      </c>
      <c r="G878" s="56">
        <f t="shared" ca="1" si="108"/>
        <v>0.84335660003285495</v>
      </c>
      <c r="H878" s="56">
        <f t="shared" ca="1" si="112"/>
        <v>0.37997949220942284</v>
      </c>
      <c r="I878" s="56">
        <f t="shared" ca="1" si="113"/>
        <v>0.32045821263194957</v>
      </c>
      <c r="J878" s="56">
        <f t="shared" ca="1" si="109"/>
        <v>217.6873062954746</v>
      </c>
      <c r="K878" s="57">
        <f ca="1">LN(('Calibration Data'!E874/J878)*100)</f>
        <v>6.4430598419713565</v>
      </c>
    </row>
    <row r="879" spans="2:11" x14ac:dyDescent="0.3">
      <c r="B879" s="88">
        <v>865</v>
      </c>
      <c r="C879" s="89">
        <f t="shared" ca="1" si="110"/>
        <v>610083139</v>
      </c>
      <c r="D879" s="55">
        <f t="shared" ca="1" si="106"/>
        <v>0.2840921000037771</v>
      </c>
      <c r="E879" s="56">
        <f t="shared" ca="1" si="111"/>
        <v>701822741</v>
      </c>
      <c r="F879" s="55">
        <f t="shared" ca="1" si="107"/>
        <v>0.32681168118808962</v>
      </c>
      <c r="G879" s="56">
        <f t="shared" ca="1" si="108"/>
        <v>1.586478362667135</v>
      </c>
      <c r="H879" s="56">
        <f t="shared" ca="1" si="112"/>
        <v>-0.46410330984157083</v>
      </c>
      <c r="I879" s="56">
        <f t="shared" ca="1" si="113"/>
        <v>-0.73628985910585332</v>
      </c>
      <c r="J879" s="56">
        <f t="shared" ca="1" si="109"/>
        <v>215.42083418208799</v>
      </c>
      <c r="K879" s="57">
        <f ca="1">LN(('Calibration Data'!E875/J879)*100)</f>
        <v>6.4497729033366573</v>
      </c>
    </row>
    <row r="880" spans="2:11" x14ac:dyDescent="0.3">
      <c r="B880" s="88">
        <v>866</v>
      </c>
      <c r="C880" s="89">
        <f t="shared" ca="1" si="110"/>
        <v>1691811556</v>
      </c>
      <c r="D880" s="55">
        <f t="shared" ca="1" si="106"/>
        <v>0.78781114741592251</v>
      </c>
      <c r="E880" s="56">
        <f t="shared" ca="1" si="111"/>
        <v>1106689626</v>
      </c>
      <c r="F880" s="55">
        <f t="shared" ca="1" si="107"/>
        <v>0.51534251613325555</v>
      </c>
      <c r="G880" s="56">
        <f t="shared" ca="1" si="108"/>
        <v>0.69064734631670099</v>
      </c>
      <c r="H880" s="56">
        <f t="shared" ca="1" si="112"/>
        <v>-0.99535712950713706</v>
      </c>
      <c r="I880" s="56">
        <f t="shared" ca="1" si="113"/>
        <v>-0.68744076013151312</v>
      </c>
      <c r="J880" s="56">
        <f t="shared" ca="1" si="109"/>
        <v>215.52560382733307</v>
      </c>
      <c r="K880" s="57">
        <f ca="1">LN(('Calibration Data'!E876/J880)*100)</f>
        <v>6.4542819793902977</v>
      </c>
    </row>
    <row r="881" spans="2:11" x14ac:dyDescent="0.3">
      <c r="B881" s="88">
        <v>867</v>
      </c>
      <c r="C881" s="89">
        <f t="shared" ca="1" si="110"/>
        <v>757601448</v>
      </c>
      <c r="D881" s="55">
        <f t="shared" ca="1" si="106"/>
        <v>0.35278566570616593</v>
      </c>
      <c r="E881" s="56">
        <f t="shared" ca="1" si="111"/>
        <v>1568831423</v>
      </c>
      <c r="F881" s="55">
        <f t="shared" ca="1" si="107"/>
        <v>0.73054406034319852</v>
      </c>
      <c r="G881" s="56">
        <f t="shared" ca="1" si="108"/>
        <v>1.4435335713169186</v>
      </c>
      <c r="H881" s="56">
        <f t="shared" ca="1" si="112"/>
        <v>-0.12194103127084679</v>
      </c>
      <c r="I881" s="56">
        <f t="shared" ca="1" si="113"/>
        <v>-0.17602597236047351</v>
      </c>
      <c r="J881" s="56">
        <f t="shared" ca="1" si="109"/>
        <v>216.62246634911696</v>
      </c>
      <c r="K881" s="57">
        <f ca="1">LN(('Calibration Data'!E877/J881)*100)</f>
        <v>6.4463371479248934</v>
      </c>
    </row>
    <row r="882" spans="2:11" x14ac:dyDescent="0.3">
      <c r="B882" s="88">
        <v>868</v>
      </c>
      <c r="C882" s="89">
        <f t="shared" ca="1" si="110"/>
        <v>1888449926</v>
      </c>
      <c r="D882" s="55">
        <f t="shared" ca="1" si="106"/>
        <v>0.87937802396685727</v>
      </c>
      <c r="E882" s="56">
        <f t="shared" ca="1" si="111"/>
        <v>2062353016</v>
      </c>
      <c r="F882" s="55">
        <f t="shared" ca="1" si="107"/>
        <v>0.96035796076076008</v>
      </c>
      <c r="G882" s="56">
        <f t="shared" ca="1" si="108"/>
        <v>0.5070313843365416</v>
      </c>
      <c r="H882" s="56">
        <f t="shared" ca="1" si="112"/>
        <v>0.96914004764842221</v>
      </c>
      <c r="I882" s="56">
        <f t="shared" ca="1" si="113"/>
        <v>0.49138441997516141</v>
      </c>
      <c r="J882" s="56">
        <f t="shared" ca="1" si="109"/>
        <v>218.05390216893881</v>
      </c>
      <c r="K882" s="57">
        <f ca="1">LN(('Calibration Data'!E878/J882)*100)</f>
        <v>6.4414372187324078</v>
      </c>
    </row>
    <row r="883" spans="2:11" x14ac:dyDescent="0.3">
      <c r="B883" s="88">
        <v>869</v>
      </c>
      <c r="C883" s="89">
        <f t="shared" ca="1" si="110"/>
        <v>1814403581</v>
      </c>
      <c r="D883" s="55">
        <f t="shared" ca="1" si="106"/>
        <v>0.84489750761766802</v>
      </c>
      <c r="E883" s="56">
        <f t="shared" ca="1" si="111"/>
        <v>580617313</v>
      </c>
      <c r="F883" s="55">
        <f t="shared" ca="1" si="107"/>
        <v>0.27037100553064186</v>
      </c>
      <c r="G883" s="56">
        <f t="shared" ca="1" si="108"/>
        <v>0.58058582783543911</v>
      </c>
      <c r="H883" s="56">
        <f t="shared" ca="1" si="112"/>
        <v>-0.12764560604567968</v>
      </c>
      <c r="I883" s="56">
        <f t="shared" ca="1" si="113"/>
        <v>-7.4109229855587266E-2</v>
      </c>
      <c r="J883" s="56">
        <f t="shared" ca="1" si="109"/>
        <v>216.84105340969677</v>
      </c>
      <c r="K883" s="57">
        <f ca="1">LN(('Calibration Data'!E879/J883)*100)</f>
        <v>6.4525346055072399</v>
      </c>
    </row>
    <row r="884" spans="2:11" x14ac:dyDescent="0.3">
      <c r="B884" s="88">
        <v>870</v>
      </c>
      <c r="C884" s="89">
        <f t="shared" ca="1" si="110"/>
        <v>1431565796</v>
      </c>
      <c r="D884" s="55">
        <f t="shared" ca="1" si="106"/>
        <v>0.6666247717415098</v>
      </c>
      <c r="E884" s="56">
        <f t="shared" ca="1" si="111"/>
        <v>1490680091</v>
      </c>
      <c r="F884" s="55">
        <f t="shared" ca="1" si="107"/>
        <v>0.69415201046231767</v>
      </c>
      <c r="G884" s="56">
        <f t="shared" ca="1" si="108"/>
        <v>0.9005864228052356</v>
      </c>
      <c r="H884" s="56">
        <f t="shared" ca="1" si="112"/>
        <v>-0.34374617210911501</v>
      </c>
      <c r="I884" s="56">
        <f t="shared" ca="1" si="113"/>
        <v>-0.30957313549274074</v>
      </c>
      <c r="J884" s="56">
        <f t="shared" ca="1" si="109"/>
        <v>216.33603959409729</v>
      </c>
      <c r="K884" s="57">
        <f ca="1">LN(('Calibration Data'!E880/J884)*100)</f>
        <v>6.4496993968451406</v>
      </c>
    </row>
    <row r="885" spans="2:11" x14ac:dyDescent="0.3">
      <c r="B885" s="88">
        <v>871</v>
      </c>
      <c r="C885" s="89">
        <f t="shared" ca="1" si="110"/>
        <v>1575159150</v>
      </c>
      <c r="D885" s="55">
        <f t="shared" ca="1" si="106"/>
        <v>0.73349063784512258</v>
      </c>
      <c r="E885" s="56">
        <f t="shared" ca="1" si="111"/>
        <v>1588125582</v>
      </c>
      <c r="F885" s="55">
        <f t="shared" ca="1" si="107"/>
        <v>0.73952860326484249</v>
      </c>
      <c r="G885" s="56">
        <f t="shared" ca="1" si="108"/>
        <v>0.78732514903888962</v>
      </c>
      <c r="H885" s="56">
        <f t="shared" ca="1" si="112"/>
        <v>-6.5746268246846234E-2</v>
      </c>
      <c r="I885" s="56">
        <f t="shared" ca="1" si="113"/>
        <v>-5.176369044619903E-2</v>
      </c>
      <c r="J885" s="56">
        <f t="shared" ca="1" si="109"/>
        <v>216.88897925246332</v>
      </c>
      <c r="K885" s="57">
        <f ca="1">LN(('Calibration Data'!E881/J885)*100)</f>
        <v>6.4505415926257843</v>
      </c>
    </row>
    <row r="886" spans="2:11" x14ac:dyDescent="0.3">
      <c r="B886" s="88">
        <v>872</v>
      </c>
      <c r="C886" s="89">
        <f t="shared" ca="1" si="110"/>
        <v>930744405</v>
      </c>
      <c r="D886" s="55">
        <f t="shared" ca="1" si="106"/>
        <v>0.43341163798859883</v>
      </c>
      <c r="E886" s="56">
        <f t="shared" ca="1" si="111"/>
        <v>883182620</v>
      </c>
      <c r="F886" s="55">
        <f t="shared" ca="1" si="107"/>
        <v>0.4112639559485316</v>
      </c>
      <c r="G886" s="56">
        <f t="shared" ca="1" si="108"/>
        <v>1.2931104650994327</v>
      </c>
      <c r="H886" s="56">
        <f t="shared" ca="1" si="112"/>
        <v>-0.84855661426737838</v>
      </c>
      <c r="I886" s="56">
        <f t="shared" ca="1" si="113"/>
        <v>-1.0972774381384895</v>
      </c>
      <c r="J886" s="56">
        <f t="shared" ca="1" si="109"/>
        <v>214.64660207981316</v>
      </c>
      <c r="K886" s="57">
        <f ca="1">LN(('Calibration Data'!E882/J886)*100)</f>
        <v>6.4577356857744794</v>
      </c>
    </row>
    <row r="887" spans="2:11" x14ac:dyDescent="0.3">
      <c r="B887" s="88">
        <v>873</v>
      </c>
      <c r="C887" s="89">
        <f t="shared" ca="1" si="110"/>
        <v>725806839</v>
      </c>
      <c r="D887" s="55">
        <f t="shared" ca="1" si="106"/>
        <v>0.33798014714288532</v>
      </c>
      <c r="E887" s="56">
        <f t="shared" ca="1" si="111"/>
        <v>1927759739</v>
      </c>
      <c r="F887" s="55">
        <f t="shared" ca="1" si="107"/>
        <v>0.89768308210078773</v>
      </c>
      <c r="G887" s="56">
        <f t="shared" ca="1" si="108"/>
        <v>1.4729345684637951</v>
      </c>
      <c r="H887" s="56">
        <f t="shared" ca="1" si="112"/>
        <v>0.80037481589264114</v>
      </c>
      <c r="I887" s="56">
        <f t="shared" ca="1" si="113"/>
        <v>1.1788997340561169</v>
      </c>
      <c r="J887" s="56">
        <f t="shared" ca="1" si="109"/>
        <v>219.52845824201327</v>
      </c>
      <c r="K887" s="57">
        <f ca="1">LN(('Calibration Data'!E883/J887)*100)</f>
        <v>6.4374723787772536</v>
      </c>
    </row>
    <row r="888" spans="2:11" x14ac:dyDescent="0.3">
      <c r="B888" s="88">
        <v>874</v>
      </c>
      <c r="C888" s="89">
        <f t="shared" ca="1" si="110"/>
        <v>520614227</v>
      </c>
      <c r="D888" s="55">
        <f t="shared" ca="1" si="106"/>
        <v>0.24242989124843381</v>
      </c>
      <c r="E888" s="56">
        <f t="shared" ca="1" si="111"/>
        <v>1957690163</v>
      </c>
      <c r="F888" s="55">
        <f t="shared" ca="1" si="107"/>
        <v>0.91162052187678433</v>
      </c>
      <c r="G888" s="56">
        <f t="shared" ca="1" si="108"/>
        <v>1.6834742164098198</v>
      </c>
      <c r="H888" s="56">
        <f t="shared" ca="1" si="112"/>
        <v>0.84973987367114012</v>
      </c>
      <c r="I888" s="56">
        <f t="shared" ca="1" si="113"/>
        <v>1.4305151679807018</v>
      </c>
      <c r="J888" s="56">
        <f t="shared" ca="1" si="109"/>
        <v>220.06811322652621</v>
      </c>
      <c r="K888" s="57">
        <f ca="1">LN(('Calibration Data'!E884/J888)*100)</f>
        <v>6.4340974824809374</v>
      </c>
    </row>
    <row r="889" spans="2:11" x14ac:dyDescent="0.3">
      <c r="B889" s="88">
        <v>875</v>
      </c>
      <c r="C889" s="89">
        <f t="shared" ca="1" si="110"/>
        <v>1232965045</v>
      </c>
      <c r="D889" s="55">
        <f t="shared" ca="1" si="106"/>
        <v>0.57414409032750136</v>
      </c>
      <c r="E889" s="56">
        <f t="shared" ca="1" si="111"/>
        <v>319423938</v>
      </c>
      <c r="F889" s="55">
        <f t="shared" ca="1" si="107"/>
        <v>0.14874336223525153</v>
      </c>
      <c r="G889" s="56">
        <f t="shared" ca="1" si="108"/>
        <v>1.0534466153724302</v>
      </c>
      <c r="H889" s="56">
        <f t="shared" ca="1" si="112"/>
        <v>0.59415460992165237</v>
      </c>
      <c r="I889" s="56">
        <f t="shared" ca="1" si="113"/>
        <v>0.6259101628298912</v>
      </c>
      <c r="J889" s="56">
        <f t="shared" ca="1" si="109"/>
        <v>218.34242774364031</v>
      </c>
      <c r="K889" s="57">
        <f ca="1">LN(('Calibration Data'!E885/J889)*100)</f>
        <v>6.4422662240973878</v>
      </c>
    </row>
    <row r="890" spans="2:11" x14ac:dyDescent="0.3">
      <c r="B890" s="88">
        <v>876</v>
      </c>
      <c r="C890" s="89">
        <f t="shared" ca="1" si="110"/>
        <v>1839056267</v>
      </c>
      <c r="D890" s="55">
        <f t="shared" ca="1" si="106"/>
        <v>0.85637730912136723</v>
      </c>
      <c r="E890" s="56">
        <f t="shared" ca="1" si="111"/>
        <v>1605440133</v>
      </c>
      <c r="F890" s="55">
        <f t="shared" ca="1" si="107"/>
        <v>0.74759131937641243</v>
      </c>
      <c r="G890" s="56">
        <f t="shared" ca="1" si="108"/>
        <v>0.55685584898116014</v>
      </c>
      <c r="H890" s="56">
        <f t="shared" ca="1" si="112"/>
        <v>-1.5133608978977966E-2</v>
      </c>
      <c r="I890" s="56">
        <f t="shared" ca="1" si="113"/>
        <v>-8.4272386761376841E-3</v>
      </c>
      <c r="J890" s="56">
        <f t="shared" ca="1" si="109"/>
        <v>216.98192558665292</v>
      </c>
      <c r="K890" s="57">
        <f ca="1">LN(('Calibration Data'!E886/J890)*100)</f>
        <v>6.4459429987737265</v>
      </c>
    </row>
    <row r="891" spans="2:11" x14ac:dyDescent="0.3">
      <c r="B891" s="88">
        <v>877</v>
      </c>
      <c r="C891" s="89">
        <f t="shared" ca="1" si="110"/>
        <v>1609140204</v>
      </c>
      <c r="D891" s="55">
        <f t="shared" ca="1" si="106"/>
        <v>0.74931429920220483</v>
      </c>
      <c r="E891" s="56">
        <f t="shared" ca="1" si="111"/>
        <v>491606923</v>
      </c>
      <c r="F891" s="55">
        <f t="shared" ca="1" si="107"/>
        <v>0.22892231272017691</v>
      </c>
      <c r="G891" s="56">
        <f t="shared" ca="1" si="108"/>
        <v>0.75973252974955829</v>
      </c>
      <c r="H891" s="56">
        <f t="shared" ca="1" si="112"/>
        <v>0.13204822402444177</v>
      </c>
      <c r="I891" s="56">
        <f t="shared" ca="1" si="113"/>
        <v>0.10032133128702554</v>
      </c>
      <c r="J891" s="56">
        <f t="shared" ca="1" si="109"/>
        <v>217.21516528472671</v>
      </c>
      <c r="K891" s="57">
        <f ca="1">LN(('Calibration Data'!E887/J891)*100)</f>
        <v>6.4477679333023454</v>
      </c>
    </row>
    <row r="892" spans="2:11" x14ac:dyDescent="0.3">
      <c r="B892" s="88">
        <v>878</v>
      </c>
      <c r="C892" s="89">
        <f t="shared" ca="1" si="110"/>
        <v>721645834</v>
      </c>
      <c r="D892" s="55">
        <f t="shared" ca="1" si="106"/>
        <v>0.33604252819718911</v>
      </c>
      <c r="E892" s="56">
        <f t="shared" ca="1" si="111"/>
        <v>1945177478</v>
      </c>
      <c r="F892" s="55">
        <f t="shared" ca="1" si="107"/>
        <v>0.90579384886929482</v>
      </c>
      <c r="G892" s="56">
        <f t="shared" ca="1" si="108"/>
        <v>1.4768327969090143</v>
      </c>
      <c r="H892" s="56">
        <f t="shared" ca="1" si="112"/>
        <v>0.82987388957154107</v>
      </c>
      <c r="I892" s="56">
        <f t="shared" ca="1" si="113"/>
        <v>1.2255849774177014</v>
      </c>
      <c r="J892" s="56">
        <f t="shared" ca="1" si="109"/>
        <v>219.62858693400293</v>
      </c>
      <c r="K892" s="57">
        <f ca="1">LN(('Calibration Data'!E888/J892)*100)</f>
        <v>6.4347619407713008</v>
      </c>
    </row>
    <row r="893" spans="2:11" x14ac:dyDescent="0.3">
      <c r="B893" s="88">
        <v>879</v>
      </c>
      <c r="C893" s="89">
        <f t="shared" ca="1" si="110"/>
        <v>58457726</v>
      </c>
      <c r="D893" s="55">
        <f t="shared" ca="1" si="106"/>
        <v>2.7221499954919098E-2</v>
      </c>
      <c r="E893" s="56">
        <f t="shared" ca="1" si="111"/>
        <v>1748434007</v>
      </c>
      <c r="F893" s="55">
        <f t="shared" ca="1" si="107"/>
        <v>0.81417803085137996</v>
      </c>
      <c r="G893" s="56">
        <f t="shared" ca="1" si="108"/>
        <v>2.684678073212464</v>
      </c>
      <c r="H893" s="56">
        <f t="shared" ca="1" si="112"/>
        <v>0.39240279387382287</v>
      </c>
      <c r="I893" s="56">
        <f t="shared" ca="1" si="113"/>
        <v>1.0534751765803625</v>
      </c>
      <c r="J893" s="56">
        <f t="shared" ca="1" si="109"/>
        <v>219.2594525353029</v>
      </c>
      <c r="K893" s="57">
        <f ca="1">LN(('Calibration Data'!E889/J893)*100)</f>
        <v>6.4363484407298364</v>
      </c>
    </row>
    <row r="894" spans="2:11" x14ac:dyDescent="0.3">
      <c r="B894" s="88">
        <v>880</v>
      </c>
      <c r="C894" s="89">
        <f t="shared" ca="1" si="110"/>
        <v>2066865532</v>
      </c>
      <c r="D894" s="55">
        <f t="shared" ca="1" si="106"/>
        <v>0.9624592647712954</v>
      </c>
      <c r="E894" s="56">
        <f t="shared" ca="1" si="111"/>
        <v>1026884166</v>
      </c>
      <c r="F894" s="55">
        <f t="shared" ca="1" si="107"/>
        <v>0.47818020287816421</v>
      </c>
      <c r="G894" s="56">
        <f t="shared" ca="1" si="108"/>
        <v>0.27663526901445334</v>
      </c>
      <c r="H894" s="56">
        <f t="shared" ca="1" si="112"/>
        <v>-0.99061680357626269</v>
      </c>
      <c r="I894" s="56">
        <f t="shared" ca="1" si="113"/>
        <v>-0.27403954594755731</v>
      </c>
      <c r="J894" s="56">
        <f t="shared" ca="1" si="109"/>
        <v>216.4122506532386</v>
      </c>
      <c r="K894" s="57">
        <f ca="1">LN(('Calibration Data'!E890/J894)*100)</f>
        <v>6.4514882443001031</v>
      </c>
    </row>
    <row r="895" spans="2:11" x14ac:dyDescent="0.3">
      <c r="B895" s="88">
        <v>881</v>
      </c>
      <c r="C895" s="89">
        <f t="shared" ca="1" si="110"/>
        <v>1223000046</v>
      </c>
      <c r="D895" s="55">
        <f t="shared" ca="1" si="106"/>
        <v>0.56950377606298019</v>
      </c>
      <c r="E895" s="56">
        <f t="shared" ca="1" si="111"/>
        <v>608272355</v>
      </c>
      <c r="F895" s="55">
        <f t="shared" ca="1" si="107"/>
        <v>0.28324888799490822</v>
      </c>
      <c r="G895" s="56">
        <f t="shared" ca="1" si="108"/>
        <v>1.0611219210145166</v>
      </c>
      <c r="H895" s="56">
        <f t="shared" ca="1" si="112"/>
        <v>-0.20739267043745713</v>
      </c>
      <c r="I895" s="56">
        <f t="shared" ca="1" si="113"/>
        <v>-0.22006890885892505</v>
      </c>
      <c r="J895" s="56">
        <f t="shared" ca="1" si="109"/>
        <v>216.52800477399316</v>
      </c>
      <c r="K895" s="57">
        <f ca="1">LN(('Calibration Data'!E891/J895)*100)</f>
        <v>6.4492203280051932</v>
      </c>
    </row>
    <row r="896" spans="2:11" x14ac:dyDescent="0.3">
      <c r="B896" s="88">
        <v>882</v>
      </c>
      <c r="C896" s="89">
        <f t="shared" ca="1" si="110"/>
        <v>1448867253</v>
      </c>
      <c r="D896" s="55">
        <f t="shared" ca="1" si="106"/>
        <v>0.67468139048418097</v>
      </c>
      <c r="E896" s="56">
        <f t="shared" ca="1" si="111"/>
        <v>67549390</v>
      </c>
      <c r="F896" s="55">
        <f t="shared" ca="1" si="107"/>
        <v>3.1455135918899965E-2</v>
      </c>
      <c r="G896" s="56">
        <f t="shared" ca="1" si="108"/>
        <v>0.88714679015463715</v>
      </c>
      <c r="H896" s="56">
        <f t="shared" ca="1" si="112"/>
        <v>0.9805330125128342</v>
      </c>
      <c r="I896" s="56">
        <f t="shared" ca="1" si="113"/>
        <v>0.86987671469141759</v>
      </c>
      <c r="J896" s="56">
        <f t="shared" ca="1" si="109"/>
        <v>218.86567770375987</v>
      </c>
      <c r="K896" s="57">
        <f ca="1">LN(('Calibration Data'!E892/J896)*100)</f>
        <v>6.4413740507371546</v>
      </c>
    </row>
    <row r="897" spans="2:11" x14ac:dyDescent="0.3">
      <c r="B897" s="88">
        <v>883</v>
      </c>
      <c r="C897" s="89">
        <f t="shared" ca="1" si="110"/>
        <v>113925929</v>
      </c>
      <c r="D897" s="55">
        <f t="shared" ca="1" si="106"/>
        <v>5.305089478057385E-2</v>
      </c>
      <c r="E897" s="56">
        <f t="shared" ca="1" si="111"/>
        <v>416687897</v>
      </c>
      <c r="F897" s="55">
        <f t="shared" ca="1" si="107"/>
        <v>0.19403542261292944</v>
      </c>
      <c r="G897" s="56">
        <f t="shared" ca="1" si="108"/>
        <v>2.4234287888543657</v>
      </c>
      <c r="H897" s="56">
        <f t="shared" ca="1" si="112"/>
        <v>0.34443398361079458</v>
      </c>
      <c r="I897" s="56">
        <f t="shared" ca="1" si="113"/>
        <v>0.83471123174219242</v>
      </c>
      <c r="J897" s="56">
        <f t="shared" ca="1" si="109"/>
        <v>218.7902561453111</v>
      </c>
      <c r="K897" s="57">
        <f ca="1">LN(('Calibration Data'!E893/J897)*100)</f>
        <v>6.4389250821762856</v>
      </c>
    </row>
    <row r="898" spans="2:11" x14ac:dyDescent="0.3">
      <c r="B898" s="88">
        <v>884</v>
      </c>
      <c r="C898" s="89">
        <f t="shared" ca="1" si="110"/>
        <v>971343392</v>
      </c>
      <c r="D898" s="55">
        <f t="shared" ca="1" si="106"/>
        <v>0.45231701454721251</v>
      </c>
      <c r="E898" s="56">
        <f t="shared" ca="1" si="111"/>
        <v>415439192</v>
      </c>
      <c r="F898" s="55">
        <f t="shared" ca="1" si="107"/>
        <v>0.19345394903489108</v>
      </c>
      <c r="G898" s="56">
        <f t="shared" ca="1" si="108"/>
        <v>1.2596602600462519</v>
      </c>
      <c r="H898" s="56">
        <f t="shared" ca="1" si="112"/>
        <v>0.34786162738159165</v>
      </c>
      <c r="I898" s="56">
        <f t="shared" ca="1" si="113"/>
        <v>0.43818746800760811</v>
      </c>
      <c r="J898" s="56">
        <f t="shared" ca="1" si="109"/>
        <v>217.93980741790381</v>
      </c>
      <c r="K898" s="57">
        <f ca="1">LN(('Calibration Data'!E894/J898)*100)</f>
        <v>6.4462620239258923</v>
      </c>
    </row>
    <row r="899" spans="2:11" x14ac:dyDescent="0.3">
      <c r="B899" s="88">
        <v>885</v>
      </c>
      <c r="C899" s="89">
        <f t="shared" ca="1" si="110"/>
        <v>1618013562</v>
      </c>
      <c r="D899" s="55">
        <f t="shared" ca="1" si="106"/>
        <v>0.75344627851315138</v>
      </c>
      <c r="E899" s="56">
        <f t="shared" ca="1" si="111"/>
        <v>1872774460</v>
      </c>
      <c r="F899" s="55">
        <f t="shared" ca="1" si="107"/>
        <v>0.87207856628674951</v>
      </c>
      <c r="G899" s="56">
        <f t="shared" ca="1" si="108"/>
        <v>0.75245938015554314</v>
      </c>
      <c r="H899" s="56">
        <f t="shared" ca="1" si="112"/>
        <v>0.69400879933806947</v>
      </c>
      <c r="I899" s="56">
        <f t="shared" ca="1" si="113"/>
        <v>0.52221343097241646</v>
      </c>
      <c r="J899" s="56">
        <f t="shared" ca="1" si="109"/>
        <v>218.12002303121173</v>
      </c>
      <c r="K899" s="57">
        <f ca="1">LN(('Calibration Data'!E895/J899)*100)</f>
        <v>6.4382779523133173</v>
      </c>
    </row>
    <row r="900" spans="2:11" x14ac:dyDescent="0.3">
      <c r="B900" s="88">
        <v>886</v>
      </c>
      <c r="C900" s="89">
        <f t="shared" ca="1" si="110"/>
        <v>7958348</v>
      </c>
      <c r="D900" s="55">
        <f t="shared" ca="1" si="106"/>
        <v>3.7058945762486637E-3</v>
      </c>
      <c r="E900" s="56">
        <f t="shared" ca="1" si="111"/>
        <v>1908699433</v>
      </c>
      <c r="F900" s="55">
        <f t="shared" ca="1" si="107"/>
        <v>0.88880743546821528</v>
      </c>
      <c r="G900" s="56">
        <f t="shared" ca="1" si="108"/>
        <v>3.3459918105994957</v>
      </c>
      <c r="H900" s="56">
        <f t="shared" ca="1" si="112"/>
        <v>0.76571537250865562</v>
      </c>
      <c r="I900" s="56">
        <f t="shared" ca="1" si="113"/>
        <v>2.5620773656641038</v>
      </c>
      <c r="J900" s="56">
        <f t="shared" ca="1" si="109"/>
        <v>222.49504376390055</v>
      </c>
      <c r="K900" s="57">
        <f ca="1">LN(('Calibration Data'!E896/J900)*100)</f>
        <v>6.4208797146144976</v>
      </c>
    </row>
    <row r="901" spans="2:11" x14ac:dyDescent="0.3">
      <c r="B901" s="88">
        <v>887</v>
      </c>
      <c r="C901" s="89">
        <f t="shared" ca="1" si="110"/>
        <v>472200541</v>
      </c>
      <c r="D901" s="55">
        <f t="shared" ca="1" si="106"/>
        <v>0.21988551189186309</v>
      </c>
      <c r="E901" s="56">
        <f t="shared" ca="1" si="111"/>
        <v>1002420806</v>
      </c>
      <c r="F901" s="55">
        <f t="shared" ca="1" si="107"/>
        <v>0.4667885631633869</v>
      </c>
      <c r="G901" s="56">
        <f t="shared" ca="1" si="108"/>
        <v>1.7404874424003403</v>
      </c>
      <c r="H901" s="56">
        <f t="shared" ca="1" si="112"/>
        <v>-0.97830655303328118</v>
      </c>
      <c r="I901" s="56">
        <f t="shared" ca="1" si="113"/>
        <v>-1.7027302703723883</v>
      </c>
      <c r="J901" s="56">
        <f t="shared" ca="1" si="109"/>
        <v>213.34805042220526</v>
      </c>
      <c r="K901" s="57">
        <f ca="1">LN(('Calibration Data'!E897/J901)*100)</f>
        <v>6.4657964687733402</v>
      </c>
    </row>
    <row r="902" spans="2:11" x14ac:dyDescent="0.3">
      <c r="B902" s="88">
        <v>888</v>
      </c>
      <c r="C902" s="89">
        <f t="shared" ca="1" si="110"/>
        <v>1941572258</v>
      </c>
      <c r="D902" s="55">
        <f t="shared" ca="1" si="106"/>
        <v>0.90411503748228539</v>
      </c>
      <c r="E902" s="56">
        <f t="shared" ca="1" si="111"/>
        <v>216626995</v>
      </c>
      <c r="F902" s="55">
        <f t="shared" ca="1" si="107"/>
        <v>0.10087480540428069</v>
      </c>
      <c r="G902" s="56">
        <f t="shared" ca="1" si="108"/>
        <v>0.44899593056944193</v>
      </c>
      <c r="H902" s="56">
        <f t="shared" ca="1" si="112"/>
        <v>0.80577399004437356</v>
      </c>
      <c r="I902" s="56">
        <f t="shared" ca="1" si="113"/>
        <v>0.36178924248862576</v>
      </c>
      <c r="J902" s="56">
        <f t="shared" ca="1" si="109"/>
        <v>217.77595147883761</v>
      </c>
      <c r="K902" s="57">
        <f ca="1">LN(('Calibration Data'!E898/J902)*100)</f>
        <v>6.4430662942863117</v>
      </c>
    </row>
    <row r="903" spans="2:11" x14ac:dyDescent="0.3">
      <c r="B903" s="88">
        <v>889</v>
      </c>
      <c r="C903" s="89">
        <f t="shared" ca="1" si="110"/>
        <v>237606165</v>
      </c>
      <c r="D903" s="55">
        <f t="shared" ca="1" si="106"/>
        <v>0.11064399271767772</v>
      </c>
      <c r="E903" s="56">
        <f t="shared" ca="1" si="111"/>
        <v>800676365</v>
      </c>
      <c r="F903" s="55">
        <f t="shared" ca="1" si="107"/>
        <v>0.37284398701640031</v>
      </c>
      <c r="G903" s="56">
        <f t="shared" ca="1" si="108"/>
        <v>2.0983028879581704</v>
      </c>
      <c r="H903" s="56">
        <f t="shared" ca="1" si="112"/>
        <v>-0.69746328085685794</v>
      </c>
      <c r="I903" s="56">
        <f t="shared" ca="1" si="113"/>
        <v>-1.4634892164667255</v>
      </c>
      <c r="J903" s="56">
        <f t="shared" ca="1" si="109"/>
        <v>213.86116531832494</v>
      </c>
      <c r="K903" s="57">
        <f ca="1">LN(('Calibration Data'!E899/J903)*100)</f>
        <v>6.4628704865057287</v>
      </c>
    </row>
    <row r="904" spans="2:11" x14ac:dyDescent="0.3">
      <c r="B904" s="88">
        <v>890</v>
      </c>
      <c r="C904" s="89">
        <f t="shared" ca="1" si="110"/>
        <v>233033098</v>
      </c>
      <c r="D904" s="55">
        <f t="shared" ca="1" si="106"/>
        <v>0.10851449245052155</v>
      </c>
      <c r="E904" s="56">
        <f t="shared" ca="1" si="111"/>
        <v>988418604</v>
      </c>
      <c r="F904" s="55">
        <f t="shared" ca="1" si="107"/>
        <v>0.46026827975188767</v>
      </c>
      <c r="G904" s="56">
        <f t="shared" ca="1" si="108"/>
        <v>2.1075443264372318</v>
      </c>
      <c r="H904" s="56">
        <f t="shared" ca="1" si="112"/>
        <v>-0.96900098930963807</v>
      </c>
      <c r="I904" s="56">
        <f t="shared" ca="1" si="113"/>
        <v>-2.0422125373315922</v>
      </c>
      <c r="J904" s="56">
        <f t="shared" ca="1" si="109"/>
        <v>212.61994207582617</v>
      </c>
      <c r="K904" s="57">
        <f ca="1">LN(('Calibration Data'!E900/J904)*100)</f>
        <v>6.4634457470878877</v>
      </c>
    </row>
    <row r="905" spans="2:11" x14ac:dyDescent="0.3">
      <c r="B905" s="88">
        <v>891</v>
      </c>
      <c r="C905" s="89">
        <f t="shared" ca="1" si="110"/>
        <v>216788539</v>
      </c>
      <c r="D905" s="55">
        <f t="shared" ca="1" si="106"/>
        <v>0.10095003019131256</v>
      </c>
      <c r="E905" s="56">
        <f t="shared" ca="1" si="111"/>
        <v>690366985</v>
      </c>
      <c r="F905" s="55">
        <f t="shared" ca="1" si="107"/>
        <v>0.32147717909956219</v>
      </c>
      <c r="G905" s="56">
        <f t="shared" ca="1" si="108"/>
        <v>2.1415553390708322</v>
      </c>
      <c r="H905" s="56">
        <f t="shared" ca="1" si="112"/>
        <v>-0.43415888468452218</v>
      </c>
      <c r="I905" s="56">
        <f t="shared" ca="1" si="113"/>
        <v>-0.92977527750117628</v>
      </c>
      <c r="J905" s="56">
        <f t="shared" ca="1" si="109"/>
        <v>215.00585419123851</v>
      </c>
      <c r="K905" s="57">
        <f ca="1">LN(('Calibration Data'!E901/J905)*100)</f>
        <v>6.4574150536001147</v>
      </c>
    </row>
    <row r="906" spans="2:11" x14ac:dyDescent="0.3">
      <c r="B906" s="88">
        <v>892</v>
      </c>
      <c r="C906" s="89">
        <f t="shared" ca="1" si="110"/>
        <v>1583347548</v>
      </c>
      <c r="D906" s="55">
        <f t="shared" ca="1" si="106"/>
        <v>0.73730365780056628</v>
      </c>
      <c r="E906" s="56">
        <f t="shared" ca="1" si="111"/>
        <v>219706308</v>
      </c>
      <c r="F906" s="55">
        <f t="shared" ca="1" si="107"/>
        <v>0.10230872226055186</v>
      </c>
      <c r="G906" s="56">
        <f t="shared" ca="1" si="108"/>
        <v>0.78071179435676585</v>
      </c>
      <c r="H906" s="56">
        <f t="shared" ca="1" si="112"/>
        <v>0.80040568590981931</v>
      </c>
      <c r="I906" s="56">
        <f t="shared" ca="1" si="113"/>
        <v>0.62488615926001301</v>
      </c>
      <c r="J906" s="56">
        <f t="shared" ca="1" si="109"/>
        <v>218.3402315006594</v>
      </c>
      <c r="K906" s="57">
        <f ca="1">LN(('Calibration Data'!E902/J906)*100)</f>
        <v>6.442785936293669</v>
      </c>
    </row>
    <row r="907" spans="2:11" x14ac:dyDescent="0.3">
      <c r="B907" s="88">
        <v>893</v>
      </c>
      <c r="C907" s="89">
        <f t="shared" ca="1" si="110"/>
        <v>1231723802</v>
      </c>
      <c r="D907" s="55">
        <f t="shared" ca="1" si="106"/>
        <v>0.57356609151399052</v>
      </c>
      <c r="E907" s="56">
        <f t="shared" ca="1" si="111"/>
        <v>696139044</v>
      </c>
      <c r="F907" s="55">
        <f t="shared" ca="1" si="107"/>
        <v>0.32416500352517003</v>
      </c>
      <c r="G907" s="56">
        <f t="shared" ca="1" si="108"/>
        <v>1.054402301455007</v>
      </c>
      <c r="H907" s="56">
        <f t="shared" ca="1" si="112"/>
        <v>-0.44930966301561015</v>
      </c>
      <c r="I907" s="56">
        <f t="shared" ca="1" si="113"/>
        <v>-0.47375314274963298</v>
      </c>
      <c r="J907" s="56">
        <f t="shared" ca="1" si="109"/>
        <v>215.98391270787411</v>
      </c>
      <c r="K907" s="57">
        <f ca="1">LN(('Calibration Data'!E903/J907)*100)</f>
        <v>6.4569487017678178</v>
      </c>
    </row>
    <row r="908" spans="2:11" x14ac:dyDescent="0.3">
      <c r="B908" s="88">
        <v>894</v>
      </c>
      <c r="C908" s="89">
        <f t="shared" ca="1" si="110"/>
        <v>1718697618</v>
      </c>
      <c r="D908" s="55">
        <f t="shared" ca="1" si="106"/>
        <v>0.8003309456633082</v>
      </c>
      <c r="E908" s="56">
        <f t="shared" ca="1" si="111"/>
        <v>1074371106</v>
      </c>
      <c r="F908" s="55">
        <f t="shared" ca="1" si="107"/>
        <v>0.50029303249916668</v>
      </c>
      <c r="G908" s="56">
        <f t="shared" ca="1" si="108"/>
        <v>0.66742783097188108</v>
      </c>
      <c r="H908" s="56">
        <f t="shared" ca="1" si="112"/>
        <v>-0.99999830503319787</v>
      </c>
      <c r="I908" s="56">
        <f t="shared" ca="1" si="113"/>
        <v>-0.66742669970386481</v>
      </c>
      <c r="J908" s="56">
        <f t="shared" ca="1" si="109"/>
        <v>215.56852920476982</v>
      </c>
      <c r="K908" s="57">
        <f ca="1">LN(('Calibration Data'!E904/J908)*100)</f>
        <v>6.4536546607941228</v>
      </c>
    </row>
    <row r="909" spans="2:11" x14ac:dyDescent="0.3">
      <c r="B909" s="88">
        <v>895</v>
      </c>
      <c r="C909" s="89">
        <f t="shared" ca="1" si="110"/>
        <v>1850947426</v>
      </c>
      <c r="D909" s="55">
        <f t="shared" ca="1" si="106"/>
        <v>0.86191456153146673</v>
      </c>
      <c r="E909" s="56">
        <f t="shared" ca="1" si="111"/>
        <v>874406374</v>
      </c>
      <c r="F909" s="55">
        <f t="shared" ca="1" si="107"/>
        <v>0.40717719793653917</v>
      </c>
      <c r="G909" s="56">
        <f t="shared" ca="1" si="108"/>
        <v>0.54515893055812059</v>
      </c>
      <c r="H909" s="56">
        <f t="shared" ca="1" si="112"/>
        <v>-0.83469210109793979</v>
      </c>
      <c r="I909" s="56">
        <f t="shared" ca="1" si="113"/>
        <v>-0.45503985317986351</v>
      </c>
      <c r="J909" s="56">
        <f t="shared" ca="1" si="109"/>
        <v>216.02404824262825</v>
      </c>
      <c r="K909" s="57">
        <f ca="1">LN(('Calibration Data'!E905/J909)*100)</f>
        <v>6.4540881043902294</v>
      </c>
    </row>
    <row r="910" spans="2:11" x14ac:dyDescent="0.3">
      <c r="B910" s="88">
        <v>896</v>
      </c>
      <c r="C910" s="89">
        <f t="shared" ca="1" si="110"/>
        <v>1043029838</v>
      </c>
      <c r="D910" s="55">
        <f t="shared" ca="1" si="106"/>
        <v>0.48569861728963376</v>
      </c>
      <c r="E910" s="56">
        <f t="shared" ca="1" si="111"/>
        <v>118278330</v>
      </c>
      <c r="F910" s="55">
        <f t="shared" ca="1" si="107"/>
        <v>5.5077639434057121E-2</v>
      </c>
      <c r="G910" s="56">
        <f t="shared" ca="1" si="108"/>
        <v>1.2018044570352178</v>
      </c>
      <c r="H910" s="56">
        <f t="shared" ca="1" si="112"/>
        <v>0.94071541287752392</v>
      </c>
      <c r="I910" s="56">
        <f t="shared" ca="1" si="113"/>
        <v>1.1305559759979333</v>
      </c>
      <c r="J910" s="56">
        <f t="shared" ca="1" si="109"/>
        <v>219.42477243228666</v>
      </c>
      <c r="K910" s="57">
        <f ca="1">LN(('Calibration Data'!E906/J910)*100)</f>
        <v>6.4369077079504109</v>
      </c>
    </row>
    <row r="911" spans="2:11" x14ac:dyDescent="0.3">
      <c r="B911" s="88">
        <v>897</v>
      </c>
      <c r="C911" s="89">
        <f t="shared" ca="1" si="110"/>
        <v>638023386</v>
      </c>
      <c r="D911" s="55">
        <f t="shared" ref="D911:D974" ca="1" si="114">C911/2147483647</f>
        <v>0.2971027913955519</v>
      </c>
      <c r="E911" s="56">
        <f t="shared" ca="1" si="111"/>
        <v>1688387084</v>
      </c>
      <c r="F911" s="55">
        <f t="shared" ref="F911:F974" ca="1" si="115">E911/2147483647</f>
        <v>0.78621650337531068</v>
      </c>
      <c r="G911" s="56">
        <f t="shared" ref="G911:G974" ca="1" si="116">SQRT(-2*LN(D911))</f>
        <v>1.5579968556341504</v>
      </c>
      <c r="H911" s="56">
        <f t="shared" ca="1" si="112"/>
        <v>0.2255962319805403</v>
      </c>
      <c r="I911" s="56">
        <f t="shared" ca="1" si="113"/>
        <v>0.35147822006859414</v>
      </c>
      <c r="J911" s="56">
        <f t="shared" ref="J911:J974" ca="1" si="117">I911*$E$6+$G$6</f>
        <v>217.75383679947313</v>
      </c>
      <c r="K911" s="57">
        <f ca="1">LN(('Calibration Data'!E907/J911)*100)</f>
        <v>6.4472471250391257</v>
      </c>
    </row>
    <row r="912" spans="2:11" x14ac:dyDescent="0.3">
      <c r="B912" s="88">
        <v>898</v>
      </c>
      <c r="C912" s="89">
        <f t="shared" ref="C912:C975" ca="1" si="118">RANDBETWEEN(0,2147483647)</f>
        <v>50824065</v>
      </c>
      <c r="D912" s="55">
        <f t="shared" ca="1" si="114"/>
        <v>2.3666799545132927E-2</v>
      </c>
      <c r="E912" s="56">
        <f t="shared" ref="E912:E975" ca="1" si="119">RANDBETWEEN(0,2147483647)</f>
        <v>1998613700</v>
      </c>
      <c r="F912" s="55">
        <f t="shared" ca="1" si="115"/>
        <v>0.93067702880626402</v>
      </c>
      <c r="G912" s="56">
        <f t="shared" ca="1" si="116"/>
        <v>2.7363048353725548</v>
      </c>
      <c r="H912" s="56">
        <f t="shared" ca="1" si="112"/>
        <v>0.90663008174377235</v>
      </c>
      <c r="I912" s="56">
        <f t="shared" ca="1" si="113"/>
        <v>2.4808162765696991</v>
      </c>
      <c r="J912" s="56">
        <f t="shared" ca="1" si="117"/>
        <v>222.32075814440279</v>
      </c>
      <c r="K912" s="57">
        <f ca="1">LN(('Calibration Data'!E908/J912)*100)</f>
        <v>6.4276746564425729</v>
      </c>
    </row>
    <row r="913" spans="2:11" x14ac:dyDescent="0.3">
      <c r="B913" s="88">
        <v>899</v>
      </c>
      <c r="C913" s="89">
        <f t="shared" ca="1" si="118"/>
        <v>1632274685</v>
      </c>
      <c r="D913" s="55">
        <f t="shared" ca="1" si="114"/>
        <v>0.76008713141087769</v>
      </c>
      <c r="E913" s="56">
        <f t="shared" ca="1" si="119"/>
        <v>432789696</v>
      </c>
      <c r="F913" s="55">
        <f t="shared" ca="1" si="115"/>
        <v>0.20153340706673145</v>
      </c>
      <c r="G913" s="56">
        <f t="shared" ca="1" si="116"/>
        <v>0.74070534719268577</v>
      </c>
      <c r="H913" s="56">
        <f t="shared" ca="1" si="112"/>
        <v>0.29983966776677673</v>
      </c>
      <c r="I913" s="56">
        <f t="shared" ca="1" si="113"/>
        <v>0.2220928452153299</v>
      </c>
      <c r="J913" s="56">
        <f t="shared" ca="1" si="117"/>
        <v>217.47633608588984</v>
      </c>
      <c r="K913" s="57">
        <f ca="1">LN(('Calibration Data'!E909/J913)*100)</f>
        <v>6.4483921461381533</v>
      </c>
    </row>
    <row r="914" spans="2:11" x14ac:dyDescent="0.3">
      <c r="B914" s="88">
        <v>900</v>
      </c>
      <c r="C914" s="89">
        <f t="shared" ca="1" si="118"/>
        <v>215494875</v>
      </c>
      <c r="D914" s="55">
        <f t="shared" ca="1" si="114"/>
        <v>0.10034762094744835</v>
      </c>
      <c r="E914" s="56">
        <f t="shared" ca="1" si="119"/>
        <v>1421931438</v>
      </c>
      <c r="F914" s="55">
        <f t="shared" ca="1" si="115"/>
        <v>0.66213842419075708</v>
      </c>
      <c r="G914" s="56">
        <f t="shared" ca="1" si="116"/>
        <v>2.1443483446352238</v>
      </c>
      <c r="H914" s="56">
        <f t="shared" ca="1" si="112"/>
        <v>-0.52443428335814435</v>
      </c>
      <c r="I914" s="56">
        <f t="shared" ca="1" si="113"/>
        <v>-1.1245697873889968</v>
      </c>
      <c r="J914" s="56">
        <f t="shared" ca="1" si="117"/>
        <v>214.58806651193333</v>
      </c>
      <c r="K914" s="57">
        <f ca="1">LN(('Calibration Data'!E910/J914)*100)</f>
        <v>6.4552623413216406</v>
      </c>
    </row>
    <row r="915" spans="2:11" x14ac:dyDescent="0.3">
      <c r="B915" s="88">
        <v>901</v>
      </c>
      <c r="C915" s="89">
        <f t="shared" ca="1" si="118"/>
        <v>1048993688</v>
      </c>
      <c r="D915" s="55">
        <f t="shared" ca="1" si="114"/>
        <v>0.48847575135923726</v>
      </c>
      <c r="E915" s="56">
        <f t="shared" ca="1" si="119"/>
        <v>369584458</v>
      </c>
      <c r="F915" s="55">
        <f t="shared" ca="1" si="115"/>
        <v>0.17210117456135396</v>
      </c>
      <c r="G915" s="56">
        <f t="shared" ca="1" si="116"/>
        <v>1.1970509159675493</v>
      </c>
      <c r="H915" s="56">
        <f t="shared" ca="1" si="112"/>
        <v>0.47014296586989157</v>
      </c>
      <c r="I915" s="56">
        <f t="shared" ca="1" si="113"/>
        <v>0.56278506793025396</v>
      </c>
      <c r="J915" s="56">
        <f t="shared" ca="1" si="117"/>
        <v>218.20703949825688</v>
      </c>
      <c r="K915" s="57">
        <f ca="1">LN(('Calibration Data'!E911/J915)*100)</f>
        <v>6.440868849849311</v>
      </c>
    </row>
    <row r="916" spans="2:11" x14ac:dyDescent="0.3">
      <c r="B916" s="88">
        <v>902</v>
      </c>
      <c r="C916" s="89">
        <f t="shared" ca="1" si="118"/>
        <v>472490931</v>
      </c>
      <c r="D916" s="55">
        <f t="shared" ca="1" si="114"/>
        <v>0.22002073527314733</v>
      </c>
      <c r="E916" s="56">
        <f t="shared" ca="1" si="119"/>
        <v>451728351</v>
      </c>
      <c r="F916" s="55">
        <f t="shared" ca="1" si="115"/>
        <v>0.21035240553801526</v>
      </c>
      <c r="G916" s="56">
        <f t="shared" ca="1" si="116"/>
        <v>1.740134182084569</v>
      </c>
      <c r="H916" s="56">
        <f t="shared" ca="1" si="112"/>
        <v>0.24654461406425279</v>
      </c>
      <c r="I916" s="56">
        <f t="shared" ca="1" si="113"/>
        <v>0.42902071034205425</v>
      </c>
      <c r="J916" s="56">
        <f t="shared" ca="1" si="117"/>
        <v>217.92014691302586</v>
      </c>
      <c r="K916" s="57">
        <f ca="1">LN(('Calibration Data'!E912/J916)*100)</f>
        <v>6.4407945120721974</v>
      </c>
    </row>
    <row r="917" spans="2:11" x14ac:dyDescent="0.3">
      <c r="B917" s="88">
        <v>903</v>
      </c>
      <c r="C917" s="89">
        <f t="shared" ca="1" si="118"/>
        <v>1207673324</v>
      </c>
      <c r="D917" s="55">
        <f t="shared" ca="1" si="114"/>
        <v>0.56236671496292889</v>
      </c>
      <c r="E917" s="56">
        <f t="shared" ca="1" si="119"/>
        <v>187185008</v>
      </c>
      <c r="F917" s="55">
        <f t="shared" ca="1" si="115"/>
        <v>8.7164811830578753E-2</v>
      </c>
      <c r="G917" s="56">
        <f t="shared" ca="1" si="116"/>
        <v>1.0729409342158056</v>
      </c>
      <c r="H917" s="56">
        <f t="shared" ca="1" si="112"/>
        <v>0.85373868040139922</v>
      </c>
      <c r="I917" s="56">
        <f t="shared" ca="1" si="113"/>
        <v>0.91601117732604642</v>
      </c>
      <c r="J917" s="56">
        <f t="shared" ca="1" si="117"/>
        <v>218.96462510269433</v>
      </c>
      <c r="K917" s="57">
        <f ca="1">LN(('Calibration Data'!E913/J917)*100)</f>
        <v>6.4385943412357243</v>
      </c>
    </row>
    <row r="918" spans="2:11" x14ac:dyDescent="0.3">
      <c r="B918" s="88">
        <v>904</v>
      </c>
      <c r="C918" s="89">
        <f t="shared" ca="1" si="118"/>
        <v>817060716</v>
      </c>
      <c r="D918" s="55">
        <f t="shared" ca="1" si="114"/>
        <v>0.38047354499831493</v>
      </c>
      <c r="E918" s="56">
        <f t="shared" ca="1" si="119"/>
        <v>591070166</v>
      </c>
      <c r="F918" s="55">
        <f t="shared" ca="1" si="115"/>
        <v>0.27523849451692706</v>
      </c>
      <c r="G918" s="56">
        <f t="shared" ca="1" si="116"/>
        <v>1.3902076327226622</v>
      </c>
      <c r="H918" s="56">
        <f t="shared" ref="H918:H981" ca="1" si="120">COS(2*PI()*F918)</f>
        <v>-0.15791434500655838</v>
      </c>
      <c r="I918" s="56">
        <f t="shared" ref="I918:I981" ca="1" si="121">G918*H918</f>
        <v>-0.21953372774451727</v>
      </c>
      <c r="J918" s="56">
        <f t="shared" ca="1" si="117"/>
        <v>216.52915260960683</v>
      </c>
      <c r="K918" s="57">
        <f ca="1">LN(('Calibration Data'!E914/J918)*100)</f>
        <v>6.4533415493859447</v>
      </c>
    </row>
    <row r="919" spans="2:11" x14ac:dyDescent="0.3">
      <c r="B919" s="88">
        <v>905</v>
      </c>
      <c r="C919" s="89">
        <f t="shared" ca="1" si="118"/>
        <v>32088511</v>
      </c>
      <c r="D919" s="55">
        <f t="shared" ca="1" si="114"/>
        <v>1.4942377347006638E-2</v>
      </c>
      <c r="E919" s="56">
        <f t="shared" ca="1" si="119"/>
        <v>5305726</v>
      </c>
      <c r="F919" s="55">
        <f t="shared" ca="1" si="115"/>
        <v>2.4706712004126381E-3</v>
      </c>
      <c r="G919" s="56">
        <f t="shared" ca="1" si="116"/>
        <v>2.8995013314813458</v>
      </c>
      <c r="H919" s="56">
        <f t="shared" ca="1" si="120"/>
        <v>0.99987951002195541</v>
      </c>
      <c r="I919" s="56">
        <f t="shared" ca="1" si="121"/>
        <v>2.8991519706295752</v>
      </c>
      <c r="J919" s="56">
        <f t="shared" ca="1" si="117"/>
        <v>223.21798825059236</v>
      </c>
      <c r="K919" s="57">
        <f ca="1">LN(('Calibration Data'!E915/J919)*100)</f>
        <v>6.4200610913421174</v>
      </c>
    </row>
    <row r="920" spans="2:11" x14ac:dyDescent="0.3">
      <c r="B920" s="88">
        <v>906</v>
      </c>
      <c r="C920" s="89">
        <f t="shared" ca="1" si="118"/>
        <v>267804441</v>
      </c>
      <c r="D920" s="55">
        <f t="shared" ca="1" si="114"/>
        <v>0.12470616080086033</v>
      </c>
      <c r="E920" s="56">
        <f t="shared" ca="1" si="119"/>
        <v>1449763678</v>
      </c>
      <c r="F920" s="55">
        <f t="shared" ca="1" si="115"/>
        <v>0.67509882090385021</v>
      </c>
      <c r="G920" s="56">
        <f t="shared" ca="1" si="116"/>
        <v>2.040487697849561</v>
      </c>
      <c r="H920" s="56">
        <f t="shared" ca="1" si="120"/>
        <v>-0.45343717735530314</v>
      </c>
      <c r="I920" s="56">
        <f t="shared" ca="1" si="121"/>
        <v>-0.92523298214112559</v>
      </c>
      <c r="J920" s="56">
        <f t="shared" ca="1" si="117"/>
        <v>215.015596329445</v>
      </c>
      <c r="K920" s="57">
        <f ca="1">LN(('Calibration Data'!E916/J920)*100)</f>
        <v>6.4566349339878304</v>
      </c>
    </row>
    <row r="921" spans="2:11" x14ac:dyDescent="0.3">
      <c r="B921" s="88">
        <v>907</v>
      </c>
      <c r="C921" s="89">
        <f t="shared" ca="1" si="118"/>
        <v>611057968</v>
      </c>
      <c r="D921" s="55">
        <f t="shared" ca="1" si="114"/>
        <v>0.28454604013103341</v>
      </c>
      <c r="E921" s="56">
        <f t="shared" ca="1" si="119"/>
        <v>1786621015</v>
      </c>
      <c r="F921" s="55">
        <f t="shared" ca="1" si="115"/>
        <v>0.83196024216337139</v>
      </c>
      <c r="G921" s="56">
        <f t="shared" ca="1" si="116"/>
        <v>1.5854716713205179</v>
      </c>
      <c r="H921" s="56">
        <f t="shared" ca="1" si="120"/>
        <v>0.4925099491799298</v>
      </c>
      <c r="I921" s="56">
        <f t="shared" ca="1" si="121"/>
        <v>0.78086057226828665</v>
      </c>
      <c r="J921" s="56">
        <f t="shared" ca="1" si="117"/>
        <v>218.67475934787257</v>
      </c>
      <c r="K921" s="57">
        <f ca="1">LN(('Calibration Data'!E917/J921)*100)</f>
        <v>6.4391481435093532</v>
      </c>
    </row>
    <row r="922" spans="2:11" x14ac:dyDescent="0.3">
      <c r="B922" s="88">
        <v>908</v>
      </c>
      <c r="C922" s="89">
        <f t="shared" ca="1" si="118"/>
        <v>1464276246</v>
      </c>
      <c r="D922" s="55">
        <f t="shared" ca="1" si="114"/>
        <v>0.68185676200401824</v>
      </c>
      <c r="E922" s="56">
        <f t="shared" ca="1" si="119"/>
        <v>172075731</v>
      </c>
      <c r="F922" s="55">
        <f t="shared" ca="1" si="115"/>
        <v>8.0129006449193227E-2</v>
      </c>
      <c r="G922" s="56">
        <f t="shared" ca="1" si="116"/>
        <v>0.87514075391833424</v>
      </c>
      <c r="H922" s="56">
        <f t="shared" ca="1" si="120"/>
        <v>0.87591589644584111</v>
      </c>
      <c r="I922" s="56">
        <f t="shared" ca="1" si="121"/>
        <v>0.76654969798466699</v>
      </c>
      <c r="J922" s="56">
        <f t="shared" ca="1" si="117"/>
        <v>218.64406594198948</v>
      </c>
      <c r="K922" s="57">
        <f ca="1">LN(('Calibration Data'!E918/J922)*100)</f>
        <v>6.4408320422598697</v>
      </c>
    </row>
    <row r="923" spans="2:11" x14ac:dyDescent="0.3">
      <c r="B923" s="88">
        <v>909</v>
      </c>
      <c r="C923" s="89">
        <f t="shared" ca="1" si="118"/>
        <v>58501431</v>
      </c>
      <c r="D923" s="55">
        <f t="shared" ca="1" si="114"/>
        <v>2.7241851681490358E-2</v>
      </c>
      <c r="E923" s="56">
        <f t="shared" ca="1" si="119"/>
        <v>1683632618</v>
      </c>
      <c r="F923" s="55">
        <f t="shared" ca="1" si="115"/>
        <v>0.78400253261625885</v>
      </c>
      <c r="G923" s="56">
        <f t="shared" ca="1" si="116"/>
        <v>2.6843996809161168</v>
      </c>
      <c r="H923" s="56">
        <f t="shared" ca="1" si="120"/>
        <v>0.21202266106246379</v>
      </c>
      <c r="I923" s="56">
        <f t="shared" ca="1" si="121"/>
        <v>0.5691535637030638</v>
      </c>
      <c r="J923" s="56">
        <f t="shared" ca="1" si="117"/>
        <v>218.22069839999449</v>
      </c>
      <c r="K923" s="57">
        <f ca="1">LN(('Calibration Data'!E919/J923)*100)</f>
        <v>6.4408439464457201</v>
      </c>
    </row>
    <row r="924" spans="2:11" x14ac:dyDescent="0.3">
      <c r="B924" s="88">
        <v>910</v>
      </c>
      <c r="C924" s="89">
        <f t="shared" ca="1" si="118"/>
        <v>1812048908</v>
      </c>
      <c r="D924" s="55">
        <f t="shared" ca="1" si="114"/>
        <v>0.84380102755678865</v>
      </c>
      <c r="E924" s="56">
        <f t="shared" ca="1" si="119"/>
        <v>176289710</v>
      </c>
      <c r="F924" s="55">
        <f t="shared" ca="1" si="115"/>
        <v>8.2091293335934776E-2</v>
      </c>
      <c r="G924" s="56">
        <f t="shared" ca="1" si="116"/>
        <v>0.5828182590134281</v>
      </c>
      <c r="H924" s="56">
        <f t="shared" ca="1" si="120"/>
        <v>0.86990097674351219</v>
      </c>
      <c r="I924" s="56">
        <f t="shared" ca="1" si="121"/>
        <v>0.50699417277973435</v>
      </c>
      <c r="J924" s="56">
        <f t="shared" ca="1" si="117"/>
        <v>218.08738135889394</v>
      </c>
      <c r="K924" s="57">
        <f ca="1">LN(('Calibration Data'!E920/J924)*100)</f>
        <v>6.43762438560268</v>
      </c>
    </row>
    <row r="925" spans="2:11" x14ac:dyDescent="0.3">
      <c r="B925" s="88">
        <v>911</v>
      </c>
      <c r="C925" s="89">
        <f t="shared" ca="1" si="118"/>
        <v>914133840</v>
      </c>
      <c r="D925" s="55">
        <f t="shared" ca="1" si="114"/>
        <v>0.42567674090418811</v>
      </c>
      <c r="E925" s="56">
        <f t="shared" ca="1" si="119"/>
        <v>1443340334</v>
      </c>
      <c r="F925" s="55">
        <f t="shared" ca="1" si="115"/>
        <v>0.67210771826659688</v>
      </c>
      <c r="G925" s="56">
        <f t="shared" ca="1" si="116"/>
        <v>1.306962160840266</v>
      </c>
      <c r="H925" s="56">
        <f t="shared" ca="1" si="120"/>
        <v>-0.47010667749747809</v>
      </c>
      <c r="I925" s="56">
        <f t="shared" ca="1" si="121"/>
        <v>-0.61441163904754204</v>
      </c>
      <c r="J925" s="56">
        <f t="shared" ca="1" si="117"/>
        <v>215.68223384240352</v>
      </c>
      <c r="K925" s="57">
        <f ca="1">LN(('Calibration Data'!E921/J925)*100)</f>
        <v>6.4526034164295663</v>
      </c>
    </row>
    <row r="926" spans="2:11" x14ac:dyDescent="0.3">
      <c r="B926" s="88">
        <v>912</v>
      </c>
      <c r="C926" s="89">
        <f t="shared" ca="1" si="118"/>
        <v>55311701</v>
      </c>
      <c r="D926" s="55">
        <f t="shared" ca="1" si="114"/>
        <v>2.5756517902834581E-2</v>
      </c>
      <c r="E926" s="56">
        <f t="shared" ca="1" si="119"/>
        <v>2115587980</v>
      </c>
      <c r="F926" s="55">
        <f t="shared" ca="1" si="115"/>
        <v>0.98514742263832478</v>
      </c>
      <c r="G926" s="56">
        <f t="shared" ca="1" si="116"/>
        <v>2.7052051905400054</v>
      </c>
      <c r="H926" s="56">
        <f t="shared" ca="1" si="120"/>
        <v>0.99564870849561204</v>
      </c>
      <c r="I926" s="56">
        <f t="shared" ca="1" si="121"/>
        <v>2.6934340541767825</v>
      </c>
      <c r="J926" s="56">
        <f t="shared" ca="1" si="117"/>
        <v>222.77677247425552</v>
      </c>
      <c r="K926" s="57">
        <f ca="1">LN(('Calibration Data'!E922/J926)*100)</f>
        <v>6.4216750059553691</v>
      </c>
    </row>
    <row r="927" spans="2:11" x14ac:dyDescent="0.3">
      <c r="B927" s="88">
        <v>913</v>
      </c>
      <c r="C927" s="89">
        <f t="shared" ca="1" si="118"/>
        <v>321575525</v>
      </c>
      <c r="D927" s="55">
        <f t="shared" ca="1" si="114"/>
        <v>0.14974527300789267</v>
      </c>
      <c r="E927" s="56">
        <f t="shared" ca="1" si="119"/>
        <v>1024175953</v>
      </c>
      <c r="F927" s="55">
        <f t="shared" ca="1" si="115"/>
        <v>0.4769190929256934</v>
      </c>
      <c r="G927" s="56">
        <f t="shared" ca="1" si="116"/>
        <v>1.948753246758206</v>
      </c>
      <c r="H927" s="56">
        <f t="shared" ca="1" si="120"/>
        <v>-0.98950278226313959</v>
      </c>
      <c r="I927" s="56">
        <f t="shared" ca="1" si="121"/>
        <v>-1.9282967596115714</v>
      </c>
      <c r="J927" s="56">
        <f t="shared" ca="1" si="117"/>
        <v>212.86426419988038</v>
      </c>
      <c r="K927" s="57">
        <f ca="1">LN(('Calibration Data'!E923/J927)*100)</f>
        <v>6.4643472595462237</v>
      </c>
    </row>
    <row r="928" spans="2:11" x14ac:dyDescent="0.3">
      <c r="B928" s="88">
        <v>914</v>
      </c>
      <c r="C928" s="89">
        <f t="shared" ca="1" si="118"/>
        <v>595579001</v>
      </c>
      <c r="D928" s="55">
        <f t="shared" ca="1" si="114"/>
        <v>0.27733808442826291</v>
      </c>
      <c r="E928" s="56">
        <f t="shared" ca="1" si="119"/>
        <v>126872303</v>
      </c>
      <c r="F928" s="55">
        <f t="shared" ca="1" si="115"/>
        <v>5.9079519966188591E-2</v>
      </c>
      <c r="G928" s="56">
        <f t="shared" ca="1" si="116"/>
        <v>1.6015729740626048</v>
      </c>
      <c r="H928" s="56">
        <f t="shared" ca="1" si="120"/>
        <v>0.93188998933801093</v>
      </c>
      <c r="I928" s="56">
        <f t="shared" ca="1" si="121"/>
        <v>1.4924898217232472</v>
      </c>
      <c r="J928" s="56">
        <f t="shared" ca="1" si="117"/>
        <v>220.20103405051532</v>
      </c>
      <c r="K928" s="57">
        <f ca="1">LN(('Calibration Data'!E924/J928)*100)</f>
        <v>6.4339418392387113</v>
      </c>
    </row>
    <row r="929" spans="2:11" x14ac:dyDescent="0.3">
      <c r="B929" s="88">
        <v>915</v>
      </c>
      <c r="C929" s="89">
        <f t="shared" ca="1" si="118"/>
        <v>296429218</v>
      </c>
      <c r="D929" s="55">
        <f t="shared" ca="1" si="114"/>
        <v>0.13803561131378431</v>
      </c>
      <c r="E929" s="56">
        <f t="shared" ca="1" si="119"/>
        <v>1534291115</v>
      </c>
      <c r="F929" s="55">
        <f t="shared" ca="1" si="115"/>
        <v>0.71445997604842293</v>
      </c>
      <c r="G929" s="56">
        <f t="shared" ca="1" si="116"/>
        <v>1.9900972710480478</v>
      </c>
      <c r="H929" s="56">
        <f t="shared" ca="1" si="120"/>
        <v>-0.22145333374222323</v>
      </c>
      <c r="I929" s="56">
        <f t="shared" ca="1" si="121"/>
        <v>-0.44071367514489102</v>
      </c>
      <c r="J929" s="56">
        <f t="shared" ca="1" si="117"/>
        <v>216.05477447140129</v>
      </c>
      <c r="K929" s="57">
        <f ca="1">LN(('Calibration Data'!E925/J929)*100)</f>
        <v>6.449629204207862</v>
      </c>
    </row>
    <row r="930" spans="2:11" x14ac:dyDescent="0.3">
      <c r="B930" s="88">
        <v>916</v>
      </c>
      <c r="C930" s="89">
        <f t="shared" ca="1" si="118"/>
        <v>1308858304</v>
      </c>
      <c r="D930" s="55">
        <f t="shared" ca="1" si="114"/>
        <v>0.60948464302787775</v>
      </c>
      <c r="E930" s="56">
        <f t="shared" ca="1" si="119"/>
        <v>19835136</v>
      </c>
      <c r="F930" s="55">
        <f t="shared" ca="1" si="115"/>
        <v>9.2364549679851415E-3</v>
      </c>
      <c r="G930" s="56">
        <f t="shared" ca="1" si="116"/>
        <v>0.99512966631976485</v>
      </c>
      <c r="H930" s="56">
        <f t="shared" ca="1" si="120"/>
        <v>0.99831647922321598</v>
      </c>
      <c r="I930" s="56">
        <f t="shared" ca="1" si="121"/>
        <v>0.99345434485092132</v>
      </c>
      <c r="J930" s="56">
        <f t="shared" ca="1" si="117"/>
        <v>219.13072219268363</v>
      </c>
      <c r="K930" s="57">
        <f ca="1">LN(('Calibration Data'!E926/J930)*100)</f>
        <v>6.4362000769661067</v>
      </c>
    </row>
    <row r="931" spans="2:11" x14ac:dyDescent="0.3">
      <c r="B931" s="88">
        <v>917</v>
      </c>
      <c r="C931" s="89">
        <f t="shared" ca="1" si="118"/>
        <v>32852613</v>
      </c>
      <c r="D931" s="55">
        <f t="shared" ca="1" si="114"/>
        <v>1.5298190068126745E-2</v>
      </c>
      <c r="E931" s="56">
        <f t="shared" ca="1" si="119"/>
        <v>921799344</v>
      </c>
      <c r="F931" s="55">
        <f t="shared" ca="1" si="115"/>
        <v>0.42924626936635296</v>
      </c>
      <c r="G931" s="56">
        <f t="shared" ca="1" si="116"/>
        <v>2.8913736367969327</v>
      </c>
      <c r="H931" s="56">
        <f t="shared" ca="1" si="120"/>
        <v>-0.90280049523622208</v>
      </c>
      <c r="I931" s="56">
        <f t="shared" ca="1" si="121"/>
        <v>-2.6103335512132273</v>
      </c>
      <c r="J931" s="56">
        <f t="shared" ca="1" si="117"/>
        <v>211.40145824848011</v>
      </c>
      <c r="K931" s="57">
        <f ca="1">LN(('Calibration Data'!E927/J931)*100)</f>
        <v>6.4758160935814235</v>
      </c>
    </row>
    <row r="932" spans="2:11" x14ac:dyDescent="0.3">
      <c r="B932" s="88">
        <v>918</v>
      </c>
      <c r="C932" s="89">
        <f t="shared" ca="1" si="118"/>
        <v>481769063</v>
      </c>
      <c r="D932" s="55">
        <f t="shared" ca="1" si="114"/>
        <v>0.22434120216609035</v>
      </c>
      <c r="E932" s="56">
        <f t="shared" ca="1" si="119"/>
        <v>624952028</v>
      </c>
      <c r="F932" s="55">
        <f t="shared" ca="1" si="115"/>
        <v>0.29101596599957719</v>
      </c>
      <c r="G932" s="56">
        <f t="shared" ca="1" si="116"/>
        <v>1.7289228797723879</v>
      </c>
      <c r="H932" s="56">
        <f t="shared" ca="1" si="120"/>
        <v>-0.25486773141245367</v>
      </c>
      <c r="I932" s="56">
        <f t="shared" ca="1" si="121"/>
        <v>-0.44064665215467491</v>
      </c>
      <c r="J932" s="56">
        <f t="shared" ca="1" si="117"/>
        <v>216.05491821970077</v>
      </c>
      <c r="K932" s="57">
        <f ca="1">LN(('Calibration Data'!E928/J932)*100)</f>
        <v>6.4511889537003286</v>
      </c>
    </row>
    <row r="933" spans="2:11" x14ac:dyDescent="0.3">
      <c r="B933" s="88">
        <v>919</v>
      </c>
      <c r="C933" s="89">
        <f t="shared" ca="1" si="118"/>
        <v>233576857</v>
      </c>
      <c r="D933" s="55">
        <f t="shared" ca="1" si="114"/>
        <v>0.10876769996656463</v>
      </c>
      <c r="E933" s="56">
        <f t="shared" ca="1" si="119"/>
        <v>2111192550</v>
      </c>
      <c r="F933" s="55">
        <f t="shared" ca="1" si="115"/>
        <v>0.98310064104530059</v>
      </c>
      <c r="G933" s="56">
        <f t="shared" ca="1" si="116"/>
        <v>2.1064381614202694</v>
      </c>
      <c r="H933" s="56">
        <f t="shared" ca="1" si="120"/>
        <v>0.99436800677391946</v>
      </c>
      <c r="I933" s="56">
        <f t="shared" ca="1" si="121"/>
        <v>2.0945747159639927</v>
      </c>
      <c r="J933" s="56">
        <f t="shared" ca="1" si="117"/>
        <v>221.49236228586653</v>
      </c>
      <c r="K933" s="57">
        <f ca="1">LN(('Calibration Data'!E929/J933)*100)</f>
        <v>6.4230150566472233</v>
      </c>
    </row>
    <row r="934" spans="2:11" x14ac:dyDescent="0.3">
      <c r="B934" s="88">
        <v>920</v>
      </c>
      <c r="C934" s="89">
        <f t="shared" ca="1" si="118"/>
        <v>1887692467</v>
      </c>
      <c r="D934" s="55">
        <f t="shared" ca="1" si="114"/>
        <v>0.87902530463367012</v>
      </c>
      <c r="E934" s="56">
        <f t="shared" ca="1" si="119"/>
        <v>526064564</v>
      </c>
      <c r="F934" s="55">
        <f t="shared" ca="1" si="115"/>
        <v>0.24496790219329664</v>
      </c>
      <c r="G934" s="56">
        <f t="shared" ca="1" si="116"/>
        <v>0.50782200372212916</v>
      </c>
      <c r="H934" s="56">
        <f t="shared" ca="1" si="120"/>
        <v>3.1612335390279703E-2</v>
      </c>
      <c r="I934" s="56">
        <f t="shared" ca="1" si="121"/>
        <v>1.6053439500227813E-2</v>
      </c>
      <c r="J934" s="56">
        <f t="shared" ca="1" si="117"/>
        <v>217.03443079190234</v>
      </c>
      <c r="K934" s="57">
        <f ca="1">LN(('Calibration Data'!E930/J934)*100)</f>
        <v>6.4466273301320696</v>
      </c>
    </row>
    <row r="935" spans="2:11" x14ac:dyDescent="0.3">
      <c r="B935" s="88">
        <v>921</v>
      </c>
      <c r="C935" s="89">
        <f t="shared" ca="1" si="118"/>
        <v>1455950099</v>
      </c>
      <c r="D935" s="55">
        <f t="shared" ca="1" si="114"/>
        <v>0.67797959767187932</v>
      </c>
      <c r="E935" s="56">
        <f t="shared" ca="1" si="119"/>
        <v>919453970</v>
      </c>
      <c r="F935" s="55">
        <f t="shared" ca="1" si="115"/>
        <v>0.42815411948978627</v>
      </c>
      <c r="G935" s="56">
        <f t="shared" ca="1" si="116"/>
        <v>0.88163267115493649</v>
      </c>
      <c r="H935" s="56">
        <f t="shared" ca="1" si="120"/>
        <v>-0.8998281158015351</v>
      </c>
      <c r="I935" s="56">
        <f t="shared" ca="1" si="121"/>
        <v>-0.79331786531442094</v>
      </c>
      <c r="J935" s="56">
        <f t="shared" ca="1" si="117"/>
        <v>215.29852273510213</v>
      </c>
      <c r="K935" s="57">
        <f ca="1">LN(('Calibration Data'!E931/J935)*100)</f>
        <v>6.4534964693314301</v>
      </c>
    </row>
    <row r="936" spans="2:11" x14ac:dyDescent="0.3">
      <c r="B936" s="88">
        <v>922</v>
      </c>
      <c r="C936" s="89">
        <f t="shared" ca="1" si="118"/>
        <v>357022137</v>
      </c>
      <c r="D936" s="55">
        <f t="shared" ca="1" si="114"/>
        <v>0.16625138799019687</v>
      </c>
      <c r="E936" s="56">
        <f t="shared" ca="1" si="119"/>
        <v>441260015</v>
      </c>
      <c r="F936" s="55">
        <f t="shared" ca="1" si="115"/>
        <v>0.20547770671801535</v>
      </c>
      <c r="G936" s="56">
        <f t="shared" ca="1" si="116"/>
        <v>1.8943358998170363</v>
      </c>
      <c r="H936" s="56">
        <f t="shared" ca="1" si="120"/>
        <v>0.2761075130938177</v>
      </c>
      <c r="I936" s="56">
        <f t="shared" ca="1" si="121"/>
        <v>0.52304037426282124</v>
      </c>
      <c r="J936" s="56">
        <f t="shared" ca="1" si="117"/>
        <v>218.12179662697895</v>
      </c>
      <c r="K936" s="57">
        <f ca="1">LN(('Calibration Data'!E932/J936)*100)</f>
        <v>6.4445499260454433</v>
      </c>
    </row>
    <row r="937" spans="2:11" x14ac:dyDescent="0.3">
      <c r="B937" s="88">
        <v>923</v>
      </c>
      <c r="C937" s="89">
        <f t="shared" ca="1" si="118"/>
        <v>2097646798</v>
      </c>
      <c r="D937" s="55">
        <f t="shared" ca="1" si="114"/>
        <v>0.97679290872849189</v>
      </c>
      <c r="E937" s="56">
        <f t="shared" ca="1" si="119"/>
        <v>1077314365</v>
      </c>
      <c r="F937" s="55">
        <f t="shared" ca="1" si="115"/>
        <v>0.50166359427462504</v>
      </c>
      <c r="G937" s="56">
        <f t="shared" ca="1" si="116"/>
        <v>0.21670540329424171</v>
      </c>
      <c r="H937" s="56">
        <f t="shared" ca="1" si="120"/>
        <v>-0.99994537133079087</v>
      </c>
      <c r="I937" s="56">
        <f t="shared" ca="1" si="121"/>
        <v>-0.21669356496644931</v>
      </c>
      <c r="J937" s="56">
        <f t="shared" ca="1" si="117"/>
        <v>216.53524408013431</v>
      </c>
      <c r="K937" s="57">
        <f ca="1">LN(('Calibration Data'!E933/J937)*100)</f>
        <v>6.4476610548239854</v>
      </c>
    </row>
    <row r="938" spans="2:11" x14ac:dyDescent="0.3">
      <c r="B938" s="88">
        <v>924</v>
      </c>
      <c r="C938" s="89">
        <f t="shared" ca="1" si="118"/>
        <v>641953544</v>
      </c>
      <c r="D938" s="55">
        <f t="shared" ca="1" si="114"/>
        <v>0.29893291383000692</v>
      </c>
      <c r="E938" s="56">
        <f t="shared" ca="1" si="119"/>
        <v>399177042</v>
      </c>
      <c r="F938" s="55">
        <f t="shared" ca="1" si="115"/>
        <v>0.18588129532797323</v>
      </c>
      <c r="G938" s="56">
        <f t="shared" ca="1" si="116"/>
        <v>1.5540502560904101</v>
      </c>
      <c r="H938" s="56">
        <f t="shared" ca="1" si="120"/>
        <v>0.39205990681333952</v>
      </c>
      <c r="I938" s="56">
        <f t="shared" ca="1" si="121"/>
        <v>0.60928079858605266</v>
      </c>
      <c r="J938" s="56">
        <f t="shared" ca="1" si="117"/>
        <v>218.30676173077498</v>
      </c>
      <c r="K938" s="57">
        <f ca="1">LN(('Calibration Data'!E934/J938)*100)</f>
        <v>6.4398306297423611</v>
      </c>
    </row>
    <row r="939" spans="2:11" x14ac:dyDescent="0.3">
      <c r="B939" s="88">
        <v>925</v>
      </c>
      <c r="C939" s="89">
        <f t="shared" ca="1" si="118"/>
        <v>1060927281</v>
      </c>
      <c r="D939" s="55">
        <f t="shared" ca="1" si="114"/>
        <v>0.49403276364041154</v>
      </c>
      <c r="E939" s="56">
        <f t="shared" ca="1" si="119"/>
        <v>110463815</v>
      </c>
      <c r="F939" s="55">
        <f t="shared" ca="1" si="115"/>
        <v>5.1438722317776978E-2</v>
      </c>
      <c r="G939" s="56">
        <f t="shared" ca="1" si="116"/>
        <v>1.1875634221672291</v>
      </c>
      <c r="H939" s="56">
        <f t="shared" ca="1" si="120"/>
        <v>0.9482242566136162</v>
      </c>
      <c r="I939" s="56">
        <f t="shared" ca="1" si="121"/>
        <v>1.1260764431660428</v>
      </c>
      <c r="J939" s="56">
        <f t="shared" ca="1" si="117"/>
        <v>219.41516490470653</v>
      </c>
      <c r="K939" s="57">
        <f ca="1">LN(('Calibration Data'!E935/J939)*100)</f>
        <v>6.4348596259752382</v>
      </c>
    </row>
    <row r="940" spans="2:11" x14ac:dyDescent="0.3">
      <c r="B940" s="88">
        <v>926</v>
      </c>
      <c r="C940" s="89">
        <f t="shared" ca="1" si="118"/>
        <v>1679771821</v>
      </c>
      <c r="D940" s="55">
        <f t="shared" ca="1" si="114"/>
        <v>0.78220470891436777</v>
      </c>
      <c r="E940" s="56">
        <f t="shared" ca="1" si="119"/>
        <v>351016443</v>
      </c>
      <c r="F940" s="55">
        <f t="shared" ca="1" si="115"/>
        <v>0.16345476878967824</v>
      </c>
      <c r="G940" s="56">
        <f t="shared" ca="1" si="116"/>
        <v>0.70091197248853243</v>
      </c>
      <c r="H940" s="56">
        <f t="shared" ca="1" si="120"/>
        <v>0.5173742144540161</v>
      </c>
      <c r="I940" s="56">
        <f t="shared" ca="1" si="121"/>
        <v>0.36263378116766942</v>
      </c>
      <c r="J940" s="56">
        <f t="shared" ca="1" si="117"/>
        <v>217.7777628125092</v>
      </c>
      <c r="K940" s="57">
        <f ca="1">LN(('Calibration Data'!E936/J940)*100)</f>
        <v>6.444588026119682</v>
      </c>
    </row>
    <row r="941" spans="2:11" x14ac:dyDescent="0.3">
      <c r="B941" s="88">
        <v>927</v>
      </c>
      <c r="C941" s="89">
        <f t="shared" ca="1" si="118"/>
        <v>1152207772</v>
      </c>
      <c r="D941" s="55">
        <f t="shared" ca="1" si="114"/>
        <v>0.53653855460534738</v>
      </c>
      <c r="E941" s="56">
        <f t="shared" ca="1" si="119"/>
        <v>1325085785</v>
      </c>
      <c r="F941" s="55">
        <f t="shared" ca="1" si="115"/>
        <v>0.61704115272361837</v>
      </c>
      <c r="G941" s="56">
        <f t="shared" ca="1" si="116"/>
        <v>1.1159004044233762</v>
      </c>
      <c r="H941" s="56">
        <f t="shared" ca="1" si="120"/>
        <v>-0.74156832864890976</v>
      </c>
      <c r="I941" s="56">
        <f t="shared" ca="1" si="121"/>
        <v>-0.82751639784688558</v>
      </c>
      <c r="J941" s="56">
        <f t="shared" ca="1" si="117"/>
        <v>215.22517505425319</v>
      </c>
      <c r="K941" s="57">
        <f ca="1">LN(('Calibration Data'!E937/J941)*100)</f>
        <v>6.4561598668072966</v>
      </c>
    </row>
    <row r="942" spans="2:11" x14ac:dyDescent="0.3">
      <c r="B942" s="88">
        <v>928</v>
      </c>
      <c r="C942" s="89">
        <f t="shared" ca="1" si="118"/>
        <v>140638887</v>
      </c>
      <c r="D942" s="55">
        <f t="shared" ca="1" si="114"/>
        <v>6.5490085196443878E-2</v>
      </c>
      <c r="E942" s="56">
        <f t="shared" ca="1" si="119"/>
        <v>216606685</v>
      </c>
      <c r="F942" s="55">
        <f t="shared" ca="1" si="115"/>
        <v>0.10086534782353106</v>
      </c>
      <c r="G942" s="56">
        <f t="shared" ca="1" si="116"/>
        <v>2.3348903695228787</v>
      </c>
      <c r="H942" s="56">
        <f t="shared" ca="1" si="120"/>
        <v>0.80580918073255914</v>
      </c>
      <c r="I942" s="56">
        <f t="shared" ca="1" si="121"/>
        <v>1.8814760957655732</v>
      </c>
      <c r="J942" s="56">
        <f t="shared" ca="1" si="117"/>
        <v>221.0353166635484</v>
      </c>
      <c r="K942" s="57">
        <f ca="1">LN(('Calibration Data'!E938/J942)*100)</f>
        <v>6.4324558134050269</v>
      </c>
    </row>
    <row r="943" spans="2:11" x14ac:dyDescent="0.3">
      <c r="B943" s="88">
        <v>929</v>
      </c>
      <c r="C943" s="89">
        <f t="shared" ca="1" si="118"/>
        <v>1559952790</v>
      </c>
      <c r="D943" s="55">
        <f t="shared" ca="1" si="114"/>
        <v>0.72640962466896031</v>
      </c>
      <c r="E943" s="56">
        <f t="shared" ca="1" si="119"/>
        <v>1155511735</v>
      </c>
      <c r="F943" s="55">
        <f t="shared" ca="1" si="115"/>
        <v>0.53807708226986095</v>
      </c>
      <c r="G943" s="56">
        <f t="shared" ca="1" si="116"/>
        <v>0.79955137666472398</v>
      </c>
      <c r="H943" s="56">
        <f t="shared" ca="1" si="120"/>
        <v>-0.9715170772512165</v>
      </c>
      <c r="I943" s="56">
        <f t="shared" ca="1" si="121"/>
        <v>-0.77677781656949918</v>
      </c>
      <c r="J943" s="56">
        <f t="shared" ca="1" si="117"/>
        <v>215.33399718756343</v>
      </c>
      <c r="K943" s="57">
        <f ca="1">LN(('Calibration Data'!E939/J943)*100)</f>
        <v>6.4569348295364319</v>
      </c>
    </row>
    <row r="944" spans="2:11" x14ac:dyDescent="0.3">
      <c r="B944" s="88">
        <v>930</v>
      </c>
      <c r="C944" s="89">
        <f t="shared" ca="1" si="118"/>
        <v>61924782</v>
      </c>
      <c r="D944" s="55">
        <f t="shared" ca="1" si="114"/>
        <v>2.8835973715798918E-2</v>
      </c>
      <c r="E944" s="56">
        <f t="shared" ca="1" si="119"/>
        <v>1203100219</v>
      </c>
      <c r="F944" s="55">
        <f t="shared" ca="1" si="115"/>
        <v>0.56023719700064378</v>
      </c>
      <c r="G944" s="56">
        <f t="shared" ca="1" si="116"/>
        <v>2.663130332502226</v>
      </c>
      <c r="H944" s="56">
        <f t="shared" ca="1" si="120"/>
        <v>-0.92922681807999241</v>
      </c>
      <c r="I944" s="56">
        <f t="shared" ca="1" si="121"/>
        <v>-2.4746521250033555</v>
      </c>
      <c r="J944" s="56">
        <f t="shared" ca="1" si="117"/>
        <v>211.69246248783821</v>
      </c>
      <c r="K944" s="57">
        <f ca="1">LN(('Calibration Data'!E940/J944)*100)</f>
        <v>6.4734556029272277</v>
      </c>
    </row>
    <row r="945" spans="2:11" x14ac:dyDescent="0.3">
      <c r="B945" s="88">
        <v>931</v>
      </c>
      <c r="C945" s="89">
        <f t="shared" ca="1" si="118"/>
        <v>1144514946</v>
      </c>
      <c r="D945" s="55">
        <f t="shared" ca="1" si="114"/>
        <v>0.53295630334548483</v>
      </c>
      <c r="E945" s="56">
        <f t="shared" ca="1" si="119"/>
        <v>1415725181</v>
      </c>
      <c r="F945" s="55">
        <f t="shared" ca="1" si="115"/>
        <v>0.6592484105654286</v>
      </c>
      <c r="G945" s="56">
        <f t="shared" ca="1" si="116"/>
        <v>1.1218875528708712</v>
      </c>
      <c r="H945" s="56">
        <f t="shared" ca="1" si="120"/>
        <v>-0.53980803915037534</v>
      </c>
      <c r="I945" s="56">
        <f t="shared" ca="1" si="121"/>
        <v>-0.60560392006243802</v>
      </c>
      <c r="J945" s="56">
        <f t="shared" ca="1" si="117"/>
        <v>215.70112429510095</v>
      </c>
      <c r="K945" s="57">
        <f ca="1">LN(('Calibration Data'!E941/J945)*100)</f>
        <v>6.4473066721188381</v>
      </c>
    </row>
    <row r="946" spans="2:11" x14ac:dyDescent="0.3">
      <c r="B946" s="88">
        <v>932</v>
      </c>
      <c r="C946" s="89">
        <f t="shared" ca="1" si="118"/>
        <v>554533138</v>
      </c>
      <c r="D946" s="55">
        <f t="shared" ca="1" si="114"/>
        <v>0.25822461501612543</v>
      </c>
      <c r="E946" s="56">
        <f t="shared" ca="1" si="119"/>
        <v>1097357016</v>
      </c>
      <c r="F946" s="55">
        <f t="shared" ca="1" si="115"/>
        <v>0.51099668094469075</v>
      </c>
      <c r="G946" s="56">
        <f t="shared" ca="1" si="116"/>
        <v>1.6455549045692281</v>
      </c>
      <c r="H946" s="56">
        <f t="shared" ca="1" si="120"/>
        <v>-0.99761394633861444</v>
      </c>
      <c r="I946" s="56">
        <f t="shared" ca="1" si="121"/>
        <v>-1.6416285222641698</v>
      </c>
      <c r="J946" s="56">
        <f t="shared" ca="1" si="117"/>
        <v>213.4790990721817</v>
      </c>
      <c r="K946" s="57">
        <f ca="1">LN(('Calibration Data'!E942/J946)*100)</f>
        <v>6.4642563604415519</v>
      </c>
    </row>
    <row r="947" spans="2:11" x14ac:dyDescent="0.3">
      <c r="B947" s="88">
        <v>933</v>
      </c>
      <c r="C947" s="89">
        <f t="shared" ca="1" si="118"/>
        <v>451348030</v>
      </c>
      <c r="D947" s="55">
        <f t="shared" ca="1" si="114"/>
        <v>0.21017530477148261</v>
      </c>
      <c r="E947" s="56">
        <f t="shared" ca="1" si="119"/>
        <v>1256519786</v>
      </c>
      <c r="F947" s="55">
        <f t="shared" ca="1" si="115"/>
        <v>0.58511262134886932</v>
      </c>
      <c r="G947" s="56">
        <f t="shared" ca="1" si="116"/>
        <v>1.7662464787664587</v>
      </c>
      <c r="H947" s="56">
        <f t="shared" ca="1" si="120"/>
        <v>-0.86038160323940771</v>
      </c>
      <c r="I947" s="56">
        <f t="shared" ca="1" si="121"/>
        <v>-1.5196459771170443</v>
      </c>
      <c r="J947" s="56">
        <f t="shared" ca="1" si="117"/>
        <v>213.7407224848852</v>
      </c>
      <c r="K947" s="57">
        <f ca="1">LN(('Calibration Data'!E943/J947)*100)</f>
        <v>6.4656771218881604</v>
      </c>
    </row>
    <row r="948" spans="2:11" x14ac:dyDescent="0.3">
      <c r="B948" s="88">
        <v>934</v>
      </c>
      <c r="C948" s="89">
        <f t="shared" ca="1" si="118"/>
        <v>129972244</v>
      </c>
      <c r="D948" s="55">
        <f t="shared" ca="1" si="114"/>
        <v>6.052304248349883E-2</v>
      </c>
      <c r="E948" s="56">
        <f t="shared" ca="1" si="119"/>
        <v>400765648</v>
      </c>
      <c r="F948" s="55">
        <f t="shared" ca="1" si="115"/>
        <v>0.18662104764330251</v>
      </c>
      <c r="G948" s="56">
        <f t="shared" ca="1" si="116"/>
        <v>2.3684303320811892</v>
      </c>
      <c r="H948" s="56">
        <f t="shared" ca="1" si="120"/>
        <v>0.38777980672512208</v>
      </c>
      <c r="I948" s="56">
        <f t="shared" ca="1" si="121"/>
        <v>0.91842945641636031</v>
      </c>
      <c r="J948" s="56">
        <f t="shared" ca="1" si="117"/>
        <v>218.96981173351693</v>
      </c>
      <c r="K948" s="57">
        <f ca="1">LN(('Calibration Data'!E944/J948)*100)</f>
        <v>6.4400095596567759</v>
      </c>
    </row>
    <row r="949" spans="2:11" x14ac:dyDescent="0.3">
      <c r="B949" s="88">
        <v>935</v>
      </c>
      <c r="C949" s="89">
        <f t="shared" ca="1" si="118"/>
        <v>1131809400</v>
      </c>
      <c r="D949" s="55">
        <f t="shared" ca="1" si="114"/>
        <v>0.527039822436422</v>
      </c>
      <c r="E949" s="56">
        <f t="shared" ca="1" si="119"/>
        <v>1154601662</v>
      </c>
      <c r="F949" s="55">
        <f t="shared" ca="1" si="115"/>
        <v>0.53765329650493954</v>
      </c>
      <c r="G949" s="56">
        <f t="shared" ca="1" si="116"/>
        <v>1.1317943001271318</v>
      </c>
      <c r="H949" s="56">
        <f t="shared" ca="1" si="120"/>
        <v>-0.97214461706023136</v>
      </c>
      <c r="I949" s="56">
        <f t="shared" ca="1" si="121"/>
        <v>-1.1002677364880431</v>
      </c>
      <c r="J949" s="56">
        <f t="shared" ca="1" si="117"/>
        <v>214.6401886043584</v>
      </c>
      <c r="K949" s="57">
        <f ca="1">LN(('Calibration Data'!E945/J949)*100)</f>
        <v>6.4609611720341151</v>
      </c>
    </row>
    <row r="950" spans="2:11" x14ac:dyDescent="0.3">
      <c r="B950" s="88">
        <v>936</v>
      </c>
      <c r="C950" s="89">
        <f t="shared" ca="1" si="118"/>
        <v>56545182</v>
      </c>
      <c r="D950" s="55">
        <f t="shared" ca="1" si="114"/>
        <v>2.6330902253431689E-2</v>
      </c>
      <c r="E950" s="56">
        <f t="shared" ca="1" si="119"/>
        <v>2124258575</v>
      </c>
      <c r="F950" s="55">
        <f t="shared" ca="1" si="115"/>
        <v>0.98918498306962899</v>
      </c>
      <c r="G950" s="56">
        <f t="shared" ca="1" si="116"/>
        <v>2.6970398732443197</v>
      </c>
      <c r="H950" s="56">
        <f t="shared" ca="1" si="120"/>
        <v>0.99769209979240592</v>
      </c>
      <c r="I950" s="56">
        <f t="shared" ca="1" si="121"/>
        <v>2.6908153743609695</v>
      </c>
      <c r="J950" s="56">
        <f t="shared" ca="1" si="117"/>
        <v>222.77115603176071</v>
      </c>
      <c r="K950" s="57">
        <f ca="1">LN(('Calibration Data'!E946/J950)*100)</f>
        <v>6.4183427266675457</v>
      </c>
    </row>
    <row r="951" spans="2:11" x14ac:dyDescent="0.3">
      <c r="B951" s="88">
        <v>937</v>
      </c>
      <c r="C951" s="89">
        <f t="shared" ca="1" si="118"/>
        <v>669851983</v>
      </c>
      <c r="D951" s="55">
        <f t="shared" ca="1" si="114"/>
        <v>0.31192413685467285</v>
      </c>
      <c r="E951" s="56">
        <f t="shared" ca="1" si="119"/>
        <v>1065284883</v>
      </c>
      <c r="F951" s="55">
        <f t="shared" ca="1" si="115"/>
        <v>0.49606193019825123</v>
      </c>
      <c r="G951" s="56">
        <f t="shared" ca="1" si="116"/>
        <v>1.5264306547272271</v>
      </c>
      <c r="H951" s="56">
        <f t="shared" ca="1" si="120"/>
        <v>-0.99969389219558979</v>
      </c>
      <c r="I951" s="56">
        <f t="shared" ca="1" si="121"/>
        <v>-1.5259634023909241</v>
      </c>
      <c r="J951" s="56">
        <f t="shared" ca="1" si="117"/>
        <v>213.72717311716494</v>
      </c>
      <c r="K951" s="57">
        <f ca="1">LN(('Calibration Data'!E947/J951)*100)</f>
        <v>6.4639419845274597</v>
      </c>
    </row>
    <row r="952" spans="2:11" x14ac:dyDescent="0.3">
      <c r="B952" s="88">
        <v>938</v>
      </c>
      <c r="C952" s="89">
        <f t="shared" ca="1" si="118"/>
        <v>1657838883</v>
      </c>
      <c r="D952" s="55">
        <f t="shared" ca="1" si="114"/>
        <v>0.77199138876609108</v>
      </c>
      <c r="E952" s="56">
        <f t="shared" ca="1" si="119"/>
        <v>1850470227</v>
      </c>
      <c r="F952" s="55">
        <f t="shared" ca="1" si="115"/>
        <v>0.86169234843072129</v>
      </c>
      <c r="G952" s="56">
        <f t="shared" ca="1" si="116"/>
        <v>0.71941904821548996</v>
      </c>
      <c r="H952" s="56">
        <f t="shared" ca="1" si="120"/>
        <v>0.64558092795456146</v>
      </c>
      <c r="I952" s="56">
        <f t="shared" ca="1" si="121"/>
        <v>0.46444321673514338</v>
      </c>
      <c r="J952" s="56">
        <f t="shared" ca="1" si="117"/>
        <v>217.99611972534828</v>
      </c>
      <c r="K952" s="57">
        <f ca="1">LN(('Calibration Data'!E948/J952)*100)</f>
        <v>6.4415758386321578</v>
      </c>
    </row>
    <row r="953" spans="2:11" x14ac:dyDescent="0.3">
      <c r="B953" s="88">
        <v>939</v>
      </c>
      <c r="C953" s="89">
        <f t="shared" ca="1" si="118"/>
        <v>1666415104</v>
      </c>
      <c r="D953" s="55">
        <f t="shared" ca="1" si="114"/>
        <v>0.77598500287904637</v>
      </c>
      <c r="E953" s="56">
        <f t="shared" ca="1" si="119"/>
        <v>136720021</v>
      </c>
      <c r="F953" s="55">
        <f t="shared" ca="1" si="115"/>
        <v>6.3665221009247569E-2</v>
      </c>
      <c r="G953" s="56">
        <f t="shared" ca="1" si="116"/>
        <v>0.71221076258712546</v>
      </c>
      <c r="H953" s="56">
        <f t="shared" ca="1" si="120"/>
        <v>0.92105305698925766</v>
      </c>
      <c r="I953" s="56">
        <f t="shared" ca="1" si="121"/>
        <v>0.6559839001015223</v>
      </c>
      <c r="J953" s="56">
        <f t="shared" ca="1" si="117"/>
        <v>218.40692872423767</v>
      </c>
      <c r="K953" s="57">
        <f ca="1">LN(('Calibration Data'!E949/J953)*100)</f>
        <v>6.4429313402032742</v>
      </c>
    </row>
    <row r="954" spans="2:11" x14ac:dyDescent="0.3">
      <c r="B954" s="88">
        <v>940</v>
      </c>
      <c r="C954" s="89">
        <f t="shared" ca="1" si="118"/>
        <v>1476676338</v>
      </c>
      <c r="D954" s="55">
        <f t="shared" ca="1" si="114"/>
        <v>0.68763100481016137</v>
      </c>
      <c r="E954" s="56">
        <f t="shared" ca="1" si="119"/>
        <v>800080468</v>
      </c>
      <c r="F954" s="55">
        <f t="shared" ca="1" si="115"/>
        <v>0.37256650085214826</v>
      </c>
      <c r="G954" s="56">
        <f t="shared" ca="1" si="116"/>
        <v>0.86545122929380514</v>
      </c>
      <c r="H954" s="56">
        <f t="shared" ca="1" si="120"/>
        <v>-0.69621279569968697</v>
      </c>
      <c r="I954" s="56">
        <f t="shared" ca="1" si="121"/>
        <v>-0.60253821988837086</v>
      </c>
      <c r="J954" s="56">
        <f t="shared" ca="1" si="117"/>
        <v>215.70769948945272</v>
      </c>
      <c r="K954" s="57">
        <f ca="1">LN(('Calibration Data'!E950/J954)*100)</f>
        <v>6.4503522261734281</v>
      </c>
    </row>
    <row r="955" spans="2:11" x14ac:dyDescent="0.3">
      <c r="B955" s="88">
        <v>941</v>
      </c>
      <c r="C955" s="89">
        <f t="shared" ca="1" si="118"/>
        <v>1650248324</v>
      </c>
      <c r="D955" s="55">
        <f t="shared" ca="1" si="114"/>
        <v>0.76845675928911972</v>
      </c>
      <c r="E955" s="56">
        <f t="shared" ca="1" si="119"/>
        <v>82860475</v>
      </c>
      <c r="F955" s="55">
        <f t="shared" ca="1" si="115"/>
        <v>3.8584915473398249E-2</v>
      </c>
      <c r="G955" s="56">
        <f t="shared" ca="1" si="116"/>
        <v>0.72576991390343704</v>
      </c>
      <c r="H955" s="56">
        <f t="shared" ca="1" si="120"/>
        <v>0.97075600805441009</v>
      </c>
      <c r="I955" s="56">
        <f t="shared" ca="1" si="121"/>
        <v>0.70454550438689345</v>
      </c>
      <c r="J955" s="56">
        <f t="shared" ca="1" si="117"/>
        <v>218.51108176206921</v>
      </c>
      <c r="K955" s="57">
        <f ca="1">LN(('Calibration Data'!E951/J955)*100)</f>
        <v>6.4407430718364802</v>
      </c>
    </row>
    <row r="956" spans="2:11" x14ac:dyDescent="0.3">
      <c r="B956" s="88">
        <v>942</v>
      </c>
      <c r="C956" s="89">
        <f t="shared" ca="1" si="118"/>
        <v>1724562055</v>
      </c>
      <c r="D956" s="55">
        <f t="shared" ca="1" si="114"/>
        <v>0.80306178694733499</v>
      </c>
      <c r="E956" s="56">
        <f t="shared" ca="1" si="119"/>
        <v>1025247298</v>
      </c>
      <c r="F956" s="55">
        <f t="shared" ca="1" si="115"/>
        <v>0.47741797681777642</v>
      </c>
      <c r="G956" s="56">
        <f t="shared" ca="1" si="116"/>
        <v>0.66230449621847909</v>
      </c>
      <c r="H956" s="56">
        <f t="shared" ca="1" si="120"/>
        <v>-0.98995091041860817</v>
      </c>
      <c r="I956" s="56">
        <f t="shared" ca="1" si="121"/>
        <v>-0.655648939005821</v>
      </c>
      <c r="J956" s="56">
        <f t="shared" ca="1" si="117"/>
        <v>215.59378968727665</v>
      </c>
      <c r="K956" s="57">
        <f ca="1">LN(('Calibration Data'!E952/J956)*100)</f>
        <v>6.4590719371263372</v>
      </c>
    </row>
    <row r="957" spans="2:11" x14ac:dyDescent="0.3">
      <c r="B957" s="88">
        <v>943</v>
      </c>
      <c r="C957" s="89">
        <f t="shared" ca="1" si="118"/>
        <v>69994785</v>
      </c>
      <c r="D957" s="55">
        <f t="shared" ca="1" si="114"/>
        <v>3.2593861703106138E-2</v>
      </c>
      <c r="E957" s="56">
        <f t="shared" ca="1" si="119"/>
        <v>621061131</v>
      </c>
      <c r="F957" s="55">
        <f t="shared" ca="1" si="115"/>
        <v>0.28920412589293165</v>
      </c>
      <c r="G957" s="56">
        <f t="shared" ca="1" si="116"/>
        <v>2.6167274598835366</v>
      </c>
      <c r="H957" s="56">
        <f t="shared" ca="1" si="120"/>
        <v>-0.2438432772756669</v>
      </c>
      <c r="I957" s="56">
        <f t="shared" ca="1" si="121"/>
        <v>-0.63807139955523273</v>
      </c>
      <c r="J957" s="56">
        <f t="shared" ca="1" si="117"/>
        <v>215.63148930940247</v>
      </c>
      <c r="K957" s="57">
        <f ca="1">LN(('Calibration Data'!E953/J957)*100)</f>
        <v>6.4535751596278272</v>
      </c>
    </row>
    <row r="958" spans="2:11" x14ac:dyDescent="0.3">
      <c r="B958" s="88">
        <v>944</v>
      </c>
      <c r="C958" s="89">
        <f t="shared" ca="1" si="118"/>
        <v>964966275</v>
      </c>
      <c r="D958" s="55">
        <f t="shared" ca="1" si="114"/>
        <v>0.44934743803429766</v>
      </c>
      <c r="E958" s="56">
        <f t="shared" ca="1" si="119"/>
        <v>1856621622</v>
      </c>
      <c r="F958" s="55">
        <f t="shared" ca="1" si="115"/>
        <v>0.8645568149464935</v>
      </c>
      <c r="G958" s="56">
        <f t="shared" ca="1" si="116"/>
        <v>1.2648785604844552</v>
      </c>
      <c r="H958" s="56">
        <f t="shared" ca="1" si="120"/>
        <v>0.65922053444567108</v>
      </c>
      <c r="I958" s="56">
        <f t="shared" ca="1" si="121"/>
        <v>0.83383392065143369</v>
      </c>
      <c r="J958" s="56">
        <f t="shared" ca="1" si="117"/>
        <v>218.78837452264708</v>
      </c>
      <c r="K958" s="57">
        <f ca="1">LN(('Calibration Data'!E954/J958)*100)</f>
        <v>6.4408262710278832</v>
      </c>
    </row>
    <row r="959" spans="2:11" x14ac:dyDescent="0.3">
      <c r="B959" s="88">
        <v>945</v>
      </c>
      <c r="C959" s="89">
        <f t="shared" ca="1" si="118"/>
        <v>2027892309</v>
      </c>
      <c r="D959" s="55">
        <f t="shared" ca="1" si="114"/>
        <v>0.94431094357013279</v>
      </c>
      <c r="E959" s="56">
        <f t="shared" ca="1" si="119"/>
        <v>1074960089</v>
      </c>
      <c r="F959" s="55">
        <f t="shared" ca="1" si="115"/>
        <v>0.50056729908127673</v>
      </c>
      <c r="G959" s="56">
        <f t="shared" ca="1" si="116"/>
        <v>0.33852556092049013</v>
      </c>
      <c r="H959" s="56">
        <f t="shared" ca="1" si="120"/>
        <v>-0.99999364737174778</v>
      </c>
      <c r="I959" s="56">
        <f t="shared" ca="1" si="121"/>
        <v>-0.33852341039344774</v>
      </c>
      <c r="J959" s="56">
        <f t="shared" ca="1" si="117"/>
        <v>216.27394817184427</v>
      </c>
      <c r="K959" s="57">
        <f ca="1">LN(('Calibration Data'!E955/J959)*100)</f>
        <v>6.4473171563971094</v>
      </c>
    </row>
    <row r="960" spans="2:11" x14ac:dyDescent="0.3">
      <c r="B960" s="88">
        <v>946</v>
      </c>
      <c r="C960" s="89">
        <f t="shared" ca="1" si="118"/>
        <v>1585367449</v>
      </c>
      <c r="D960" s="55">
        <f t="shared" ca="1" si="114"/>
        <v>0.73824424750089845</v>
      </c>
      <c r="E960" s="56">
        <f t="shared" ca="1" si="119"/>
        <v>995798132</v>
      </c>
      <c r="F960" s="55">
        <f t="shared" ca="1" si="115"/>
        <v>0.46370464026169134</v>
      </c>
      <c r="G960" s="56">
        <f t="shared" ca="1" si="116"/>
        <v>0.77907708278847654</v>
      </c>
      <c r="H960" s="56">
        <f t="shared" ca="1" si="120"/>
        <v>-0.97410899322283018</v>
      </c>
      <c r="I960" s="56">
        <f t="shared" ca="1" si="121"/>
        <v>-0.75890599275806236</v>
      </c>
      <c r="J960" s="56">
        <f t="shared" ca="1" si="117"/>
        <v>215.37232797932666</v>
      </c>
      <c r="K960" s="57">
        <f ca="1">LN(('Calibration Data'!E956/J960)*100)</f>
        <v>6.4546464760860731</v>
      </c>
    </row>
    <row r="961" spans="2:11" x14ac:dyDescent="0.3">
      <c r="B961" s="88">
        <v>947</v>
      </c>
      <c r="C961" s="89">
        <f t="shared" ca="1" si="118"/>
        <v>1717136979</v>
      </c>
      <c r="D961" s="55">
        <f t="shared" ca="1" si="114"/>
        <v>0.79960421649720714</v>
      </c>
      <c r="E961" s="56">
        <f t="shared" ca="1" si="119"/>
        <v>384472070</v>
      </c>
      <c r="F961" s="55">
        <f t="shared" ca="1" si="115"/>
        <v>0.17903375913344033</v>
      </c>
      <c r="G961" s="56">
        <f t="shared" ca="1" si="116"/>
        <v>0.66878756434559639</v>
      </c>
      <c r="H961" s="56">
        <f t="shared" ca="1" si="120"/>
        <v>0.43126467992954892</v>
      </c>
      <c r="I961" s="56">
        <f t="shared" ca="1" si="121"/>
        <v>0.28842445487836621</v>
      </c>
      <c r="J961" s="56">
        <f t="shared" ca="1" si="117"/>
        <v>217.61860153927279</v>
      </c>
      <c r="K961" s="57">
        <f ca="1">LN(('Calibration Data'!E957/J961)*100)</f>
        <v>6.4431280268670621</v>
      </c>
    </row>
    <row r="962" spans="2:11" x14ac:dyDescent="0.3">
      <c r="B962" s="88">
        <v>948</v>
      </c>
      <c r="C962" s="89">
        <f t="shared" ca="1" si="118"/>
        <v>1694011170</v>
      </c>
      <c r="D962" s="55">
        <f t="shared" ca="1" si="114"/>
        <v>0.7888354225032197</v>
      </c>
      <c r="E962" s="56">
        <f t="shared" ca="1" si="119"/>
        <v>1423143588</v>
      </c>
      <c r="F962" s="55">
        <f t="shared" ca="1" si="115"/>
        <v>0.66270287552042995</v>
      </c>
      <c r="G962" s="56">
        <f t="shared" ca="1" si="116"/>
        <v>0.68876348607838389</v>
      </c>
      <c r="H962" s="56">
        <f t="shared" ca="1" si="120"/>
        <v>-0.52141127626868689</v>
      </c>
      <c r="I962" s="56">
        <f t="shared" ca="1" si="121"/>
        <v>-0.35912904832340009</v>
      </c>
      <c r="J962" s="56">
        <f t="shared" ca="1" si="117"/>
        <v>216.22975400201722</v>
      </c>
      <c r="K962" s="57">
        <f ca="1">LN(('Calibration Data'!E958/J962)*100)</f>
        <v>6.4484553483342069</v>
      </c>
    </row>
    <row r="963" spans="2:11" x14ac:dyDescent="0.3">
      <c r="B963" s="88">
        <v>949</v>
      </c>
      <c r="C963" s="89">
        <f t="shared" ca="1" si="118"/>
        <v>2023802340</v>
      </c>
      <c r="D963" s="55">
        <f t="shared" ca="1" si="114"/>
        <v>0.94240640333965719</v>
      </c>
      <c r="E963" s="56">
        <f t="shared" ca="1" si="119"/>
        <v>1462258316</v>
      </c>
      <c r="F963" s="55">
        <f t="shared" ca="1" si="115"/>
        <v>0.68091709012208368</v>
      </c>
      <c r="G963" s="56">
        <f t="shared" ca="1" si="116"/>
        <v>0.34443771974812176</v>
      </c>
      <c r="H963" s="56">
        <f t="shared" ca="1" si="120"/>
        <v>-0.42055841462589139</v>
      </c>
      <c r="I963" s="56">
        <f t="shared" ca="1" si="121"/>
        <v>-0.14485618135462716</v>
      </c>
      <c r="J963" s="56">
        <f t="shared" ca="1" si="117"/>
        <v>216.689318103082</v>
      </c>
      <c r="K963" s="57">
        <f ca="1">LN(('Calibration Data'!E959/J963)*100)</f>
        <v>6.4473598416845901</v>
      </c>
    </row>
    <row r="964" spans="2:11" x14ac:dyDescent="0.3">
      <c r="B964" s="88">
        <v>950</v>
      </c>
      <c r="C964" s="89">
        <f t="shared" ca="1" si="118"/>
        <v>978262377</v>
      </c>
      <c r="D964" s="55">
        <f t="shared" ca="1" si="114"/>
        <v>0.45553891801067575</v>
      </c>
      <c r="E964" s="56">
        <f t="shared" ca="1" si="119"/>
        <v>2103232842</v>
      </c>
      <c r="F964" s="55">
        <f t="shared" ca="1" si="115"/>
        <v>0.97939411316970093</v>
      </c>
      <c r="G964" s="56">
        <f t="shared" ca="1" si="116"/>
        <v>1.2540128593701592</v>
      </c>
      <c r="H964" s="56">
        <f t="shared" ca="1" si="120"/>
        <v>0.99163038238318524</v>
      </c>
      <c r="I964" s="56">
        <f t="shared" ca="1" si="121"/>
        <v>1.2435172512506625</v>
      </c>
      <c r="J964" s="56">
        <f t="shared" ca="1" si="117"/>
        <v>219.66704737661834</v>
      </c>
      <c r="K964" s="57">
        <f ca="1">LN(('Calibration Data'!E960/J964)*100)</f>
        <v>6.4384131826222548</v>
      </c>
    </row>
    <row r="965" spans="2:11" x14ac:dyDescent="0.3">
      <c r="B965" s="88">
        <v>951</v>
      </c>
      <c r="C965" s="89">
        <f t="shared" ca="1" si="118"/>
        <v>1546670269</v>
      </c>
      <c r="D965" s="55">
        <f t="shared" ca="1" si="114"/>
        <v>0.72022446883852798</v>
      </c>
      <c r="E965" s="56">
        <f t="shared" ca="1" si="119"/>
        <v>1667384442</v>
      </c>
      <c r="F965" s="55">
        <f t="shared" ca="1" si="115"/>
        <v>0.77643638606017285</v>
      </c>
      <c r="G965" s="56">
        <f t="shared" ca="1" si="116"/>
        <v>0.81017572573369878</v>
      </c>
      <c r="H965" s="56">
        <f t="shared" ca="1" si="120"/>
        <v>0.1653419391989423</v>
      </c>
      <c r="I965" s="56">
        <f t="shared" ca="1" si="121"/>
        <v>0.13395602558472017</v>
      </c>
      <c r="J965" s="56">
        <f t="shared" ca="1" si="117"/>
        <v>217.28730366728618</v>
      </c>
      <c r="K965" s="57">
        <f ca="1">LN(('Calibration Data'!E961/J965)*100)</f>
        <v>6.4480814145989687</v>
      </c>
    </row>
    <row r="966" spans="2:11" x14ac:dyDescent="0.3">
      <c r="B966" s="88">
        <v>952</v>
      </c>
      <c r="C966" s="89">
        <f t="shared" ca="1" si="118"/>
        <v>55095187</v>
      </c>
      <c r="D966" s="55">
        <f t="shared" ca="1" si="114"/>
        <v>2.5655695714827485E-2</v>
      </c>
      <c r="E966" s="56">
        <f t="shared" ca="1" si="119"/>
        <v>8369971</v>
      </c>
      <c r="F966" s="55">
        <f t="shared" ca="1" si="115"/>
        <v>3.897571472403394E-3</v>
      </c>
      <c r="G966" s="56">
        <f t="shared" ca="1" si="116"/>
        <v>2.7066546424902422</v>
      </c>
      <c r="H966" s="56">
        <f t="shared" ca="1" si="120"/>
        <v>0.99970015541362678</v>
      </c>
      <c r="I966" s="56">
        <f t="shared" ca="1" si="121"/>
        <v>2.7058430667485096</v>
      </c>
      <c r="J966" s="56">
        <f t="shared" ca="1" si="117"/>
        <v>222.80338684119943</v>
      </c>
      <c r="K966" s="57">
        <f ca="1">LN(('Calibration Data'!E962/J966)*100)</f>
        <v>6.4224008840808304</v>
      </c>
    </row>
    <row r="967" spans="2:11" x14ac:dyDescent="0.3">
      <c r="B967" s="88">
        <v>953</v>
      </c>
      <c r="C967" s="89">
        <f t="shared" ca="1" si="118"/>
        <v>906609693</v>
      </c>
      <c r="D967" s="55">
        <f t="shared" ca="1" si="114"/>
        <v>0.42217303692464392</v>
      </c>
      <c r="E967" s="56">
        <f t="shared" ca="1" si="119"/>
        <v>134266497</v>
      </c>
      <c r="F967" s="55">
        <f t="shared" ca="1" si="115"/>
        <v>6.2522709864435116E-2</v>
      </c>
      <c r="G967" s="56">
        <f t="shared" ca="1" si="116"/>
        <v>1.313270732852754</v>
      </c>
      <c r="H967" s="56">
        <f t="shared" ca="1" si="120"/>
        <v>0.92382491789751831</v>
      </c>
      <c r="I967" s="56">
        <f t="shared" ca="1" si="121"/>
        <v>1.2132322269549092</v>
      </c>
      <c r="J967" s="56">
        <f t="shared" ca="1" si="117"/>
        <v>219.60209323583939</v>
      </c>
      <c r="K967" s="57">
        <f ca="1">LN(('Calibration Data'!E963/J967)*100)</f>
        <v>6.433127378154393</v>
      </c>
    </row>
    <row r="968" spans="2:11" x14ac:dyDescent="0.3">
      <c r="B968" s="88">
        <v>954</v>
      </c>
      <c r="C968" s="89">
        <f t="shared" ca="1" si="118"/>
        <v>1556984272</v>
      </c>
      <c r="D968" s="55">
        <f t="shared" ca="1" si="114"/>
        <v>0.7250273007550404</v>
      </c>
      <c r="E968" s="56">
        <f t="shared" ca="1" si="119"/>
        <v>948379291</v>
      </c>
      <c r="F968" s="55">
        <f t="shared" ca="1" si="115"/>
        <v>0.44162352170870806</v>
      </c>
      <c r="G968" s="56">
        <f t="shared" ca="1" si="116"/>
        <v>0.80193013239632149</v>
      </c>
      <c r="H968" s="56">
        <f t="shared" ca="1" si="120"/>
        <v>-0.93348324302782226</v>
      </c>
      <c r="I968" s="56">
        <f t="shared" ca="1" si="121"/>
        <v>-0.74858834067104907</v>
      </c>
      <c r="J968" s="56">
        <f t="shared" ca="1" si="117"/>
        <v>215.3944568777427</v>
      </c>
      <c r="K968" s="57">
        <f ca="1">LN(('Calibration Data'!E964/J968)*100)</f>
        <v>6.4533030205032622</v>
      </c>
    </row>
    <row r="969" spans="2:11" x14ac:dyDescent="0.3">
      <c r="B969" s="88">
        <v>955</v>
      </c>
      <c r="C969" s="89">
        <f t="shared" ca="1" si="118"/>
        <v>323601792</v>
      </c>
      <c r="D969" s="55">
        <f t="shared" ca="1" si="114"/>
        <v>0.15068882710798123</v>
      </c>
      <c r="E969" s="56">
        <f t="shared" ca="1" si="119"/>
        <v>1980430991</v>
      </c>
      <c r="F969" s="55">
        <f t="shared" ca="1" si="115"/>
        <v>0.92221004512263927</v>
      </c>
      <c r="G969" s="56">
        <f t="shared" ca="1" si="116"/>
        <v>1.9455273403673876</v>
      </c>
      <c r="H969" s="56">
        <f t="shared" ca="1" si="120"/>
        <v>0.88291167054845487</v>
      </c>
      <c r="I969" s="56">
        <f t="shared" ca="1" si="121"/>
        <v>1.7177287941814625</v>
      </c>
      <c r="J969" s="56">
        <f t="shared" ca="1" si="117"/>
        <v>220.68411782760222</v>
      </c>
      <c r="K969" s="57">
        <f ca="1">LN(('Calibration Data'!E965/J969)*100)</f>
        <v>6.4293161184788312</v>
      </c>
    </row>
    <row r="970" spans="2:11" x14ac:dyDescent="0.3">
      <c r="B970" s="88">
        <v>956</v>
      </c>
      <c r="C970" s="89">
        <f t="shared" ca="1" si="118"/>
        <v>2007957801</v>
      </c>
      <c r="D970" s="55">
        <f t="shared" ca="1" si="114"/>
        <v>0.93502821490868382</v>
      </c>
      <c r="E970" s="56">
        <f t="shared" ca="1" si="119"/>
        <v>94773145</v>
      </c>
      <c r="F970" s="55">
        <f t="shared" ca="1" si="115"/>
        <v>4.4132184723453684E-2</v>
      </c>
      <c r="G970" s="56">
        <f t="shared" ca="1" si="116"/>
        <v>0.36654760611910631</v>
      </c>
      <c r="H970" s="56">
        <f t="shared" ca="1" si="120"/>
        <v>0.96180064200541437</v>
      </c>
      <c r="I970" s="56">
        <f t="shared" ca="1" si="121"/>
        <v>0.35254572289090419</v>
      </c>
      <c r="J970" s="56">
        <f t="shared" ca="1" si="117"/>
        <v>217.75612633795674</v>
      </c>
      <c r="K970" s="57">
        <f ca="1">LN(('Calibration Data'!E966/J970)*100)</f>
        <v>6.4472494118401054</v>
      </c>
    </row>
    <row r="971" spans="2:11" x14ac:dyDescent="0.3">
      <c r="B971" s="88">
        <v>957</v>
      </c>
      <c r="C971" s="89">
        <f t="shared" ca="1" si="118"/>
        <v>779499670</v>
      </c>
      <c r="D971" s="55">
        <f t="shared" ca="1" si="114"/>
        <v>0.36298281995718501</v>
      </c>
      <c r="E971" s="56">
        <f t="shared" ca="1" si="119"/>
        <v>552710865</v>
      </c>
      <c r="F971" s="55">
        <f t="shared" ca="1" si="115"/>
        <v>0.25737605302472416</v>
      </c>
      <c r="G971" s="56">
        <f t="shared" ca="1" si="116"/>
        <v>1.4236571032231937</v>
      </c>
      <c r="H971" s="56">
        <f t="shared" ca="1" si="120"/>
        <v>-4.6328519234488844E-2</v>
      </c>
      <c r="I971" s="56">
        <f t="shared" ca="1" si="121"/>
        <v>-6.5955925489992392E-2</v>
      </c>
      <c r="J971" s="56">
        <f t="shared" ca="1" si="117"/>
        <v>216.85854029940188</v>
      </c>
      <c r="K971" s="57">
        <f ca="1">LN(('Calibration Data'!E967/J971)*100)</f>
        <v>6.4489495309569227</v>
      </c>
    </row>
    <row r="972" spans="2:11" x14ac:dyDescent="0.3">
      <c r="B972" s="88">
        <v>958</v>
      </c>
      <c r="C972" s="89">
        <f t="shared" ca="1" si="118"/>
        <v>1110032808</v>
      </c>
      <c r="D972" s="55">
        <f t="shared" ca="1" si="114"/>
        <v>0.51689930656780458</v>
      </c>
      <c r="E972" s="56">
        <f t="shared" ca="1" si="119"/>
        <v>1470150487</v>
      </c>
      <c r="F972" s="55">
        <f t="shared" ca="1" si="115"/>
        <v>0.6845921686313079</v>
      </c>
      <c r="G972" s="56">
        <f t="shared" ca="1" si="116"/>
        <v>1.1488317442532869</v>
      </c>
      <c r="H972" s="56">
        <f t="shared" ca="1" si="120"/>
        <v>-0.39949831209646258</v>
      </c>
      <c r="I972" s="56">
        <f t="shared" ca="1" si="121"/>
        <v>-0.45895634271202312</v>
      </c>
      <c r="J972" s="56">
        <f t="shared" ca="1" si="117"/>
        <v>216.01564830839189</v>
      </c>
      <c r="K972" s="57">
        <f ca="1">LN(('Calibration Data'!E968/J972)*100)</f>
        <v>6.4543350388092291</v>
      </c>
    </row>
    <row r="973" spans="2:11" x14ac:dyDescent="0.3">
      <c r="B973" s="88">
        <v>959</v>
      </c>
      <c r="C973" s="89">
        <f t="shared" ca="1" si="118"/>
        <v>139532683</v>
      </c>
      <c r="D973" s="55">
        <f t="shared" ca="1" si="114"/>
        <v>6.4974968817539031E-2</v>
      </c>
      <c r="E973" s="56">
        <f t="shared" ca="1" si="119"/>
        <v>39159325</v>
      </c>
      <c r="F973" s="55">
        <f t="shared" ca="1" si="115"/>
        <v>1.8234981698093462E-2</v>
      </c>
      <c r="G973" s="56">
        <f t="shared" ca="1" si="116"/>
        <v>2.3382699495008907</v>
      </c>
      <c r="H973" s="56">
        <f t="shared" ca="1" si="120"/>
        <v>0.99344360266264697</v>
      </c>
      <c r="I973" s="56">
        <f t="shared" ca="1" si="121"/>
        <v>2.3229393226299706</v>
      </c>
      <c r="J973" s="56">
        <f t="shared" ca="1" si="117"/>
        <v>221.98214980148677</v>
      </c>
      <c r="K973" s="57">
        <f ca="1">LN(('Calibration Data'!E969/J973)*100)</f>
        <v>6.4278468264586897</v>
      </c>
    </row>
    <row r="974" spans="2:11" x14ac:dyDescent="0.3">
      <c r="B974" s="88">
        <v>960</v>
      </c>
      <c r="C974" s="89">
        <f t="shared" ca="1" si="118"/>
        <v>29213154</v>
      </c>
      <c r="D974" s="55">
        <f t="shared" ca="1" si="114"/>
        <v>1.3603434904293825E-2</v>
      </c>
      <c r="E974" s="56">
        <f t="shared" ca="1" si="119"/>
        <v>740904868</v>
      </c>
      <c r="F974" s="55">
        <f t="shared" ca="1" si="115"/>
        <v>0.34501071476610878</v>
      </c>
      <c r="G974" s="56">
        <f t="shared" ca="1" si="116"/>
        <v>2.931700172813545</v>
      </c>
      <c r="H974" s="56">
        <f t="shared" ca="1" si="120"/>
        <v>-0.56213905800882902</v>
      </c>
      <c r="I974" s="56">
        <f t="shared" ca="1" si="121"/>
        <v>-1.6480231735097275</v>
      </c>
      <c r="J974" s="56">
        <f t="shared" ca="1" si="117"/>
        <v>213.46538407320466</v>
      </c>
      <c r="K974" s="57">
        <f ca="1">LN(('Calibration Data'!E970/J974)*100)</f>
        <v>6.4638944150958979</v>
      </c>
    </row>
    <row r="975" spans="2:11" x14ac:dyDescent="0.3">
      <c r="B975" s="88">
        <v>961</v>
      </c>
      <c r="C975" s="89">
        <f t="shared" ca="1" si="118"/>
        <v>236307220</v>
      </c>
      <c r="D975" s="55">
        <f t="shared" ref="D975:D1014" ca="1" si="122">C975/2147483647</f>
        <v>0.1100391243165541</v>
      </c>
      <c r="E975" s="56">
        <f t="shared" ca="1" si="119"/>
        <v>1958457380</v>
      </c>
      <c r="F975" s="55">
        <f t="shared" ref="F975:F1014" ca="1" si="123">E975/2147483647</f>
        <v>0.91197778513281502</v>
      </c>
      <c r="G975" s="56">
        <f t="shared" ref="G975:G1014" ca="1" si="124">SQRT(-2*LN(D975))</f>
        <v>2.1009137539757585</v>
      </c>
      <c r="H975" s="56">
        <f t="shared" ca="1" si="120"/>
        <v>0.8509211695635337</v>
      </c>
      <c r="I975" s="56">
        <f t="shared" ca="1" si="121"/>
        <v>1.7877119886851665</v>
      </c>
      <c r="J975" s="56">
        <f t="shared" ref="J975:J1014" ca="1" si="125">I975*$E$6+$G$6</f>
        <v>220.83421505795488</v>
      </c>
      <c r="K975" s="57">
        <f ca="1">LN(('Calibration Data'!E971/J975)*100)</f>
        <v>6.4330904162887457</v>
      </c>
    </row>
    <row r="976" spans="2:11" x14ac:dyDescent="0.3">
      <c r="B976" s="88">
        <v>962</v>
      </c>
      <c r="C976" s="89">
        <f t="shared" ref="C976:C1014" ca="1" si="126">RANDBETWEEN(0,2147483647)</f>
        <v>1970630518</v>
      </c>
      <c r="D976" s="55">
        <f t="shared" ca="1" si="122"/>
        <v>0.91764634424710945</v>
      </c>
      <c r="E976" s="56">
        <f t="shared" ref="E976:E1014" ca="1" si="127">RANDBETWEEN(0,2147483647)</f>
        <v>1780927267</v>
      </c>
      <c r="F976" s="55">
        <f t="shared" ca="1" si="123"/>
        <v>0.82930888413885095</v>
      </c>
      <c r="G976" s="56">
        <f t="shared" ca="1" si="124"/>
        <v>0.4145918680005698</v>
      </c>
      <c r="H976" s="56">
        <f t="shared" ca="1" si="120"/>
        <v>0.47794386193443372</v>
      </c>
      <c r="I976" s="56">
        <f t="shared" ca="1" si="121"/>
        <v>0.1981516385188033</v>
      </c>
      <c r="J976" s="56">
        <f t="shared" ca="1" si="125"/>
        <v>217.42498791806281</v>
      </c>
      <c r="K976" s="57">
        <f ca="1">LN(('Calibration Data'!E972/J976)*100)</f>
        <v>6.4491020367736605</v>
      </c>
    </row>
    <row r="977" spans="2:11" x14ac:dyDescent="0.3">
      <c r="B977" s="88">
        <v>963</v>
      </c>
      <c r="C977" s="89">
        <f t="shared" ca="1" si="126"/>
        <v>1624477582</v>
      </c>
      <c r="D977" s="55">
        <f t="shared" ca="1" si="122"/>
        <v>0.75645632238893601</v>
      </c>
      <c r="E977" s="56">
        <f t="shared" ca="1" si="127"/>
        <v>710181721</v>
      </c>
      <c r="F977" s="55">
        <f t="shared" ca="1" si="123"/>
        <v>0.33070413457728182</v>
      </c>
      <c r="G977" s="56">
        <f t="shared" ca="1" si="124"/>
        <v>0.7471418658499559</v>
      </c>
      <c r="H977" s="56">
        <f t="shared" ca="1" si="120"/>
        <v>-0.48562590968165648</v>
      </c>
      <c r="I977" s="56">
        <f t="shared" ca="1" si="121"/>
        <v>-0.36283144826463498</v>
      </c>
      <c r="J977" s="56">
        <f t="shared" ca="1" si="125"/>
        <v>216.2218132387986</v>
      </c>
      <c r="K977" s="57">
        <f ca="1">LN(('Calibration Data'!E973/J977)*100)</f>
        <v>6.4520571077606439</v>
      </c>
    </row>
    <row r="978" spans="2:11" x14ac:dyDescent="0.3">
      <c r="B978" s="88">
        <v>964</v>
      </c>
      <c r="C978" s="89">
        <f t="shared" ca="1" si="126"/>
        <v>1725424243</v>
      </c>
      <c r="D978" s="55">
        <f t="shared" ca="1" si="122"/>
        <v>0.80346327452150323</v>
      </c>
      <c r="E978" s="56">
        <f t="shared" ca="1" si="127"/>
        <v>528595722</v>
      </c>
      <c r="F978" s="55">
        <f t="shared" ca="1" si="123"/>
        <v>0.24614656448650479</v>
      </c>
      <c r="G978" s="56">
        <f t="shared" ca="1" si="124"/>
        <v>0.66154939608419228</v>
      </c>
      <c r="H978" s="56">
        <f t="shared" ca="1" si="120"/>
        <v>2.4209483917118243E-2</v>
      </c>
      <c r="I978" s="56">
        <f t="shared" ca="1" si="121"/>
        <v>1.601576946487954E-2</v>
      </c>
      <c r="J978" s="56">
        <f t="shared" ca="1" si="125"/>
        <v>217.03434999867744</v>
      </c>
      <c r="K978" s="57">
        <f ca="1">LN(('Calibration Data'!E974/J978)*100)</f>
        <v>6.4458683134785151</v>
      </c>
    </row>
    <row r="979" spans="2:11" x14ac:dyDescent="0.3">
      <c r="B979" s="88">
        <v>965</v>
      </c>
      <c r="C979" s="89">
        <f t="shared" ca="1" si="126"/>
        <v>270570712</v>
      </c>
      <c r="D979" s="55">
        <f t="shared" ca="1" si="122"/>
        <v>0.12599430611636225</v>
      </c>
      <c r="E979" s="56">
        <f t="shared" ca="1" si="127"/>
        <v>1575367701</v>
      </c>
      <c r="F979" s="55">
        <f t="shared" ca="1" si="123"/>
        <v>0.73358775197229709</v>
      </c>
      <c r="G979" s="56">
        <f t="shared" ca="1" si="124"/>
        <v>2.0354451909125033</v>
      </c>
      <c r="H979" s="56">
        <f t="shared" ca="1" si="120"/>
        <v>-0.10293852801090052</v>
      </c>
      <c r="I979" s="56">
        <f t="shared" ca="1" si="121"/>
        <v>-0.20952573179939948</v>
      </c>
      <c r="J979" s="56">
        <f t="shared" ca="1" si="125"/>
        <v>216.55061736958808</v>
      </c>
      <c r="K979" s="57">
        <f ca="1">LN(('Calibration Data'!E975/J979)*100)</f>
        <v>6.4450210062448399</v>
      </c>
    </row>
    <row r="980" spans="2:11" x14ac:dyDescent="0.3">
      <c r="B980" s="88">
        <v>966</v>
      </c>
      <c r="C980" s="89">
        <f t="shared" ca="1" si="126"/>
        <v>52445294</v>
      </c>
      <c r="D980" s="55">
        <f t="shared" ca="1" si="122"/>
        <v>2.4421743128645115E-2</v>
      </c>
      <c r="E980" s="56">
        <f t="shared" ca="1" si="127"/>
        <v>239464167</v>
      </c>
      <c r="F980" s="55">
        <f t="shared" ca="1" si="123"/>
        <v>0.11150919232122097</v>
      </c>
      <c r="G980" s="56">
        <f t="shared" ca="1" si="124"/>
        <v>2.7248051055654221</v>
      </c>
      <c r="H980" s="56">
        <f t="shared" ca="1" si="120"/>
        <v>0.76443429662829543</v>
      </c>
      <c r="I980" s="56">
        <f t="shared" ca="1" si="121"/>
        <v>2.0829344743220917</v>
      </c>
      <c r="J980" s="56">
        <f t="shared" ca="1" si="125"/>
        <v>221.46739674887618</v>
      </c>
      <c r="K980" s="57">
        <f ca="1">LN(('Calibration Data'!E976/J980)*100)</f>
        <v>6.428554599778546</v>
      </c>
    </row>
    <row r="981" spans="2:11" x14ac:dyDescent="0.3">
      <c r="B981" s="88">
        <v>967</v>
      </c>
      <c r="C981" s="89">
        <f t="shared" ca="1" si="126"/>
        <v>1027487240</v>
      </c>
      <c r="D981" s="55">
        <f t="shared" ca="1" si="122"/>
        <v>0.47846103109347682</v>
      </c>
      <c r="E981" s="56">
        <f t="shared" ca="1" si="127"/>
        <v>849769315</v>
      </c>
      <c r="F981" s="55">
        <f t="shared" ca="1" si="123"/>
        <v>0.39570467332178011</v>
      </c>
      <c r="G981" s="56">
        <f t="shared" ca="1" si="124"/>
        <v>1.2142326886775647</v>
      </c>
      <c r="H981" s="56">
        <f t="shared" ca="1" si="120"/>
        <v>-0.79286096160660735</v>
      </c>
      <c r="I981" s="56">
        <f t="shared" ca="1" si="121"/>
        <v>-0.9627176971590703</v>
      </c>
      <c r="J981" s="56">
        <f t="shared" ca="1" si="125"/>
        <v>214.93520057236859</v>
      </c>
      <c r="K981" s="57">
        <f ca="1">LN(('Calibration Data'!E977/J981)*100)</f>
        <v>6.4578045402679622</v>
      </c>
    </row>
    <row r="982" spans="2:11" x14ac:dyDescent="0.3">
      <c r="B982" s="88">
        <v>968</v>
      </c>
      <c r="C982" s="89">
        <f t="shared" ca="1" si="126"/>
        <v>1509031963</v>
      </c>
      <c r="D982" s="55">
        <f t="shared" ca="1" si="122"/>
        <v>0.7026977668063239</v>
      </c>
      <c r="E982" s="56">
        <f t="shared" ca="1" si="127"/>
        <v>1168528646</v>
      </c>
      <c r="F982" s="55">
        <f t="shared" ca="1" si="123"/>
        <v>0.54413855380571385</v>
      </c>
      <c r="G982" s="56">
        <f t="shared" ca="1" si="124"/>
        <v>0.84003380742401468</v>
      </c>
      <c r="H982" s="56">
        <f t="shared" ref="H982:H1014" ca="1" si="128">COS(2*PI()*F982)</f>
        <v>-0.96178968624000527</v>
      </c>
      <c r="I982" s="56">
        <f t="shared" ref="I982:I1014" ca="1" si="129">G982*H982</f>
        <v>-0.80793585207334007</v>
      </c>
      <c r="J982" s="56">
        <f t="shared" ca="1" si="125"/>
        <v>215.26717064634133</v>
      </c>
      <c r="K982" s="57">
        <f ca="1">LN(('Calibration Data'!E978/J982)*100)</f>
        <v>6.4577661689793748</v>
      </c>
    </row>
    <row r="983" spans="2:11" x14ac:dyDescent="0.3">
      <c r="B983" s="88">
        <v>969</v>
      </c>
      <c r="C983" s="89">
        <f t="shared" ca="1" si="126"/>
        <v>583162261</v>
      </c>
      <c r="D983" s="55">
        <f t="shared" ca="1" si="122"/>
        <v>0.27155608929300501</v>
      </c>
      <c r="E983" s="56">
        <f t="shared" ca="1" si="127"/>
        <v>376225789</v>
      </c>
      <c r="F983" s="55">
        <f t="shared" ca="1" si="123"/>
        <v>0.17519378530569085</v>
      </c>
      <c r="G983" s="56">
        <f t="shared" ca="1" si="124"/>
        <v>1.6146743142486637</v>
      </c>
      <c r="H983" s="56">
        <f t="shared" ca="1" si="128"/>
        <v>0.45290528375215527</v>
      </c>
      <c r="I983" s="56">
        <f t="shared" ca="1" si="129"/>
        <v>0.73129452846210774</v>
      </c>
      <c r="J983" s="56">
        <f t="shared" ca="1" si="125"/>
        <v>218.56845202727072</v>
      </c>
      <c r="K983" s="57">
        <f ca="1">LN(('Calibration Data'!E979/J983)*100)</f>
        <v>6.4454525228383366</v>
      </c>
    </row>
    <row r="984" spans="2:11" x14ac:dyDescent="0.3">
      <c r="B984" s="88">
        <v>970</v>
      </c>
      <c r="C984" s="89">
        <f t="shared" ca="1" si="126"/>
        <v>186114883</v>
      </c>
      <c r="D984" s="55">
        <f t="shared" ca="1" si="122"/>
        <v>8.6666496045266508E-2</v>
      </c>
      <c r="E984" s="56">
        <f t="shared" ca="1" si="127"/>
        <v>1480839998</v>
      </c>
      <c r="F984" s="55">
        <f t="shared" ca="1" si="123"/>
        <v>0.68956986008657606</v>
      </c>
      <c r="G984" s="56">
        <f t="shared" ca="1" si="124"/>
        <v>2.2116454984219871</v>
      </c>
      <c r="H984" s="56">
        <f t="shared" ca="1" si="128"/>
        <v>-0.37063606446740194</v>
      </c>
      <c r="I984" s="56">
        <f t="shared" ca="1" si="129"/>
        <v>-0.81971558353217089</v>
      </c>
      <c r="J984" s="56">
        <f t="shared" ca="1" si="125"/>
        <v>215.24190593702349</v>
      </c>
      <c r="K984" s="57">
        <f ca="1">LN(('Calibration Data'!E980/J984)*100)</f>
        <v>6.4570177157912587</v>
      </c>
    </row>
    <row r="985" spans="2:11" x14ac:dyDescent="0.3">
      <c r="B985" s="88">
        <v>971</v>
      </c>
      <c r="C985" s="89">
        <f t="shared" ca="1" si="126"/>
        <v>817645472</v>
      </c>
      <c r="D985" s="55">
        <f t="shared" ca="1" si="122"/>
        <v>0.38074584323016269</v>
      </c>
      <c r="E985" s="56">
        <f t="shared" ca="1" si="127"/>
        <v>65746436</v>
      </c>
      <c r="F985" s="55">
        <f t="shared" ca="1" si="123"/>
        <v>3.0615570037912376E-2</v>
      </c>
      <c r="G985" s="56">
        <f t="shared" ca="1" si="124"/>
        <v>1.3896929190199607</v>
      </c>
      <c r="H985" s="56">
        <f t="shared" ca="1" si="128"/>
        <v>0.98155516300083201</v>
      </c>
      <c r="I985" s="56">
        <f t="shared" ca="1" si="129"/>
        <v>1.3640602596497395</v>
      </c>
      <c r="J985" s="56">
        <f t="shared" ca="1" si="125"/>
        <v>219.92558332696171</v>
      </c>
      <c r="K985" s="57">
        <f ca="1">LN(('Calibration Data'!E981/J985)*100)</f>
        <v>6.436219950840294</v>
      </c>
    </row>
    <row r="986" spans="2:11" x14ac:dyDescent="0.3">
      <c r="B986" s="88">
        <v>972</v>
      </c>
      <c r="C986" s="89">
        <f t="shared" ca="1" si="126"/>
        <v>417305799</v>
      </c>
      <c r="D986" s="55">
        <f t="shared" ca="1" si="122"/>
        <v>0.19432315565381347</v>
      </c>
      <c r="E986" s="56">
        <f t="shared" ca="1" si="127"/>
        <v>157729437</v>
      </c>
      <c r="F986" s="55">
        <f t="shared" ca="1" si="123"/>
        <v>7.3448492713947072E-2</v>
      </c>
      <c r="G986" s="56">
        <f t="shared" ca="1" si="124"/>
        <v>1.8101009667695684</v>
      </c>
      <c r="H986" s="56">
        <f t="shared" ca="1" si="128"/>
        <v>0.89538980212592922</v>
      </c>
      <c r="I986" s="56">
        <f t="shared" ca="1" si="129"/>
        <v>1.620745946463757</v>
      </c>
      <c r="J986" s="56">
        <f t="shared" ca="1" si="125"/>
        <v>220.47611279243094</v>
      </c>
      <c r="K986" s="57">
        <f ca="1">LN(('Calibration Data'!E982/J986)*100)</f>
        <v>6.4335353649247944</v>
      </c>
    </row>
    <row r="987" spans="2:11" x14ac:dyDescent="0.3">
      <c r="B987" s="88">
        <v>973</v>
      </c>
      <c r="C987" s="89">
        <f t="shared" ca="1" si="126"/>
        <v>1832816653</v>
      </c>
      <c r="D987" s="55">
        <f t="shared" ca="1" si="122"/>
        <v>0.8534717624324708</v>
      </c>
      <c r="E987" s="56">
        <f t="shared" ca="1" si="127"/>
        <v>1480453124</v>
      </c>
      <c r="F987" s="55">
        <f t="shared" ca="1" si="123"/>
        <v>0.68938970784162623</v>
      </c>
      <c r="G987" s="56">
        <f t="shared" ca="1" si="124"/>
        <v>0.5629259662381686</v>
      </c>
      <c r="H987" s="56">
        <f t="shared" ca="1" si="128"/>
        <v>-0.37168713862957975</v>
      </c>
      <c r="I987" s="56">
        <f t="shared" ca="1" si="129"/>
        <v>-0.20923234165135629</v>
      </c>
      <c r="J987" s="56">
        <f t="shared" ca="1" si="125"/>
        <v>216.55124662135267</v>
      </c>
      <c r="K987" s="57">
        <f ca="1">LN(('Calibration Data'!E983/J987)*100)</f>
        <v>6.4527008975720612</v>
      </c>
    </row>
    <row r="988" spans="2:11" x14ac:dyDescent="0.3">
      <c r="B988" s="88">
        <v>974</v>
      </c>
      <c r="C988" s="89">
        <f t="shared" ca="1" si="126"/>
        <v>1266600188</v>
      </c>
      <c r="D988" s="55">
        <f t="shared" ca="1" si="122"/>
        <v>0.58980667432295464</v>
      </c>
      <c r="E988" s="56">
        <f t="shared" ca="1" si="127"/>
        <v>1362533462</v>
      </c>
      <c r="F988" s="55">
        <f t="shared" ca="1" si="123"/>
        <v>0.63447908621024296</v>
      </c>
      <c r="G988" s="56">
        <f t="shared" ca="1" si="124"/>
        <v>1.0275801345074609</v>
      </c>
      <c r="H988" s="56">
        <f t="shared" ca="1" si="128"/>
        <v>-0.66376343072000032</v>
      </c>
      <c r="I988" s="56">
        <f t="shared" ca="1" si="129"/>
        <v>-0.68207011542039164</v>
      </c>
      <c r="J988" s="56">
        <f t="shared" ca="1" si="125"/>
        <v>215.53712257697094</v>
      </c>
      <c r="K988" s="57">
        <f ca="1">LN(('Calibration Data'!E984/J988)*100)</f>
        <v>6.4554612841578498</v>
      </c>
    </row>
    <row r="989" spans="2:11" x14ac:dyDescent="0.3">
      <c r="B989" s="88">
        <v>975</v>
      </c>
      <c r="C989" s="89">
        <f t="shared" ca="1" si="126"/>
        <v>2024145386</v>
      </c>
      <c r="D989" s="55">
        <f t="shared" ca="1" si="122"/>
        <v>0.94256614658169735</v>
      </c>
      <c r="E989" s="56">
        <f t="shared" ca="1" si="127"/>
        <v>1081234192</v>
      </c>
      <c r="F989" s="55">
        <f t="shared" ca="1" si="123"/>
        <v>0.50348890596231866</v>
      </c>
      <c r="G989" s="56">
        <f t="shared" ca="1" si="124"/>
        <v>0.34394528655898099</v>
      </c>
      <c r="H989" s="56">
        <f t="shared" ca="1" si="128"/>
        <v>-0.99975973479724567</v>
      </c>
      <c r="I989" s="56">
        <f t="shared" ca="1" si="129"/>
        <v>-0.3438626484749695</v>
      </c>
      <c r="J989" s="56">
        <f t="shared" ca="1" si="125"/>
        <v>216.26249678192255</v>
      </c>
      <c r="K989" s="57">
        <f ca="1">LN(('Calibration Data'!E985/J989)*100)</f>
        <v>6.4493270265969809</v>
      </c>
    </row>
    <row r="990" spans="2:11" x14ac:dyDescent="0.3">
      <c r="B990" s="88">
        <v>976</v>
      </c>
      <c r="C990" s="89">
        <f t="shared" ca="1" si="126"/>
        <v>240381620</v>
      </c>
      <c r="D990" s="55">
        <f t="shared" ca="1" si="122"/>
        <v>0.11193641466644426</v>
      </c>
      <c r="E990" s="56">
        <f t="shared" ca="1" si="127"/>
        <v>2010981522</v>
      </c>
      <c r="F990" s="55">
        <f t="shared" ca="1" si="123"/>
        <v>0.93643624472265885</v>
      </c>
      <c r="G990" s="56">
        <f t="shared" ca="1" si="124"/>
        <v>2.0927609969115157</v>
      </c>
      <c r="H990" s="56">
        <f t="shared" ca="1" si="128"/>
        <v>0.92130114685833187</v>
      </c>
      <c r="I990" s="56">
        <f t="shared" ca="1" si="129"/>
        <v>1.9280631065549654</v>
      </c>
      <c r="J990" s="56">
        <f t="shared" ca="1" si="125"/>
        <v>221.13523467014249</v>
      </c>
      <c r="K990" s="57">
        <f ca="1">LN(('Calibration Data'!E986/J990)*100)</f>
        <v>6.4324245186766777</v>
      </c>
    </row>
    <row r="991" spans="2:11" x14ac:dyDescent="0.3">
      <c r="B991" s="88">
        <v>977</v>
      </c>
      <c r="C991" s="89">
        <f t="shared" ca="1" si="126"/>
        <v>252192689</v>
      </c>
      <c r="D991" s="55">
        <f t="shared" ca="1" si="122"/>
        <v>0.11743637226402591</v>
      </c>
      <c r="E991" s="56">
        <f t="shared" ca="1" si="127"/>
        <v>1443525568</v>
      </c>
      <c r="F991" s="55">
        <f t="shared" ca="1" si="123"/>
        <v>0.67219397456953023</v>
      </c>
      <c r="G991" s="56">
        <f t="shared" ca="1" si="124"/>
        <v>2.0697142820763625</v>
      </c>
      <c r="H991" s="56">
        <f t="shared" ca="1" si="128"/>
        <v>-0.46962826555286319</v>
      </c>
      <c r="I991" s="56">
        <f t="shared" ca="1" si="129"/>
        <v>-0.97199632848151163</v>
      </c>
      <c r="J991" s="56">
        <f t="shared" ca="1" si="125"/>
        <v>214.91530012522784</v>
      </c>
      <c r="K991" s="57">
        <f ca="1">LN(('Calibration Data'!E987/J991)*100)</f>
        <v>6.4558922449225316</v>
      </c>
    </row>
    <row r="992" spans="2:11" x14ac:dyDescent="0.3">
      <c r="B992" s="88">
        <v>978</v>
      </c>
      <c r="C992" s="89">
        <f t="shared" ca="1" si="126"/>
        <v>2070213935</v>
      </c>
      <c r="D992" s="55">
        <f t="shared" ca="1" si="122"/>
        <v>0.96401848642342658</v>
      </c>
      <c r="E992" s="56">
        <f t="shared" ca="1" si="127"/>
        <v>26920302</v>
      </c>
      <c r="F992" s="55">
        <f t="shared" ca="1" si="123"/>
        <v>1.2535742489870518E-2</v>
      </c>
      <c r="G992" s="56">
        <f t="shared" ca="1" si="124"/>
        <v>0.2707205487866659</v>
      </c>
      <c r="H992" s="56">
        <f t="shared" ca="1" si="128"/>
        <v>0.99689968850986965</v>
      </c>
      <c r="I992" s="56">
        <f t="shared" ca="1" si="129"/>
        <v>0.26988123075864823</v>
      </c>
      <c r="J992" s="56">
        <f t="shared" ca="1" si="125"/>
        <v>217.57883075427338</v>
      </c>
      <c r="K992" s="57">
        <f ca="1">LN(('Calibration Data'!E988/J992)*100)</f>
        <v>6.4455395401494728</v>
      </c>
    </row>
    <row r="993" spans="2:11" x14ac:dyDescent="0.3">
      <c r="B993" s="88">
        <v>979</v>
      </c>
      <c r="C993" s="89">
        <f t="shared" ca="1" si="126"/>
        <v>280914794</v>
      </c>
      <c r="D993" s="55">
        <f t="shared" ca="1" si="122"/>
        <v>0.13081114465874208</v>
      </c>
      <c r="E993" s="56">
        <f t="shared" ca="1" si="127"/>
        <v>938433922</v>
      </c>
      <c r="F993" s="55">
        <f t="shared" ca="1" si="123"/>
        <v>0.43699234837526102</v>
      </c>
      <c r="G993" s="56">
        <f t="shared" ca="1" si="124"/>
        <v>2.0169286748795381</v>
      </c>
      <c r="H993" s="56">
        <f t="shared" ca="1" si="128"/>
        <v>-0.92265420124564723</v>
      </c>
      <c r="I993" s="56">
        <f t="shared" ca="1" si="129"/>
        <v>-1.860927715490422</v>
      </c>
      <c r="J993" s="56">
        <f t="shared" ca="1" si="125"/>
        <v>213.0087547022903</v>
      </c>
      <c r="K993" s="57">
        <f ca="1">LN(('Calibration Data'!E989/J993)*100)</f>
        <v>6.4691328383788829</v>
      </c>
    </row>
    <row r="994" spans="2:11" x14ac:dyDescent="0.3">
      <c r="B994" s="88">
        <v>980</v>
      </c>
      <c r="C994" s="89">
        <f t="shared" ca="1" si="126"/>
        <v>824650422</v>
      </c>
      <c r="D994" s="55">
        <f t="shared" ca="1" si="122"/>
        <v>0.38400777726620799</v>
      </c>
      <c r="E994" s="56">
        <f t="shared" ca="1" si="127"/>
        <v>318476200</v>
      </c>
      <c r="F994" s="55">
        <f t="shared" ca="1" si="123"/>
        <v>0.14830203733793554</v>
      </c>
      <c r="G994" s="56">
        <f t="shared" ca="1" si="124"/>
        <v>1.3835407282057792</v>
      </c>
      <c r="H994" s="56">
        <f t="shared" ca="1" si="128"/>
        <v>0.59638272829253924</v>
      </c>
      <c r="I994" s="56">
        <f t="shared" ca="1" si="129"/>
        <v>0.82511979419120907</v>
      </c>
      <c r="J994" s="56">
        <f t="shared" ca="1" si="125"/>
        <v>218.76968480355239</v>
      </c>
      <c r="K994" s="57">
        <f ca="1">LN(('Calibration Data'!E990/J994)*100)</f>
        <v>6.4359701669951415</v>
      </c>
    </row>
    <row r="995" spans="2:11" x14ac:dyDescent="0.3">
      <c r="B995" s="88">
        <v>981</v>
      </c>
      <c r="C995" s="89">
        <f t="shared" ca="1" si="126"/>
        <v>1560596308</v>
      </c>
      <c r="D995" s="55">
        <f t="shared" ca="1" si="122"/>
        <v>0.72670928608938556</v>
      </c>
      <c r="E995" s="56">
        <f t="shared" ca="1" si="127"/>
        <v>1390876972</v>
      </c>
      <c r="F995" s="55">
        <f t="shared" ca="1" si="123"/>
        <v>0.64767756156980882</v>
      </c>
      <c r="G995" s="56">
        <f t="shared" ca="1" si="124"/>
        <v>0.79903537218982601</v>
      </c>
      <c r="H995" s="56">
        <f t="shared" ca="1" si="128"/>
        <v>-0.59952768185973027</v>
      </c>
      <c r="I995" s="56">
        <f t="shared" ca="1" si="129"/>
        <v>-0.47904382441289317</v>
      </c>
      <c r="J995" s="56">
        <f t="shared" ca="1" si="125"/>
        <v>215.97256545986744</v>
      </c>
      <c r="K995" s="57">
        <f ca="1">LN(('Calibration Data'!E991/J995)*100)</f>
        <v>6.4565060797109277</v>
      </c>
    </row>
    <row r="996" spans="2:11" x14ac:dyDescent="0.3">
      <c r="B996" s="88">
        <v>982</v>
      </c>
      <c r="C996" s="89">
        <f t="shared" ca="1" si="126"/>
        <v>1633413196</v>
      </c>
      <c r="D996" s="55">
        <f t="shared" ca="1" si="122"/>
        <v>0.76061729190899863</v>
      </c>
      <c r="E996" s="56">
        <f t="shared" ca="1" si="127"/>
        <v>2035943208</v>
      </c>
      <c r="F996" s="55">
        <f t="shared" ca="1" si="123"/>
        <v>0.9480599355642032</v>
      </c>
      <c r="G996" s="56">
        <f t="shared" ca="1" si="124"/>
        <v>0.73976340701997878</v>
      </c>
      <c r="H996" s="56">
        <f t="shared" ca="1" si="128"/>
        <v>0.94721910078699556</v>
      </c>
      <c r="I996" s="56">
        <f t="shared" ca="1" si="129"/>
        <v>0.70071802919258852</v>
      </c>
      <c r="J996" s="56">
        <f t="shared" ca="1" si="125"/>
        <v>218.50287274231837</v>
      </c>
      <c r="K996" s="57">
        <f ca="1">LN(('Calibration Data'!E992/J996)*100)</f>
        <v>6.4427045576909237</v>
      </c>
    </row>
    <row r="997" spans="2:11" x14ac:dyDescent="0.3">
      <c r="B997" s="88">
        <v>983</v>
      </c>
      <c r="C997" s="89">
        <f t="shared" ca="1" si="126"/>
        <v>1202974130</v>
      </c>
      <c r="D997" s="55">
        <f t="shared" ca="1" si="122"/>
        <v>0.56017848223456113</v>
      </c>
      <c r="E997" s="56">
        <f t="shared" ca="1" si="127"/>
        <v>1283993738</v>
      </c>
      <c r="F997" s="55">
        <f t="shared" ca="1" si="123"/>
        <v>0.59790617721057782</v>
      </c>
      <c r="G997" s="56">
        <f t="shared" ca="1" si="124"/>
        <v>1.0765684629941754</v>
      </c>
      <c r="H997" s="56">
        <f t="shared" ca="1" si="128"/>
        <v>-0.81667959140938295</v>
      </c>
      <c r="I997" s="56">
        <f t="shared" ca="1" si="129"/>
        <v>-0.87921149248231056</v>
      </c>
      <c r="J997" s="56">
        <f t="shared" ca="1" si="125"/>
        <v>215.11430142834024</v>
      </c>
      <c r="K997" s="57">
        <f ca="1">LN(('Calibration Data'!E993/J997)*100)</f>
        <v>6.4589947370531524</v>
      </c>
    </row>
    <row r="998" spans="2:11" x14ac:dyDescent="0.3">
      <c r="B998" s="88">
        <v>984</v>
      </c>
      <c r="C998" s="89">
        <f t="shared" ca="1" si="126"/>
        <v>560135837</v>
      </c>
      <c r="D998" s="55">
        <f t="shared" ca="1" si="122"/>
        <v>0.26083357504607813</v>
      </c>
      <c r="E998" s="56">
        <f t="shared" ca="1" si="127"/>
        <v>243068137</v>
      </c>
      <c r="F998" s="55">
        <f t="shared" ca="1" si="123"/>
        <v>0.11318742163162093</v>
      </c>
      <c r="G998" s="56">
        <f t="shared" ca="1" si="124"/>
        <v>1.6394344869753952</v>
      </c>
      <c r="H998" s="56">
        <f t="shared" ca="1" si="128"/>
        <v>0.75759378708467773</v>
      </c>
      <c r="I998" s="56">
        <f t="shared" ca="1" si="129"/>
        <v>1.2420253816649154</v>
      </c>
      <c r="J998" s="56">
        <f t="shared" ca="1" si="125"/>
        <v>219.6638476728258</v>
      </c>
      <c r="K998" s="57">
        <f ca="1">LN(('Calibration Data'!E994/J998)*100)</f>
        <v>6.4337375453761716</v>
      </c>
    </row>
    <row r="999" spans="2:11" x14ac:dyDescent="0.3">
      <c r="B999" s="88">
        <v>985</v>
      </c>
      <c r="C999" s="89">
        <f t="shared" ca="1" si="126"/>
        <v>68593658</v>
      </c>
      <c r="D999" s="55">
        <f t="shared" ca="1" si="122"/>
        <v>3.1941411100300687E-2</v>
      </c>
      <c r="E999" s="56">
        <f t="shared" ca="1" si="127"/>
        <v>908019722</v>
      </c>
      <c r="F999" s="55">
        <f t="shared" ca="1" si="123"/>
        <v>0.42282963284423092</v>
      </c>
      <c r="G999" s="56">
        <f t="shared" ca="1" si="124"/>
        <v>2.6244435438583134</v>
      </c>
      <c r="H999" s="56">
        <f t="shared" ca="1" si="128"/>
        <v>-0.88473288402019234</v>
      </c>
      <c r="I999" s="56">
        <f t="shared" ca="1" si="129"/>
        <v>-2.3219315055059395</v>
      </c>
      <c r="J999" s="56">
        <f t="shared" ca="1" si="125"/>
        <v>212.02001172543538</v>
      </c>
      <c r="K999" s="57">
        <f ca="1">LN(('Calibration Data'!E995/J999)*100)</f>
        <v>6.4715042745270139</v>
      </c>
    </row>
    <row r="1000" spans="2:11" x14ac:dyDescent="0.3">
      <c r="B1000" s="88">
        <v>986</v>
      </c>
      <c r="C1000" s="89">
        <f t="shared" ca="1" si="126"/>
        <v>1306754192</v>
      </c>
      <c r="D1000" s="55">
        <f t="shared" ca="1" si="122"/>
        <v>0.60850483952486178</v>
      </c>
      <c r="E1000" s="56">
        <f t="shared" ca="1" si="127"/>
        <v>1804137264</v>
      </c>
      <c r="F1000" s="55">
        <f t="shared" ca="1" si="123"/>
        <v>0.84011688122531258</v>
      </c>
      <c r="G1000" s="56">
        <f t="shared" ca="1" si="124"/>
        <v>0.99674511624768691</v>
      </c>
      <c r="H1000" s="56">
        <f t="shared" ca="1" si="128"/>
        <v>0.53644671337488414</v>
      </c>
      <c r="I1000" s="56">
        <f t="shared" ca="1" si="129"/>
        <v>0.53470064168353848</v>
      </c>
      <c r="J1000" s="56">
        <f t="shared" ca="1" si="125"/>
        <v>218.14680511447989</v>
      </c>
      <c r="K1000" s="57">
        <f ca="1">LN(('Calibration Data'!E996/J1000)*100)</f>
        <v>6.4464864130418746</v>
      </c>
    </row>
    <row r="1001" spans="2:11" x14ac:dyDescent="0.3">
      <c r="B1001" s="88">
        <v>987</v>
      </c>
      <c r="C1001" s="89">
        <f t="shared" ca="1" si="126"/>
        <v>427094227</v>
      </c>
      <c r="D1001" s="55">
        <f t="shared" ca="1" si="122"/>
        <v>0.19888124763913512</v>
      </c>
      <c r="E1001" s="56">
        <f t="shared" ca="1" si="127"/>
        <v>1807669929</v>
      </c>
      <c r="F1001" s="55">
        <f t="shared" ca="1" si="123"/>
        <v>0.84176190655760552</v>
      </c>
      <c r="G1001" s="56">
        <f t="shared" ca="1" si="124"/>
        <v>1.7972464371438384</v>
      </c>
      <c r="H1001" s="56">
        <f t="shared" ca="1" si="128"/>
        <v>0.54514080622576488</v>
      </c>
      <c r="I1001" s="56">
        <f t="shared" ca="1" si="129"/>
        <v>0.97975237173097551</v>
      </c>
      <c r="J1001" s="56">
        <f t="shared" ca="1" si="125"/>
        <v>219.10133473430517</v>
      </c>
      <c r="K1001" s="57">
        <f ca="1">LN(('Calibration Data'!E997/J1001)*100)</f>
        <v>6.4385860983873977</v>
      </c>
    </row>
    <row r="1002" spans="2:11" x14ac:dyDescent="0.3">
      <c r="B1002" s="88">
        <v>988</v>
      </c>
      <c r="C1002" s="89">
        <f t="shared" ca="1" si="126"/>
        <v>1379871558</v>
      </c>
      <c r="D1002" s="55">
        <f t="shared" ca="1" si="122"/>
        <v>0.64255276631682778</v>
      </c>
      <c r="E1002" s="56">
        <f t="shared" ca="1" si="127"/>
        <v>1630689947</v>
      </c>
      <c r="F1002" s="55">
        <f t="shared" ca="1" si="123"/>
        <v>0.75934918027340859</v>
      </c>
      <c r="G1002" s="56">
        <f t="shared" ca="1" si="124"/>
        <v>0.94053850428550523</v>
      </c>
      <c r="H1002" s="56">
        <f t="shared" ca="1" si="128"/>
        <v>5.8708854120725622E-2</v>
      </c>
      <c r="I1002" s="56">
        <f t="shared" ca="1" si="129"/>
        <v>5.5217937843023195E-2</v>
      </c>
      <c r="J1002" s="56">
        <f t="shared" ca="1" si="125"/>
        <v>217.11842928284139</v>
      </c>
      <c r="K1002" s="57">
        <f ca="1">LN(('Calibration Data'!E998/J1002)*100)</f>
        <v>6.4493138070092133</v>
      </c>
    </row>
    <row r="1003" spans="2:11" x14ac:dyDescent="0.3">
      <c r="B1003" s="88">
        <v>989</v>
      </c>
      <c r="C1003" s="89">
        <f t="shared" ca="1" si="126"/>
        <v>366957670</v>
      </c>
      <c r="D1003" s="55">
        <f t="shared" ca="1" si="122"/>
        <v>0.17087798107921984</v>
      </c>
      <c r="E1003" s="56">
        <f t="shared" ca="1" si="127"/>
        <v>1579906612</v>
      </c>
      <c r="F1003" s="55">
        <f t="shared" ca="1" si="123"/>
        <v>0.73570134711251656</v>
      </c>
      <c r="G1003" s="56">
        <f t="shared" ca="1" si="124"/>
        <v>1.8797901681440363</v>
      </c>
      <c r="H1003" s="56">
        <f t="shared" ca="1" si="128"/>
        <v>-8.9720276967347815E-2</v>
      </c>
      <c r="I1003" s="56">
        <f t="shared" ca="1" si="129"/>
        <v>-0.16865529452638026</v>
      </c>
      <c r="J1003" s="56">
        <f t="shared" ca="1" si="125"/>
        <v>216.63827469191361</v>
      </c>
      <c r="K1003" s="57">
        <f ca="1">LN(('Calibration Data'!E999/J1003)*100)</f>
        <v>6.4492284385320406</v>
      </c>
    </row>
    <row r="1004" spans="2:11" x14ac:dyDescent="0.3">
      <c r="B1004" s="88">
        <v>990</v>
      </c>
      <c r="C1004" s="89">
        <f t="shared" ca="1" si="126"/>
        <v>1974102490</v>
      </c>
      <c r="D1004" s="55">
        <f t="shared" ca="1" si="122"/>
        <v>0.91926310719887872</v>
      </c>
      <c r="E1004" s="56">
        <f t="shared" ca="1" si="127"/>
        <v>1270291009</v>
      </c>
      <c r="F1004" s="55">
        <f t="shared" ca="1" si="123"/>
        <v>0.59152534678183744</v>
      </c>
      <c r="G1004" s="56">
        <f t="shared" ca="1" si="124"/>
        <v>0.41032401909530858</v>
      </c>
      <c r="H1004" s="56">
        <f t="shared" ca="1" si="128"/>
        <v>-0.83915384351615263</v>
      </c>
      <c r="I1004" s="56">
        <f t="shared" ca="1" si="129"/>
        <v>-0.34432497771082338</v>
      </c>
      <c r="J1004" s="56">
        <f t="shared" ca="1" si="125"/>
        <v>216.26150519618108</v>
      </c>
      <c r="K1004" s="57">
        <f ca="1">LN(('Calibration Data'!E1000/J1004)*100)</f>
        <v>6.4522053980215448</v>
      </c>
    </row>
    <row r="1005" spans="2:11" x14ac:dyDescent="0.3">
      <c r="B1005" s="88">
        <v>991</v>
      </c>
      <c r="C1005" s="89">
        <f t="shared" ca="1" si="126"/>
        <v>539465751</v>
      </c>
      <c r="D1005" s="55">
        <f t="shared" ca="1" si="122"/>
        <v>0.25120831618607431</v>
      </c>
      <c r="E1005" s="56">
        <f t="shared" ca="1" si="127"/>
        <v>1680486354</v>
      </c>
      <c r="F1005" s="55">
        <f t="shared" ca="1" si="123"/>
        <v>0.78253743927112662</v>
      </c>
      <c r="G1005" s="56">
        <f t="shared" ca="1" si="124"/>
        <v>1.6622110209596113</v>
      </c>
      <c r="H1005" s="56">
        <f t="shared" ca="1" si="128"/>
        <v>0.20301764003989098</v>
      </c>
      <c r="I1005" s="56">
        <f t="shared" ca="1" si="129"/>
        <v>0.33745815872351803</v>
      </c>
      <c r="J1005" s="56">
        <f t="shared" ca="1" si="125"/>
        <v>217.72376711785608</v>
      </c>
      <c r="K1005" s="57">
        <f ca="1">LN(('Calibration Data'!E1001/J1005)*100)</f>
        <v>6.4479739448129774</v>
      </c>
    </row>
    <row r="1006" spans="2:11" x14ac:dyDescent="0.3">
      <c r="B1006" s="88">
        <v>992</v>
      </c>
      <c r="C1006" s="89">
        <f t="shared" ca="1" si="126"/>
        <v>2016986901</v>
      </c>
      <c r="D1006" s="55">
        <f t="shared" ca="1" si="122"/>
        <v>0.93923271723987201</v>
      </c>
      <c r="E1006" s="56">
        <f t="shared" ca="1" si="127"/>
        <v>910758429</v>
      </c>
      <c r="F1006" s="55">
        <f t="shared" ca="1" si="123"/>
        <v>0.42410494267200349</v>
      </c>
      <c r="G1006" s="56">
        <f t="shared" ca="1" si="124"/>
        <v>0.3540960188810614</v>
      </c>
      <c r="H1006" s="56">
        <f t="shared" ca="1" si="128"/>
        <v>-0.88843929085022499</v>
      </c>
      <c r="I1006" s="56">
        <f t="shared" ca="1" si="129"/>
        <v>-0.31459281590757809</v>
      </c>
      <c r="J1006" s="56">
        <f t="shared" ca="1" si="125"/>
        <v>216.32527357901515</v>
      </c>
      <c r="K1006" s="57">
        <f ca="1">LN(('Calibration Data'!E1002/J1006)*100)</f>
        <v>6.4532746907521323</v>
      </c>
    </row>
    <row r="1007" spans="2:11" x14ac:dyDescent="0.3">
      <c r="B1007" s="88">
        <v>993</v>
      </c>
      <c r="C1007" s="89">
        <f t="shared" ca="1" si="126"/>
        <v>423469425</v>
      </c>
      <c r="D1007" s="55">
        <f t="shared" ca="1" si="122"/>
        <v>0.19719331767279344</v>
      </c>
      <c r="E1007" s="56">
        <f t="shared" ca="1" si="127"/>
        <v>2099961792</v>
      </c>
      <c r="F1007" s="55">
        <f t="shared" ca="1" si="123"/>
        <v>0.97787091181514363</v>
      </c>
      <c r="G1007" s="56">
        <f t="shared" ca="1" si="124"/>
        <v>1.801982643328369</v>
      </c>
      <c r="H1007" s="56">
        <f t="shared" ca="1" si="128"/>
        <v>0.99034934028096422</v>
      </c>
      <c r="I1007" s="56">
        <f t="shared" ca="1" si="129"/>
        <v>1.7845923220179982</v>
      </c>
      <c r="J1007" s="56">
        <f t="shared" ca="1" si="125"/>
        <v>220.82752411837021</v>
      </c>
      <c r="K1007" s="57">
        <f ca="1">LN(('Calibration Data'!E1003/J1007)*100)</f>
        <v>6.4321097162886218</v>
      </c>
    </row>
    <row r="1008" spans="2:11" x14ac:dyDescent="0.3">
      <c r="B1008" s="88">
        <v>994</v>
      </c>
      <c r="C1008" s="89">
        <f t="shared" ca="1" si="126"/>
        <v>923089417</v>
      </c>
      <c r="D1008" s="55">
        <f t="shared" ca="1" si="122"/>
        <v>0.42984700642053364</v>
      </c>
      <c r="E1008" s="56">
        <f t="shared" ca="1" si="127"/>
        <v>1940233278</v>
      </c>
      <c r="F1008" s="55">
        <f t="shared" ca="1" si="123"/>
        <v>0.90349152633151575</v>
      </c>
      <c r="G1008" s="56">
        <f t="shared" ca="1" si="124"/>
        <v>1.2994813831894889</v>
      </c>
      <c r="H1008" s="56">
        <f t="shared" ca="1" si="128"/>
        <v>0.82171606754411575</v>
      </c>
      <c r="I1008" s="56">
        <f t="shared" ca="1" si="129"/>
        <v>1.0678047320412549</v>
      </c>
      <c r="J1008" s="56">
        <f t="shared" ca="1" si="125"/>
        <v>219.29018600784752</v>
      </c>
      <c r="K1008" s="57">
        <f ca="1">LN(('Calibration Data'!E1004/J1008)*100)</f>
        <v>6.4373781729599111</v>
      </c>
    </row>
    <row r="1009" spans="2:11" x14ac:dyDescent="0.3">
      <c r="B1009" s="88">
        <v>995</v>
      </c>
      <c r="C1009" s="89">
        <f t="shared" ca="1" si="126"/>
        <v>825952372</v>
      </c>
      <c r="D1009" s="55">
        <f t="shared" ca="1" si="122"/>
        <v>0.38461404497950058</v>
      </c>
      <c r="E1009" s="56">
        <f t="shared" ca="1" si="127"/>
        <v>498142942</v>
      </c>
      <c r="F1009" s="55">
        <f t="shared" ca="1" si="123"/>
        <v>0.23196588374300203</v>
      </c>
      <c r="G1009" s="56">
        <f t="shared" ca="1" si="124"/>
        <v>1.3824000347850116</v>
      </c>
      <c r="H1009" s="56">
        <f t="shared" ca="1" si="128"/>
        <v>0.11306937157211372</v>
      </c>
      <c r="I1009" s="56">
        <f t="shared" ca="1" si="129"/>
        <v>0.15630710319440941</v>
      </c>
      <c r="J1009" s="56">
        <f t="shared" ca="1" si="125"/>
        <v>217.33524138816907</v>
      </c>
      <c r="K1009" s="57">
        <f ca="1">LN(('Calibration Data'!E1005/J1009)*100)</f>
        <v>6.4483801515653507</v>
      </c>
    </row>
    <row r="1010" spans="2:11" x14ac:dyDescent="0.3">
      <c r="B1010" s="88">
        <v>996</v>
      </c>
      <c r="C1010" s="89">
        <f t="shared" ca="1" si="126"/>
        <v>1588887480</v>
      </c>
      <c r="D1010" s="55">
        <f t="shared" ca="1" si="122"/>
        <v>0.73988338966848488</v>
      </c>
      <c r="E1010" s="56">
        <f t="shared" ca="1" si="127"/>
        <v>950304778</v>
      </c>
      <c r="F1010" s="55">
        <f t="shared" ca="1" si="123"/>
        <v>0.44252014646423987</v>
      </c>
      <c r="G1010" s="56">
        <f t="shared" ca="1" si="124"/>
        <v>0.77622507912366467</v>
      </c>
      <c r="H1010" s="56">
        <f t="shared" ca="1" si="128"/>
        <v>-0.93548876758355404</v>
      </c>
      <c r="I1010" s="56">
        <f t="shared" ca="1" si="129"/>
        <v>-0.72614984263684379</v>
      </c>
      <c r="J1010" s="56">
        <f t="shared" ca="1" si="125"/>
        <v>215.44258209454784</v>
      </c>
      <c r="K1010" s="57">
        <f ca="1">LN(('Calibration Data'!E1006/J1010)*100)</f>
        <v>6.459697823085417</v>
      </c>
    </row>
    <row r="1011" spans="2:11" x14ac:dyDescent="0.3">
      <c r="B1011" s="88">
        <v>997</v>
      </c>
      <c r="C1011" s="89">
        <f t="shared" ca="1" si="126"/>
        <v>839408404</v>
      </c>
      <c r="D1011" s="55">
        <f t="shared" ca="1" si="122"/>
        <v>0.39087999816559255</v>
      </c>
      <c r="E1011" s="56">
        <f t="shared" ca="1" si="127"/>
        <v>498942490</v>
      </c>
      <c r="F1011" s="55">
        <f t="shared" ca="1" si="123"/>
        <v>0.23233820229411972</v>
      </c>
      <c r="G1011" s="56">
        <f t="shared" ca="1" si="124"/>
        <v>1.3706601884972995</v>
      </c>
      <c r="H1011" s="56">
        <f t="shared" ca="1" si="128"/>
        <v>0.11074471985821546</v>
      </c>
      <c r="I1011" s="56">
        <f t="shared" ca="1" si="129"/>
        <v>0.15179337859594225</v>
      </c>
      <c r="J1011" s="56">
        <f t="shared" ca="1" si="125"/>
        <v>217.32556052741944</v>
      </c>
      <c r="K1011" s="57">
        <f ca="1">LN(('Calibration Data'!E1007/J1011)*100)</f>
        <v>6.4458070627712685</v>
      </c>
    </row>
    <row r="1012" spans="2:11" x14ac:dyDescent="0.3">
      <c r="B1012" s="88">
        <v>998</v>
      </c>
      <c r="C1012" s="89">
        <f t="shared" ca="1" si="126"/>
        <v>1009365227</v>
      </c>
      <c r="D1012" s="55">
        <f t="shared" ca="1" si="122"/>
        <v>0.47002231118735965</v>
      </c>
      <c r="E1012" s="56">
        <f t="shared" ca="1" si="127"/>
        <v>865029049</v>
      </c>
      <c r="F1012" s="55">
        <f t="shared" ca="1" si="123"/>
        <v>0.40281054070350275</v>
      </c>
      <c r="G1012" s="56">
        <f t="shared" ca="1" si="124"/>
        <v>1.228800321283587</v>
      </c>
      <c r="H1012" s="56">
        <f t="shared" ca="1" si="128"/>
        <v>-0.81927010081508755</v>
      </c>
      <c r="I1012" s="56">
        <f t="shared" ca="1" si="129"/>
        <v>-1.0067193630996163</v>
      </c>
      <c r="J1012" s="56">
        <f t="shared" ca="1" si="125"/>
        <v>214.84082751273024</v>
      </c>
      <c r="K1012" s="57">
        <f ca="1">LN(('Calibration Data'!E1008/J1012)*100)</f>
        <v>6.4587794571585526</v>
      </c>
    </row>
    <row r="1013" spans="2:11" x14ac:dyDescent="0.3">
      <c r="B1013" s="88">
        <v>999</v>
      </c>
      <c r="C1013" s="89">
        <f t="shared" ca="1" si="126"/>
        <v>463032497</v>
      </c>
      <c r="D1013" s="55">
        <f t="shared" ca="1" si="122"/>
        <v>0.21561630871874107</v>
      </c>
      <c r="E1013" s="56">
        <f t="shared" ca="1" si="127"/>
        <v>1347930956</v>
      </c>
      <c r="F1013" s="55">
        <f t="shared" ca="1" si="123"/>
        <v>0.62767926446519762</v>
      </c>
      <c r="G1013" s="56">
        <f t="shared" ca="1" si="124"/>
        <v>1.7517161867153157</v>
      </c>
      <c r="H1013" s="56">
        <f t="shared" ca="1" si="128"/>
        <v>-0.69510349243530034</v>
      </c>
      <c r="I1013" s="56">
        <f t="shared" ca="1" si="129"/>
        <v>-1.2176240391412627</v>
      </c>
      <c r="J1013" s="56">
        <f t="shared" ca="1" si="125"/>
        <v>214.3884873764051</v>
      </c>
      <c r="K1013" s="57">
        <f ca="1">LN(('Calibration Data'!E1009/J1013)*100)</f>
        <v>6.4585233594072138</v>
      </c>
    </row>
    <row r="1014" spans="2:11" ht="15" thickBot="1" x14ac:dyDescent="0.35">
      <c r="B1014" s="90">
        <v>1000</v>
      </c>
      <c r="C1014" s="91">
        <f t="shared" ca="1" si="126"/>
        <v>776398748</v>
      </c>
      <c r="D1014" s="60">
        <f t="shared" ca="1" si="122"/>
        <v>0.36153884062615171</v>
      </c>
      <c r="E1014" s="61">
        <f t="shared" ca="1" si="127"/>
        <v>13508038</v>
      </c>
      <c r="F1014" s="60">
        <f t="shared" ca="1" si="123"/>
        <v>6.2901703670109489E-3</v>
      </c>
      <c r="G1014" s="61">
        <f t="shared" ca="1" si="124"/>
        <v>1.4264542055079468</v>
      </c>
      <c r="H1014" s="61">
        <f t="shared" ca="1" si="128"/>
        <v>0.99921909531957231</v>
      </c>
      <c r="I1014" s="61">
        <f t="shared" ca="1" si="129"/>
        <v>1.4253402807424498</v>
      </c>
      <c r="J1014" s="61">
        <f t="shared" ca="1" si="125"/>
        <v>220.05701432989315</v>
      </c>
      <c r="K1014" s="62">
        <f ca="1">LN(('Calibration Data'!E1010/J1014)*100)</f>
        <v>6.4356851906684263</v>
      </c>
    </row>
    <row r="1015" spans="2:11" ht="15" thickTop="1" x14ac:dyDescent="0.3"/>
  </sheetData>
  <mergeCells count="1">
    <mergeCell ref="C13:I1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15"/>
  <sheetViews>
    <sheetView showGridLines="0" workbookViewId="0"/>
  </sheetViews>
  <sheetFormatPr defaultColWidth="14" defaultRowHeight="14.4" x14ac:dyDescent="0.3"/>
  <cols>
    <col min="1" max="1" width="1.109375" style="16" customWidth="1"/>
    <col min="2" max="16384" width="14" style="16"/>
  </cols>
  <sheetData>
    <row r="1" spans="2:11" ht="6" customHeight="1" x14ac:dyDescent="0.3"/>
    <row r="2" spans="2:11" ht="54" customHeight="1" x14ac:dyDescent="0.3"/>
    <row r="4" spans="2:11" ht="15" thickBot="1" x14ac:dyDescent="0.35"/>
    <row r="5" spans="2:11" ht="15" thickTop="1" x14ac:dyDescent="0.3">
      <c r="B5" s="81" t="s">
        <v>45</v>
      </c>
      <c r="C5" s="82" t="s">
        <v>1</v>
      </c>
      <c r="D5" s="82" t="s">
        <v>20</v>
      </c>
      <c r="E5" s="82" t="s">
        <v>21</v>
      </c>
      <c r="F5" s="82"/>
      <c r="G5" s="83" t="s">
        <v>8</v>
      </c>
    </row>
    <row r="6" spans="2:11" x14ac:dyDescent="0.3">
      <c r="B6" s="76"/>
      <c r="C6" s="77">
        <v>346</v>
      </c>
      <c r="D6" s="77">
        <f>VAR(C6:C12)</f>
        <v>214.80952380952382</v>
      </c>
      <c r="E6" s="77">
        <f>SQRT(D6/7)</f>
        <v>5.5395915760940335</v>
      </c>
      <c r="F6" s="77"/>
      <c r="G6" s="78">
        <v>357.85714285714283</v>
      </c>
    </row>
    <row r="7" spans="2:11" x14ac:dyDescent="0.3">
      <c r="B7" s="76"/>
      <c r="C7" s="77">
        <v>370</v>
      </c>
      <c r="D7" s="77"/>
      <c r="E7" s="77"/>
      <c r="F7" s="77"/>
      <c r="G7" s="79"/>
    </row>
    <row r="8" spans="2:11" x14ac:dyDescent="0.3">
      <c r="B8" s="76"/>
      <c r="C8" s="77">
        <v>360</v>
      </c>
      <c r="D8" s="77"/>
      <c r="E8" s="77"/>
      <c r="F8" s="77"/>
      <c r="G8" s="79"/>
    </row>
    <row r="9" spans="2:11" x14ac:dyDescent="0.3">
      <c r="B9" s="76"/>
      <c r="C9" s="77">
        <v>372</v>
      </c>
      <c r="D9" s="77"/>
      <c r="E9" s="80"/>
      <c r="F9" s="77"/>
      <c r="G9" s="79"/>
    </row>
    <row r="10" spans="2:11" x14ac:dyDescent="0.3">
      <c r="B10" s="76"/>
      <c r="C10" s="77">
        <v>374</v>
      </c>
      <c r="D10" s="77"/>
      <c r="E10" s="80"/>
      <c r="F10" s="77"/>
      <c r="G10" s="79"/>
    </row>
    <row r="11" spans="2:11" x14ac:dyDescent="0.3">
      <c r="B11" s="76"/>
      <c r="C11" s="77">
        <v>341</v>
      </c>
      <c r="D11" s="77"/>
      <c r="E11" s="80"/>
      <c r="F11" s="77"/>
      <c r="G11" s="79"/>
    </row>
    <row r="12" spans="2:11" ht="15" thickBot="1" x14ac:dyDescent="0.35">
      <c r="B12" s="84"/>
      <c r="C12" s="85">
        <v>342</v>
      </c>
      <c r="D12" s="85"/>
      <c r="E12" s="86"/>
      <c r="F12" s="85"/>
      <c r="G12" s="87"/>
    </row>
    <row r="13" spans="2:11" ht="29.4" thickTop="1" x14ac:dyDescent="0.3">
      <c r="B13" s="94"/>
      <c r="C13" s="105" t="s">
        <v>36</v>
      </c>
      <c r="D13" s="105"/>
      <c r="E13" s="105"/>
      <c r="F13" s="105"/>
      <c r="G13" s="105"/>
      <c r="H13" s="105"/>
      <c r="I13" s="105"/>
      <c r="J13" s="74" t="s">
        <v>37</v>
      </c>
      <c r="K13" s="92" t="s">
        <v>38</v>
      </c>
    </row>
    <row r="14" spans="2:11" ht="43.2" x14ac:dyDescent="0.3">
      <c r="B14" s="72" t="s">
        <v>46</v>
      </c>
      <c r="C14" s="73" t="s">
        <v>24</v>
      </c>
      <c r="D14" s="73" t="s">
        <v>30</v>
      </c>
      <c r="E14" s="73" t="s">
        <v>25</v>
      </c>
      <c r="F14" s="73" t="s">
        <v>31</v>
      </c>
      <c r="G14" s="73" t="s">
        <v>26</v>
      </c>
      <c r="H14" s="73" t="s">
        <v>27</v>
      </c>
      <c r="I14" s="73" t="s">
        <v>28</v>
      </c>
      <c r="J14" s="75" t="s">
        <v>29</v>
      </c>
      <c r="K14" s="93" t="s">
        <v>47</v>
      </c>
    </row>
    <row r="15" spans="2:11" x14ac:dyDescent="0.3">
      <c r="B15" s="88">
        <v>1</v>
      </c>
      <c r="C15" s="89">
        <f ca="1">RANDBETWEEN(0,2147483647)</f>
        <v>1409648467</v>
      </c>
      <c r="D15" s="55">
        <f t="shared" ref="D15:D78" ca="1" si="0">C15/2147483647</f>
        <v>0.65641872010027003</v>
      </c>
      <c r="E15" s="56">
        <f ca="1">RANDBETWEEN(0,2147483647)</f>
        <v>56465994</v>
      </c>
      <c r="F15" s="55">
        <f t="shared" ref="F15:F78" ca="1" si="1">E15/2147483647</f>
        <v>2.6294027467395193E-2</v>
      </c>
      <c r="G15" s="56">
        <f t="shared" ref="G15:G78" ca="1" si="2">SQRT(-2*LN(D15))</f>
        <v>0.91755806445641375</v>
      </c>
      <c r="H15" s="56">
        <f ca="1">COS(2*PI()*F15)</f>
        <v>0.9863837999768722</v>
      </c>
      <c r="I15" s="56">
        <f ca="1">G15*H15</f>
        <v>0.90506441031794127</v>
      </c>
      <c r="J15" s="56">
        <f t="shared" ref="J15:J78" ca="1" si="3">I15*$E$6+$G$6</f>
        <v>362.87083004036259</v>
      </c>
      <c r="K15" s="57">
        <f ca="1">LN(('Calibration Data'!F11/J15)*100)</f>
        <v>7.2187783526730662</v>
      </c>
    </row>
    <row r="16" spans="2:11" x14ac:dyDescent="0.3">
      <c r="B16" s="88">
        <v>2</v>
      </c>
      <c r="C16" s="89">
        <f t="shared" ref="C16:C79" ca="1" si="4">RANDBETWEEN(0,2147483647)</f>
        <v>653031108</v>
      </c>
      <c r="D16" s="55">
        <f t="shared" ca="1" si="0"/>
        <v>0.30409130654488287</v>
      </c>
      <c r="E16" s="56">
        <f t="shared" ref="E16:E79" ca="1" si="5">RANDBETWEEN(0,2147483647)</f>
        <v>1612362439</v>
      </c>
      <c r="F16" s="55">
        <f t="shared" ca="1" si="1"/>
        <v>0.75081476930101154</v>
      </c>
      <c r="G16" s="56">
        <f t="shared" ca="1" si="2"/>
        <v>1.5430017966259806</v>
      </c>
      <c r="H16" s="56">
        <f t="shared" ref="H16:H20" ca="1" si="6">COS(2*PI()*F16)</f>
        <v>5.1193241398292269E-3</v>
      </c>
      <c r="I16" s="56">
        <f t="shared" ref="I16:I20" ca="1" si="7">G16*H16</f>
        <v>7.8991263452672499E-3</v>
      </c>
      <c r="J16" s="56">
        <f t="shared" ca="1" si="3"/>
        <v>357.90090079090356</v>
      </c>
      <c r="K16" s="57">
        <f ca="1">LN(('Calibration Data'!F12/J16)*100)</f>
        <v>7.2185405027072891</v>
      </c>
    </row>
    <row r="17" spans="2:11" x14ac:dyDescent="0.3">
      <c r="B17" s="88">
        <v>3</v>
      </c>
      <c r="C17" s="89">
        <f t="shared" ca="1" si="4"/>
        <v>1900910884</v>
      </c>
      <c r="D17" s="55">
        <f t="shared" ca="1" si="0"/>
        <v>0.885180609712927</v>
      </c>
      <c r="E17" s="56">
        <f t="shared" ca="1" si="5"/>
        <v>1442852309</v>
      </c>
      <c r="F17" s="55">
        <f t="shared" ca="1" si="1"/>
        <v>0.67188046391675271</v>
      </c>
      <c r="G17" s="56">
        <f t="shared" ca="1" si="2"/>
        <v>0.49388981772006274</v>
      </c>
      <c r="H17" s="56">
        <f t="shared" ca="1" si="6"/>
        <v>-0.47136645948437883</v>
      </c>
      <c r="I17" s="56">
        <f t="shared" ca="1" si="7"/>
        <v>-0.23280309475409119</v>
      </c>
      <c r="J17" s="56">
        <f t="shared" ca="1" si="3"/>
        <v>356.56750879455444</v>
      </c>
      <c r="K17" s="57">
        <f ca="1">LN(('Calibration Data'!F13/J17)*100)</f>
        <v>7.2266918209673339</v>
      </c>
    </row>
    <row r="18" spans="2:11" x14ac:dyDescent="0.3">
      <c r="B18" s="88">
        <v>4</v>
      </c>
      <c r="C18" s="89">
        <f t="shared" ca="1" si="4"/>
        <v>1529031047</v>
      </c>
      <c r="D18" s="55">
        <f t="shared" ca="1" si="0"/>
        <v>0.71201056601107615</v>
      </c>
      <c r="E18" s="56">
        <f t="shared" ca="1" si="5"/>
        <v>558845987</v>
      </c>
      <c r="F18" s="55">
        <f t="shared" ca="1" si="1"/>
        <v>0.26023294183436452</v>
      </c>
      <c r="G18" s="56">
        <f t="shared" ca="1" si="2"/>
        <v>0.82421177833985693</v>
      </c>
      <c r="H18" s="56">
        <f t="shared" ca="1" si="6"/>
        <v>-6.425118035155615E-2</v>
      </c>
      <c r="I18" s="56">
        <f t="shared" ca="1" si="7"/>
        <v>-5.2956579617990968E-2</v>
      </c>
      <c r="J18" s="56">
        <f t="shared" ca="1" si="3"/>
        <v>357.56378503479226</v>
      </c>
      <c r="K18" s="57">
        <f ca="1">LN(('Calibration Data'!F14/J18)*100)</f>
        <v>7.2201025385676667</v>
      </c>
    </row>
    <row r="19" spans="2:11" x14ac:dyDescent="0.3">
      <c r="B19" s="88">
        <v>5</v>
      </c>
      <c r="C19" s="89">
        <f t="shared" ca="1" si="4"/>
        <v>1295237129</v>
      </c>
      <c r="D19" s="55">
        <f t="shared" ca="1" si="0"/>
        <v>0.60314178913978012</v>
      </c>
      <c r="E19" s="56">
        <f t="shared" ca="1" si="5"/>
        <v>1563076705</v>
      </c>
      <c r="F19" s="55">
        <f t="shared" ca="1" si="1"/>
        <v>0.72786431094997761</v>
      </c>
      <c r="G19" s="56">
        <f t="shared" ca="1" si="2"/>
        <v>1.005587361058828</v>
      </c>
      <c r="H19" s="56">
        <f t="shared" ca="1" si="6"/>
        <v>-0.13863466774921182</v>
      </c>
      <c r="I19" s="56">
        <f t="shared" ca="1" si="7"/>
        <v>-0.13940926969319731</v>
      </c>
      <c r="J19" s="56">
        <f t="shared" ca="1" si="3"/>
        <v>357.08487244112098</v>
      </c>
      <c r="K19" s="57">
        <f ca="1">LN(('Calibration Data'!F15/J19)*100)</f>
        <v>7.2298683579355014</v>
      </c>
    </row>
    <row r="20" spans="2:11" x14ac:dyDescent="0.3">
      <c r="B20" s="88">
        <v>6</v>
      </c>
      <c r="C20" s="89">
        <f t="shared" ca="1" si="4"/>
        <v>1481085693</v>
      </c>
      <c r="D20" s="55">
        <f t="shared" ca="1" si="0"/>
        <v>0.68968427073661431</v>
      </c>
      <c r="E20" s="56">
        <f t="shared" ca="1" si="5"/>
        <v>540967435</v>
      </c>
      <c r="F20" s="55">
        <f t="shared" ca="1" si="1"/>
        <v>0.25190759229096937</v>
      </c>
      <c r="G20" s="56">
        <f t="shared" ca="1" si="2"/>
        <v>0.8619992630559189</v>
      </c>
      <c r="H20" s="56">
        <f t="shared" ca="1" si="6"/>
        <v>-1.1985468881130669E-2</v>
      </c>
      <c r="I20" s="56">
        <f t="shared" ca="1" si="7"/>
        <v>-1.0331465342914285E-2</v>
      </c>
      <c r="J20" s="56">
        <f t="shared" ca="1" si="3"/>
        <v>357.79991075876052</v>
      </c>
      <c r="K20" s="57">
        <f ca="1">LN(('Calibration Data'!F16/J20)*100)</f>
        <v>7.2306312317422465</v>
      </c>
    </row>
    <row r="21" spans="2:11" x14ac:dyDescent="0.3">
      <c r="B21" s="88">
        <v>7</v>
      </c>
      <c r="C21" s="89">
        <f t="shared" ca="1" si="4"/>
        <v>1151332996</v>
      </c>
      <c r="D21" s="55">
        <f t="shared" ca="1" si="0"/>
        <v>0.53613120528689173</v>
      </c>
      <c r="E21" s="56">
        <f t="shared" ca="1" si="5"/>
        <v>1763136910</v>
      </c>
      <c r="F21" s="55">
        <f t="shared" ca="1" si="1"/>
        <v>0.82102460359270901</v>
      </c>
      <c r="G21" s="56">
        <f t="shared" ca="1" si="2"/>
        <v>1.1165808182872645</v>
      </c>
      <c r="H21" s="56">
        <f ca="1">COS(2*PI()*F21)</f>
        <v>0.43159550045048362</v>
      </c>
      <c r="I21" s="56">
        <f ca="1">G21*H21</f>
        <v>0.48191125706210242</v>
      </c>
      <c r="J21" s="56">
        <f t="shared" ca="1" si="3"/>
        <v>360.52673439718893</v>
      </c>
      <c r="K21" s="57">
        <f ca="1">LN(('Calibration Data'!F17/J21)*100)</f>
        <v>7.2218794065771599</v>
      </c>
    </row>
    <row r="22" spans="2:11" x14ac:dyDescent="0.3">
      <c r="B22" s="88">
        <v>8</v>
      </c>
      <c r="C22" s="89">
        <f t="shared" ca="1" si="4"/>
        <v>2063783164</v>
      </c>
      <c r="D22" s="55">
        <f t="shared" ca="1" si="0"/>
        <v>0.96102392531979075</v>
      </c>
      <c r="E22" s="56">
        <f t="shared" ca="1" si="5"/>
        <v>870469144</v>
      </c>
      <c r="F22" s="55">
        <f t="shared" ca="1" si="1"/>
        <v>0.40534378234545876</v>
      </c>
      <c r="G22" s="56">
        <f t="shared" ca="1" si="2"/>
        <v>0.28197863056357858</v>
      </c>
      <c r="H22" s="56">
        <f t="shared" ref="H22:H85" ca="1" si="8">COS(2*PI()*F22)</f>
        <v>-0.82829277100990362</v>
      </c>
      <c r="I22" s="56">
        <f t="shared" ref="I22:I85" ca="1" si="9">G22*H22</f>
        <v>-0.23356086127508441</v>
      </c>
      <c r="J22" s="56">
        <f t="shared" ca="1" si="3"/>
        <v>356.56331107751811</v>
      </c>
      <c r="K22" s="57">
        <f ca="1">LN(('Calibration Data'!F18/J22)*100)</f>
        <v>7.2357464883830342</v>
      </c>
    </row>
    <row r="23" spans="2:11" x14ac:dyDescent="0.3">
      <c r="B23" s="88">
        <v>9</v>
      </c>
      <c r="C23" s="89">
        <f t="shared" ca="1" si="4"/>
        <v>890139166</v>
      </c>
      <c r="D23" s="55">
        <f t="shared" ca="1" si="0"/>
        <v>0.41450335011561557</v>
      </c>
      <c r="E23" s="56">
        <f t="shared" ca="1" si="5"/>
        <v>752467031</v>
      </c>
      <c r="F23" s="55">
        <f t="shared" ca="1" si="1"/>
        <v>0.3503947664752578</v>
      </c>
      <c r="G23" s="56">
        <f t="shared" ca="1" si="2"/>
        <v>1.3271580328913233</v>
      </c>
      <c r="H23" s="56">
        <f t="shared" ca="1" si="8"/>
        <v>-0.58979012051331026</v>
      </c>
      <c r="I23" s="56">
        <f t="shared" ca="1" si="9"/>
        <v>-0.7827446961591813</v>
      </c>
      <c r="J23" s="56">
        <f t="shared" ca="1" si="3"/>
        <v>353.52105693206715</v>
      </c>
      <c r="K23" s="57">
        <f ca="1">LN(('Calibration Data'!F19/J23)*100)</f>
        <v>7.24423615945505</v>
      </c>
    </row>
    <row r="24" spans="2:11" x14ac:dyDescent="0.3">
      <c r="B24" s="88">
        <v>10</v>
      </c>
      <c r="C24" s="89">
        <f t="shared" ca="1" si="4"/>
        <v>1128127292</v>
      </c>
      <c r="D24" s="55">
        <f t="shared" ca="1" si="0"/>
        <v>0.52532520728433751</v>
      </c>
      <c r="E24" s="56">
        <f t="shared" ca="1" si="5"/>
        <v>1927980957</v>
      </c>
      <c r="F24" s="55">
        <f t="shared" ca="1" si="1"/>
        <v>0.89778609475949134</v>
      </c>
      <c r="G24" s="56">
        <f t="shared" ca="1" si="2"/>
        <v>1.1346697896035098</v>
      </c>
      <c r="H24" s="56">
        <f t="shared" ca="1" si="8"/>
        <v>0.80076267311383231</v>
      </c>
      <c r="I24" s="56">
        <f t="shared" ca="1" si="9"/>
        <v>0.90860121382441628</v>
      </c>
      <c r="J24" s="56">
        <f t="shared" ca="1" si="3"/>
        <v>362.89042248727338</v>
      </c>
      <c r="K24" s="57">
        <f ca="1">LN(('Calibration Data'!F20/J24)*100)</f>
        <v>7.2082460986153487</v>
      </c>
    </row>
    <row r="25" spans="2:11" x14ac:dyDescent="0.3">
      <c r="B25" s="88">
        <v>11</v>
      </c>
      <c r="C25" s="89">
        <f t="shared" ca="1" si="4"/>
        <v>1213023251</v>
      </c>
      <c r="D25" s="55">
        <f t="shared" ca="1" si="0"/>
        <v>0.5648579688579114</v>
      </c>
      <c r="E25" s="56">
        <f t="shared" ca="1" si="5"/>
        <v>2066984165</v>
      </c>
      <c r="F25" s="55">
        <f t="shared" ca="1" si="1"/>
        <v>0.96251450756681822</v>
      </c>
      <c r="G25" s="56">
        <f t="shared" ca="1" si="2"/>
        <v>1.0688133251320882</v>
      </c>
      <c r="H25" s="56">
        <f t="shared" ca="1" si="8"/>
        <v>0.97239119577375921</v>
      </c>
      <c r="I25" s="56">
        <f t="shared" ca="1" si="9"/>
        <v>1.0393046672841189</v>
      </c>
      <c r="J25" s="56">
        <f t="shared" ca="1" si="3"/>
        <v>363.61446623702517</v>
      </c>
      <c r="K25" s="57">
        <f ca="1">LN(('Calibration Data'!F21/J25)*100)</f>
        <v>7.2056289258019612</v>
      </c>
    </row>
    <row r="26" spans="2:11" x14ac:dyDescent="0.3">
      <c r="B26" s="88">
        <v>12</v>
      </c>
      <c r="C26" s="89">
        <f t="shared" ca="1" si="4"/>
        <v>877042148</v>
      </c>
      <c r="D26" s="55">
        <f t="shared" ca="1" si="0"/>
        <v>0.40840457585100298</v>
      </c>
      <c r="E26" s="56">
        <f t="shared" ca="1" si="5"/>
        <v>346077849</v>
      </c>
      <c r="F26" s="55">
        <f t="shared" ca="1" si="1"/>
        <v>0.16115505674907707</v>
      </c>
      <c r="G26" s="56">
        <f t="shared" ca="1" si="2"/>
        <v>1.3382802310562258</v>
      </c>
      <c r="H26" s="56">
        <f t="shared" ca="1" si="8"/>
        <v>0.52968508219343347</v>
      </c>
      <c r="I26" s="56">
        <f t="shared" ca="1" si="9"/>
        <v>0.70886707418486417</v>
      </c>
      <c r="J26" s="56">
        <f t="shared" ca="1" si="3"/>
        <v>361.78397692986772</v>
      </c>
      <c r="K26" s="57">
        <f ca="1">LN(('Calibration Data'!F22/J26)*100)</f>
        <v>7.2151609972303454</v>
      </c>
    </row>
    <row r="27" spans="2:11" x14ac:dyDescent="0.3">
      <c r="B27" s="88">
        <v>13</v>
      </c>
      <c r="C27" s="89">
        <f t="shared" ca="1" si="4"/>
        <v>1395393718</v>
      </c>
      <c r="D27" s="55">
        <f t="shared" ca="1" si="0"/>
        <v>0.64978083532759023</v>
      </c>
      <c r="E27" s="56">
        <f t="shared" ca="1" si="5"/>
        <v>1822608983</v>
      </c>
      <c r="F27" s="55">
        <f t="shared" ca="1" si="1"/>
        <v>0.84871844567764476</v>
      </c>
      <c r="G27" s="56">
        <f t="shared" ca="1" si="2"/>
        <v>0.92856895206365353</v>
      </c>
      <c r="H27" s="56">
        <f t="shared" ca="1" si="8"/>
        <v>0.58125186553648922</v>
      </c>
      <c r="I27" s="56">
        <f t="shared" ca="1" si="9"/>
        <v>0.5397324356662615</v>
      </c>
      <c r="J27" s="56">
        <f t="shared" ca="1" si="3"/>
        <v>360.84704011110438</v>
      </c>
      <c r="K27" s="57">
        <f ca="1">LN(('Calibration Data'!F23/J27)*100)</f>
        <v>7.2070476867248425</v>
      </c>
    </row>
    <row r="28" spans="2:11" x14ac:dyDescent="0.3">
      <c r="B28" s="88">
        <v>14</v>
      </c>
      <c r="C28" s="89">
        <f t="shared" ca="1" si="4"/>
        <v>1245535745</v>
      </c>
      <c r="D28" s="55">
        <f t="shared" ca="1" si="0"/>
        <v>0.57999777867458657</v>
      </c>
      <c r="E28" s="56">
        <f t="shared" ca="1" si="5"/>
        <v>2135435116</v>
      </c>
      <c r="F28" s="55">
        <f t="shared" ca="1" si="1"/>
        <v>0.99438946554176022</v>
      </c>
      <c r="G28" s="56">
        <f t="shared" ca="1" si="2"/>
        <v>1.0437729689165249</v>
      </c>
      <c r="H28" s="56">
        <f t="shared" ca="1" si="8"/>
        <v>0.99937871161632552</v>
      </c>
      <c r="I28" s="56">
        <f t="shared" ca="1" si="9"/>
        <v>1.0431244848957437</v>
      </c>
      <c r="J28" s="56">
        <f t="shared" ca="1" si="3"/>
        <v>363.6356264664887</v>
      </c>
      <c r="K28" s="57">
        <f ca="1">LN(('Calibration Data'!F24/J28)*100)</f>
        <v>7.2077707207170949</v>
      </c>
    </row>
    <row r="29" spans="2:11" x14ac:dyDescent="0.3">
      <c r="B29" s="88">
        <v>15</v>
      </c>
      <c r="C29" s="89">
        <f t="shared" ca="1" si="4"/>
        <v>372276020</v>
      </c>
      <c r="D29" s="55">
        <f t="shared" ca="1" si="0"/>
        <v>0.17335453078772617</v>
      </c>
      <c r="E29" s="56">
        <f t="shared" ca="1" si="5"/>
        <v>975213496</v>
      </c>
      <c r="F29" s="55">
        <f t="shared" ca="1" si="1"/>
        <v>0.45411917215870656</v>
      </c>
      <c r="G29" s="56">
        <f t="shared" ca="1" si="2"/>
        <v>1.8721199056395086</v>
      </c>
      <c r="H29" s="56">
        <f t="shared" ca="1" si="8"/>
        <v>-0.9587349372279842</v>
      </c>
      <c r="I29" s="56">
        <f t="shared" ca="1" si="9"/>
        <v>-1.794866760216554</v>
      </c>
      <c r="J29" s="56">
        <f t="shared" ca="1" si="3"/>
        <v>347.91431407203601</v>
      </c>
      <c r="K29" s="57">
        <f ca="1">LN(('Calibration Data'!F25/J29)*100)</f>
        <v>7.2651079833537988</v>
      </c>
    </row>
    <row r="30" spans="2:11" x14ac:dyDescent="0.3">
      <c r="B30" s="88">
        <v>16</v>
      </c>
      <c r="C30" s="89">
        <f t="shared" ca="1" si="4"/>
        <v>1040386586</v>
      </c>
      <c r="D30" s="55">
        <f t="shared" ca="1" si="0"/>
        <v>0.48446775716006185</v>
      </c>
      <c r="E30" s="56">
        <f t="shared" ca="1" si="5"/>
        <v>1744054491</v>
      </c>
      <c r="F30" s="55">
        <f t="shared" ca="1" si="1"/>
        <v>0.81213865979208544</v>
      </c>
      <c r="G30" s="56">
        <f t="shared" ca="1" si="2"/>
        <v>1.2039139492131663</v>
      </c>
      <c r="H30" s="56">
        <f t="shared" ca="1" si="8"/>
        <v>0.38058490183260407</v>
      </c>
      <c r="I30" s="56">
        <f t="shared" ca="1" si="9"/>
        <v>0.4581914721761956</v>
      </c>
      <c r="J30" s="56">
        <f t="shared" ca="1" si="3"/>
        <v>360.3953364766482</v>
      </c>
      <c r="K30" s="57">
        <f ca="1">LN(('Calibration Data'!F26/J30)*100)</f>
        <v>7.2196109364770757</v>
      </c>
    </row>
    <row r="31" spans="2:11" x14ac:dyDescent="0.3">
      <c r="B31" s="88">
        <v>17</v>
      </c>
      <c r="C31" s="89">
        <f t="shared" ca="1" si="4"/>
        <v>188057612</v>
      </c>
      <c r="D31" s="55">
        <f t="shared" ca="1" si="0"/>
        <v>8.7571149732717846E-2</v>
      </c>
      <c r="E31" s="56">
        <f t="shared" ca="1" si="5"/>
        <v>1549326091</v>
      </c>
      <c r="F31" s="55">
        <f t="shared" ca="1" si="1"/>
        <v>0.72146118233048417</v>
      </c>
      <c r="G31" s="56">
        <f t="shared" ca="1" si="2"/>
        <v>2.2069452536187399</v>
      </c>
      <c r="H31" s="56">
        <f t="shared" ca="1" si="8"/>
        <v>-0.17835528354477181</v>
      </c>
      <c r="I31" s="56">
        <f t="shared" ca="1" si="9"/>
        <v>-0.3936203464769587</v>
      </c>
      <c r="J31" s="56">
        <f t="shared" ca="1" si="3"/>
        <v>355.67664690161985</v>
      </c>
      <c r="K31" s="57">
        <f ca="1">LN(('Calibration Data'!F27/J31)*100)</f>
        <v>7.2250580287133506</v>
      </c>
    </row>
    <row r="32" spans="2:11" x14ac:dyDescent="0.3">
      <c r="B32" s="88">
        <v>18</v>
      </c>
      <c r="C32" s="89">
        <f t="shared" ca="1" si="4"/>
        <v>1392648132</v>
      </c>
      <c r="D32" s="55">
        <f t="shared" ca="1" si="0"/>
        <v>0.64850232221582083</v>
      </c>
      <c r="E32" s="56">
        <f t="shared" ca="1" si="5"/>
        <v>327100176</v>
      </c>
      <c r="F32" s="55">
        <f t="shared" ca="1" si="1"/>
        <v>0.15231788910567662</v>
      </c>
      <c r="G32" s="56">
        <f t="shared" ca="1" si="2"/>
        <v>0.9306875891820009</v>
      </c>
      <c r="H32" s="56">
        <f t="shared" ca="1" si="8"/>
        <v>0.57594103218386972</v>
      </c>
      <c r="I32" s="56">
        <f t="shared" ca="1" si="9"/>
        <v>0.53602117075419886</v>
      </c>
      <c r="J32" s="56">
        <f t="shared" ca="1" si="3"/>
        <v>360.82648121926087</v>
      </c>
      <c r="K32" s="57">
        <f ca="1">LN(('Calibration Data'!F28/J32)*100)</f>
        <v>7.2213165465553697</v>
      </c>
    </row>
    <row r="33" spans="2:11" x14ac:dyDescent="0.3">
      <c r="B33" s="88">
        <v>19</v>
      </c>
      <c r="C33" s="89">
        <f t="shared" ca="1" si="4"/>
        <v>2105950970</v>
      </c>
      <c r="D33" s="55">
        <f t="shared" ca="1" si="0"/>
        <v>0.98065984015383745</v>
      </c>
      <c r="E33" s="56">
        <f t="shared" ca="1" si="5"/>
        <v>218802407</v>
      </c>
      <c r="F33" s="55">
        <f t="shared" ca="1" si="1"/>
        <v>0.10188781055709711</v>
      </c>
      <c r="G33" s="56">
        <f t="shared" ca="1" si="2"/>
        <v>0.19763414485898903</v>
      </c>
      <c r="H33" s="56">
        <f t="shared" ca="1" si="8"/>
        <v>0.80198825313241195</v>
      </c>
      <c r="I33" s="56">
        <f t="shared" ca="1" si="9"/>
        <v>0.15850026259477867</v>
      </c>
      <c r="J33" s="56">
        <f t="shared" ca="1" si="3"/>
        <v>358.73516957662156</v>
      </c>
      <c r="K33" s="57">
        <f ca="1">LN(('Calibration Data'!F29/J33)*100)</f>
        <v>7.2299589428023605</v>
      </c>
    </row>
    <row r="34" spans="2:11" x14ac:dyDescent="0.3">
      <c r="B34" s="88">
        <v>20</v>
      </c>
      <c r="C34" s="89">
        <f t="shared" ca="1" si="4"/>
        <v>609241107</v>
      </c>
      <c r="D34" s="55">
        <f t="shared" ca="1" si="0"/>
        <v>0.28369999829852022</v>
      </c>
      <c r="E34" s="56">
        <f t="shared" ca="1" si="5"/>
        <v>241070400</v>
      </c>
      <c r="F34" s="55">
        <f t="shared" ca="1" si="1"/>
        <v>0.11225715284806544</v>
      </c>
      <c r="G34" s="56">
        <f t="shared" ca="1" si="2"/>
        <v>1.5873486971455217</v>
      </c>
      <c r="H34" s="56">
        <f t="shared" ca="1" si="8"/>
        <v>0.76139604269544336</v>
      </c>
      <c r="I34" s="56">
        <f t="shared" ca="1" si="9"/>
        <v>1.2086010163843681</v>
      </c>
      <c r="J34" s="56">
        <f t="shared" ca="1" si="3"/>
        <v>364.55229886636437</v>
      </c>
      <c r="K34" s="57">
        <f ca="1">LN(('Calibration Data'!F30/J34)*100)</f>
        <v>7.2071066225286282</v>
      </c>
    </row>
    <row r="35" spans="2:11" x14ac:dyDescent="0.3">
      <c r="B35" s="88">
        <v>21</v>
      </c>
      <c r="C35" s="89">
        <f t="shared" ca="1" si="4"/>
        <v>1517972922</v>
      </c>
      <c r="D35" s="55">
        <f t="shared" ca="1" si="0"/>
        <v>0.7068612252859684</v>
      </c>
      <c r="E35" s="56">
        <f t="shared" ca="1" si="5"/>
        <v>2009161880</v>
      </c>
      <c r="F35" s="55">
        <f t="shared" ca="1" si="1"/>
        <v>0.93558890788610505</v>
      </c>
      <c r="G35" s="56">
        <f t="shared" ca="1" si="2"/>
        <v>0.83297169108746549</v>
      </c>
      <c r="H35" s="56">
        <f t="shared" ca="1" si="8"/>
        <v>0.91921787309545933</v>
      </c>
      <c r="I35" s="56">
        <f t="shared" ca="1" si="9"/>
        <v>0.76568246623014802</v>
      </c>
      <c r="J35" s="56">
        <f t="shared" ca="1" si="3"/>
        <v>362.09871099703429</v>
      </c>
      <c r="K35" s="57">
        <f ca="1">LN(('Calibration Data'!F31/J35)*100)</f>
        <v>7.2069323054189534</v>
      </c>
    </row>
    <row r="36" spans="2:11" x14ac:dyDescent="0.3">
      <c r="B36" s="88">
        <v>22</v>
      </c>
      <c r="C36" s="89">
        <f t="shared" ca="1" si="4"/>
        <v>1164574981</v>
      </c>
      <c r="D36" s="55">
        <f t="shared" ca="1" si="0"/>
        <v>0.54229748507137299</v>
      </c>
      <c r="E36" s="56">
        <f t="shared" ca="1" si="5"/>
        <v>1884212751</v>
      </c>
      <c r="F36" s="55">
        <f t="shared" ca="1" si="1"/>
        <v>0.87740493560089028</v>
      </c>
      <c r="G36" s="56">
        <f t="shared" ca="1" si="2"/>
        <v>1.1062916095394546</v>
      </c>
      <c r="H36" s="56">
        <f t="shared" ca="1" si="8"/>
        <v>0.71771049593398306</v>
      </c>
      <c r="I36" s="56">
        <f t="shared" ca="1" si="9"/>
        <v>0.7939970997301663</v>
      </c>
      <c r="J36" s="56">
        <f t="shared" ca="1" si="3"/>
        <v>362.25556250225117</v>
      </c>
      <c r="K36" s="57">
        <f ca="1">LN(('Calibration Data'!F32/J36)*100)</f>
        <v>7.2229323504667633</v>
      </c>
    </row>
    <row r="37" spans="2:11" x14ac:dyDescent="0.3">
      <c r="B37" s="88">
        <v>23</v>
      </c>
      <c r="C37" s="89">
        <f t="shared" ca="1" si="4"/>
        <v>1579180200</v>
      </c>
      <c r="D37" s="55">
        <f t="shared" ca="1" si="0"/>
        <v>0.73536308516532323</v>
      </c>
      <c r="E37" s="56">
        <f t="shared" ca="1" si="5"/>
        <v>1309436152</v>
      </c>
      <c r="F37" s="55">
        <f t="shared" ca="1" si="1"/>
        <v>0.60975372447155118</v>
      </c>
      <c r="G37" s="56">
        <f t="shared" ca="1" si="2"/>
        <v>0.78408023610045718</v>
      </c>
      <c r="H37" s="56">
        <f t="shared" ca="1" si="8"/>
        <v>-0.7714986664676774</v>
      </c>
      <c r="I37" s="56">
        <f t="shared" ca="1" si="9"/>
        <v>-0.60491685655516436</v>
      </c>
      <c r="J37" s="56">
        <f t="shared" ca="1" si="3"/>
        <v>354.50615053433256</v>
      </c>
      <c r="K37" s="57">
        <f ca="1">LN(('Calibration Data'!F33/J37)*100)</f>
        <v>7.2336463936225321</v>
      </c>
    </row>
    <row r="38" spans="2:11" x14ac:dyDescent="0.3">
      <c r="B38" s="88">
        <v>24</v>
      </c>
      <c r="C38" s="89">
        <f t="shared" ca="1" si="4"/>
        <v>1689894332</v>
      </c>
      <c r="D38" s="55">
        <f t="shared" ca="1" si="0"/>
        <v>0.78691837041960955</v>
      </c>
      <c r="E38" s="56">
        <f t="shared" ca="1" si="5"/>
        <v>322476922</v>
      </c>
      <c r="F38" s="55">
        <f t="shared" ca="1" si="1"/>
        <v>0.15016501869548346</v>
      </c>
      <c r="G38" s="56">
        <f t="shared" ca="1" si="2"/>
        <v>0.6922871635525738</v>
      </c>
      <c r="H38" s="56">
        <f t="shared" ca="1" si="8"/>
        <v>0.58694611285325804</v>
      </c>
      <c r="I38" s="56">
        <f t="shared" ca="1" si="9"/>
        <v>0.40633525962539091</v>
      </c>
      <c r="J38" s="56">
        <f t="shared" ca="1" si="3"/>
        <v>360.10807423843363</v>
      </c>
      <c r="K38" s="57">
        <f ca="1">LN(('Calibration Data'!F34/J38)*100)</f>
        <v>7.2209113586985847</v>
      </c>
    </row>
    <row r="39" spans="2:11" x14ac:dyDescent="0.3">
      <c r="B39" s="88">
        <v>25</v>
      </c>
      <c r="C39" s="89">
        <f t="shared" ca="1" si="4"/>
        <v>652762977</v>
      </c>
      <c r="D39" s="55">
        <f t="shared" ca="1" si="0"/>
        <v>0.30396644831819758</v>
      </c>
      <c r="E39" s="56">
        <f t="shared" ca="1" si="5"/>
        <v>177262011</v>
      </c>
      <c r="F39" s="55">
        <f t="shared" ca="1" si="1"/>
        <v>8.2544056271456209E-2</v>
      </c>
      <c r="G39" s="56">
        <f t="shared" ca="1" si="2"/>
        <v>1.5432679294543719</v>
      </c>
      <c r="H39" s="56">
        <f t="shared" ca="1" si="8"/>
        <v>0.86849433140425814</v>
      </c>
      <c r="I39" s="56">
        <f t="shared" ca="1" si="9"/>
        <v>1.3403194485691086</v>
      </c>
      <c r="J39" s="56">
        <f t="shared" ca="1" si="3"/>
        <v>365.28196518371129</v>
      </c>
      <c r="K39" s="57">
        <f ca="1">LN(('Calibration Data'!F35/J39)*100)</f>
        <v>7.2100209505781558</v>
      </c>
    </row>
    <row r="40" spans="2:11" x14ac:dyDescent="0.3">
      <c r="B40" s="88">
        <v>26</v>
      </c>
      <c r="C40" s="89">
        <f t="shared" ca="1" si="4"/>
        <v>829637803</v>
      </c>
      <c r="D40" s="55">
        <f t="shared" ca="1" si="0"/>
        <v>0.38633020752404362</v>
      </c>
      <c r="E40" s="56">
        <f t="shared" ca="1" si="5"/>
        <v>723687898</v>
      </c>
      <c r="F40" s="55">
        <f t="shared" ca="1" si="1"/>
        <v>0.33699343834863671</v>
      </c>
      <c r="G40" s="56">
        <f t="shared" ca="1" si="2"/>
        <v>1.3791757069407355</v>
      </c>
      <c r="H40" s="56">
        <f t="shared" ca="1" si="8"/>
        <v>-0.51978212196795781</v>
      </c>
      <c r="I40" s="56">
        <f t="shared" ca="1" si="9"/>
        <v>-0.71687087552031381</v>
      </c>
      <c r="J40" s="56">
        <f t="shared" ca="1" si="3"/>
        <v>353.88597099396333</v>
      </c>
      <c r="K40" s="57">
        <f ca="1">LN(('Calibration Data'!F36/J40)*100)</f>
        <v>7.2281645770014364</v>
      </c>
    </row>
    <row r="41" spans="2:11" x14ac:dyDescent="0.3">
      <c r="B41" s="88">
        <v>27</v>
      </c>
      <c r="C41" s="89">
        <f t="shared" ca="1" si="4"/>
        <v>1719979561</v>
      </c>
      <c r="D41" s="55">
        <f t="shared" ca="1" si="0"/>
        <v>0.80092789689122135</v>
      </c>
      <c r="E41" s="56">
        <f t="shared" ca="1" si="5"/>
        <v>620456065</v>
      </c>
      <c r="F41" s="55">
        <f t="shared" ca="1" si="1"/>
        <v>0.28892237008033433</v>
      </c>
      <c r="G41" s="56">
        <f t="shared" ca="1" si="2"/>
        <v>0.66630976629644334</v>
      </c>
      <c r="H41" s="56">
        <f t="shared" ca="1" si="8"/>
        <v>-0.24212600993079933</v>
      </c>
      <c r="I41" s="56">
        <f t="shared" ca="1" si="9"/>
        <v>-0.16133092509128122</v>
      </c>
      <c r="J41" s="56">
        <f t="shared" ca="1" si="3"/>
        <v>356.96343542354373</v>
      </c>
      <c r="K41" s="57">
        <f ca="1">LN(('Calibration Data'!F37/J41)*100)</f>
        <v>7.2292863977514106</v>
      </c>
    </row>
    <row r="42" spans="2:11" x14ac:dyDescent="0.3">
      <c r="B42" s="88">
        <v>28</v>
      </c>
      <c r="C42" s="89">
        <f t="shared" ca="1" si="4"/>
        <v>382419673</v>
      </c>
      <c r="D42" s="55">
        <f t="shared" ca="1" si="0"/>
        <v>0.17807803730390875</v>
      </c>
      <c r="E42" s="56">
        <f t="shared" ca="1" si="5"/>
        <v>35011476</v>
      </c>
      <c r="F42" s="55">
        <f t="shared" ca="1" si="1"/>
        <v>1.630348899229592E-2</v>
      </c>
      <c r="G42" s="56">
        <f t="shared" ca="1" si="2"/>
        <v>1.8577047197790733</v>
      </c>
      <c r="H42" s="56">
        <f t="shared" ca="1" si="8"/>
        <v>0.99475783068262469</v>
      </c>
      <c r="I42" s="56">
        <f t="shared" ca="1" si="9"/>
        <v>1.8479663170963041</v>
      </c>
      <c r="J42" s="56">
        <f t="shared" ca="1" si="3"/>
        <v>368.09412150023502</v>
      </c>
      <c r="K42" s="57">
        <f ca="1">LN(('Calibration Data'!F38/J42)*100)</f>
        <v>7.2036781395869269</v>
      </c>
    </row>
    <row r="43" spans="2:11" x14ac:dyDescent="0.3">
      <c r="B43" s="88">
        <v>29</v>
      </c>
      <c r="C43" s="89">
        <f t="shared" ca="1" si="4"/>
        <v>938985200</v>
      </c>
      <c r="D43" s="55">
        <f t="shared" ca="1" si="0"/>
        <v>0.43724905719852497</v>
      </c>
      <c r="E43" s="56">
        <f t="shared" ca="1" si="5"/>
        <v>755021006</v>
      </c>
      <c r="F43" s="55">
        <f t="shared" ca="1" si="1"/>
        <v>0.35158405376206342</v>
      </c>
      <c r="G43" s="56">
        <f t="shared" ca="1" si="2"/>
        <v>1.2862754924919222</v>
      </c>
      <c r="H43" s="56">
        <f t="shared" ca="1" si="8"/>
        <v>-0.59580807443840433</v>
      </c>
      <c r="I43" s="56">
        <f t="shared" ca="1" si="9"/>
        <v>-0.76637332437892236</v>
      </c>
      <c r="J43" s="56">
        <f t="shared" ca="1" si="3"/>
        <v>353.61174764527016</v>
      </c>
      <c r="K43" s="57">
        <f ca="1">LN(('Calibration Data'!F39/J43)*100)</f>
        <v>7.2360580031771615</v>
      </c>
    </row>
    <row r="44" spans="2:11" x14ac:dyDescent="0.3">
      <c r="B44" s="88">
        <v>30</v>
      </c>
      <c r="C44" s="89">
        <f t="shared" ca="1" si="4"/>
        <v>494602315</v>
      </c>
      <c r="D44" s="55">
        <f t="shared" ca="1" si="0"/>
        <v>0.23031715081553775</v>
      </c>
      <c r="E44" s="56">
        <f t="shared" ca="1" si="5"/>
        <v>429833435</v>
      </c>
      <c r="F44" s="55">
        <f t="shared" ca="1" si="1"/>
        <v>0.20015679076321274</v>
      </c>
      <c r="G44" s="56">
        <f t="shared" ca="1" si="2"/>
        <v>1.7136499078295238</v>
      </c>
      <c r="H44" s="56">
        <f t="shared" ca="1" si="8"/>
        <v>0.30807991560331371</v>
      </c>
      <c r="I44" s="56">
        <f t="shared" ca="1" si="9"/>
        <v>0.52794111897774598</v>
      </c>
      <c r="J44" s="56">
        <f t="shared" ca="1" si="3"/>
        <v>360.78172103250563</v>
      </c>
      <c r="K44" s="57">
        <f ca="1">LN(('Calibration Data'!F40/J44)*100)</f>
        <v>7.2084368760877942</v>
      </c>
    </row>
    <row r="45" spans="2:11" x14ac:dyDescent="0.3">
      <c r="B45" s="88">
        <v>31</v>
      </c>
      <c r="C45" s="89">
        <f t="shared" ca="1" si="4"/>
        <v>1681535711</v>
      </c>
      <c r="D45" s="55">
        <f t="shared" ca="1" si="0"/>
        <v>0.78302608420281949</v>
      </c>
      <c r="E45" s="56">
        <f t="shared" ca="1" si="5"/>
        <v>667090424</v>
      </c>
      <c r="F45" s="55">
        <f t="shared" ca="1" si="1"/>
        <v>0.31063818573515778</v>
      </c>
      <c r="G45" s="56">
        <f t="shared" ca="1" si="2"/>
        <v>0.69941299728854078</v>
      </c>
      <c r="H45" s="56">
        <f t="shared" ca="1" si="8"/>
        <v>-0.37184983742750588</v>
      </c>
      <c r="I45" s="56">
        <f t="shared" ca="1" si="9"/>
        <v>-0.26007660933642851</v>
      </c>
      <c r="J45" s="56">
        <f t="shared" ca="1" si="3"/>
        <v>356.41642466292365</v>
      </c>
      <c r="K45" s="57">
        <f ca="1">LN(('Calibration Data'!F41/J45)*100)</f>
        <v>7.2400352520067273</v>
      </c>
    </row>
    <row r="46" spans="2:11" x14ac:dyDescent="0.3">
      <c r="B46" s="88">
        <v>32</v>
      </c>
      <c r="C46" s="89">
        <f t="shared" ca="1" si="4"/>
        <v>883868545</v>
      </c>
      <c r="D46" s="55">
        <f t="shared" ca="1" si="0"/>
        <v>0.41158336466717693</v>
      </c>
      <c r="E46" s="56">
        <f t="shared" ca="1" si="5"/>
        <v>1880483241</v>
      </c>
      <c r="F46" s="55">
        <f t="shared" ca="1" si="1"/>
        <v>0.87566824717245451</v>
      </c>
      <c r="G46" s="56">
        <f t="shared" ca="1" si="2"/>
        <v>1.3324741589235451</v>
      </c>
      <c r="H46" s="56">
        <f t="shared" ca="1" si="8"/>
        <v>0.71006948354989896</v>
      </c>
      <c r="I46" s="56">
        <f t="shared" ca="1" si="9"/>
        <v>0.94614923787042771</v>
      </c>
      <c r="J46" s="56">
        <f t="shared" ca="1" si="3"/>
        <v>363.09842320497762</v>
      </c>
      <c r="K46" s="57">
        <f ca="1">LN(('Calibration Data'!F42/J46)*100)</f>
        <v>7.2030118599654989</v>
      </c>
    </row>
    <row r="47" spans="2:11" x14ac:dyDescent="0.3">
      <c r="B47" s="88">
        <v>33</v>
      </c>
      <c r="C47" s="89">
        <f t="shared" ca="1" si="4"/>
        <v>769983111</v>
      </c>
      <c r="D47" s="55">
        <f t="shared" ca="1" si="0"/>
        <v>0.35855132684044139</v>
      </c>
      <c r="E47" s="56">
        <f t="shared" ca="1" si="5"/>
        <v>478617220</v>
      </c>
      <c r="F47" s="55">
        <f t="shared" ca="1" si="1"/>
        <v>0.22287351089663501</v>
      </c>
      <c r="G47" s="56">
        <f t="shared" ca="1" si="2"/>
        <v>1.4322593746158006</v>
      </c>
      <c r="H47" s="56">
        <f t="shared" ca="1" si="8"/>
        <v>0.16961673676326716</v>
      </c>
      <c r="I47" s="56">
        <f t="shared" ca="1" si="9"/>
        <v>0.2429351613209299</v>
      </c>
      <c r="J47" s="56">
        <f t="shared" ca="1" si="3"/>
        <v>359.20290443033332</v>
      </c>
      <c r="K47" s="57">
        <f ca="1">LN(('Calibration Data'!F43/J47)*100)</f>
        <v>7.2167938652566193</v>
      </c>
    </row>
    <row r="48" spans="2:11" x14ac:dyDescent="0.3">
      <c r="B48" s="88">
        <v>34</v>
      </c>
      <c r="C48" s="89">
        <f t="shared" ca="1" si="4"/>
        <v>146539664</v>
      </c>
      <c r="D48" s="55">
        <f t="shared" ca="1" si="0"/>
        <v>6.8237848611659296E-2</v>
      </c>
      <c r="E48" s="56">
        <f t="shared" ca="1" si="5"/>
        <v>665667434</v>
      </c>
      <c r="F48" s="55">
        <f t="shared" ca="1" si="1"/>
        <v>0.30997555437962315</v>
      </c>
      <c r="G48" s="56">
        <f t="shared" ca="1" si="2"/>
        <v>2.3172207072648447</v>
      </c>
      <c r="H48" s="56">
        <f t="shared" ca="1" si="8"/>
        <v>-0.36798173805644341</v>
      </c>
      <c r="I48" s="56">
        <f t="shared" ca="1" si="9"/>
        <v>-0.85269490331969866</v>
      </c>
      <c r="J48" s="56">
        <f t="shared" ca="1" si="3"/>
        <v>353.13356135373471</v>
      </c>
      <c r="K48" s="57">
        <f ca="1">LN(('Calibration Data'!F44/J48)*100)</f>
        <v>7.2311116954382948</v>
      </c>
    </row>
    <row r="49" spans="2:11" x14ac:dyDescent="0.3">
      <c r="B49" s="88">
        <v>35</v>
      </c>
      <c r="C49" s="89">
        <f t="shared" ca="1" si="4"/>
        <v>2097287644</v>
      </c>
      <c r="D49" s="55">
        <f t="shared" ca="1" si="0"/>
        <v>0.97662566461443234</v>
      </c>
      <c r="E49" s="56">
        <f t="shared" ca="1" si="5"/>
        <v>980621498</v>
      </c>
      <c r="F49" s="55">
        <f t="shared" ca="1" si="1"/>
        <v>0.45663746933296206</v>
      </c>
      <c r="G49" s="56">
        <f t="shared" ca="1" si="2"/>
        <v>0.21749412931771231</v>
      </c>
      <c r="H49" s="56">
        <f t="shared" ca="1" si="8"/>
        <v>-0.96311321664209548</v>
      </c>
      <c r="I49" s="56">
        <f t="shared" ca="1" si="9"/>
        <v>-0.20947147048795378</v>
      </c>
      <c r="J49" s="56">
        <f t="shared" ca="1" si="3"/>
        <v>356.69675646379574</v>
      </c>
      <c r="K49" s="57">
        <f ca="1">LN(('Calibration Data'!F45/J49)*100)</f>
        <v>7.2273976641380777</v>
      </c>
    </row>
    <row r="50" spans="2:11" x14ac:dyDescent="0.3">
      <c r="B50" s="88">
        <v>36</v>
      </c>
      <c r="C50" s="89">
        <f t="shared" ca="1" si="4"/>
        <v>613253520</v>
      </c>
      <c r="D50" s="55">
        <f t="shared" ca="1" si="0"/>
        <v>0.28556842370218061</v>
      </c>
      <c r="E50" s="56">
        <f t="shared" ca="1" si="5"/>
        <v>1126310407</v>
      </c>
      <c r="F50" s="55">
        <f t="shared" ca="1" si="1"/>
        <v>0.52447915427595337</v>
      </c>
      <c r="G50" s="56">
        <f t="shared" ca="1" si="2"/>
        <v>1.5832078927897812</v>
      </c>
      <c r="H50" s="56">
        <f t="shared" ca="1" si="8"/>
        <v>-0.98819499352403517</v>
      </c>
      <c r="I50" s="56">
        <f t="shared" ca="1" si="9"/>
        <v>-1.5645181133625992</v>
      </c>
      <c r="J50" s="56">
        <f t="shared" ca="1" si="3"/>
        <v>349.19035149571283</v>
      </c>
      <c r="K50" s="57">
        <f ca="1">LN(('Calibration Data'!F46/J50)*100)</f>
        <v>7.2453961481756268</v>
      </c>
    </row>
    <row r="51" spans="2:11" x14ac:dyDescent="0.3">
      <c r="B51" s="88">
        <v>37</v>
      </c>
      <c r="C51" s="89">
        <f t="shared" ca="1" si="4"/>
        <v>453023631</v>
      </c>
      <c r="D51" s="55">
        <f t="shared" ca="1" si="0"/>
        <v>0.21095556729052009</v>
      </c>
      <c r="E51" s="56">
        <f t="shared" ca="1" si="5"/>
        <v>1424420228</v>
      </c>
      <c r="F51" s="55">
        <f t="shared" ca="1" si="1"/>
        <v>0.66329735734653539</v>
      </c>
      <c r="G51" s="56">
        <f t="shared" ca="1" si="2"/>
        <v>1.7641472439924037</v>
      </c>
      <c r="H51" s="56">
        <f t="shared" ca="1" si="8"/>
        <v>-0.51822034591760024</v>
      </c>
      <c r="I51" s="56">
        <f t="shared" ca="1" si="9"/>
        <v>-0.91421699503132459</v>
      </c>
      <c r="J51" s="56">
        <f t="shared" ca="1" si="3"/>
        <v>352.79275409274533</v>
      </c>
      <c r="K51" s="57">
        <f ca="1">LN(('Calibration Data'!F47/J51)*100)</f>
        <v>7.2386013307029273</v>
      </c>
    </row>
    <row r="52" spans="2:11" x14ac:dyDescent="0.3">
      <c r="B52" s="88">
        <v>38</v>
      </c>
      <c r="C52" s="89">
        <f t="shared" ca="1" si="4"/>
        <v>389630348</v>
      </c>
      <c r="D52" s="55">
        <f t="shared" ca="1" si="0"/>
        <v>0.18143576950833004</v>
      </c>
      <c r="E52" s="56">
        <f t="shared" ca="1" si="5"/>
        <v>635161665</v>
      </c>
      <c r="F52" s="55">
        <f t="shared" ca="1" si="1"/>
        <v>0.29577019871015575</v>
      </c>
      <c r="G52" s="56">
        <f t="shared" ca="1" si="2"/>
        <v>1.8476220256948992</v>
      </c>
      <c r="H52" s="56">
        <f t="shared" ca="1" si="8"/>
        <v>-0.28363497148757411</v>
      </c>
      <c r="I52" s="56">
        <f t="shared" ca="1" si="9"/>
        <v>-0.52405022057778661</v>
      </c>
      <c r="J52" s="56">
        <f t="shared" ca="1" si="3"/>
        <v>354.95411866977992</v>
      </c>
      <c r="K52" s="57">
        <f ca="1">LN(('Calibration Data'!F48/J52)*100)</f>
        <v>7.2345362365335539</v>
      </c>
    </row>
    <row r="53" spans="2:11" x14ac:dyDescent="0.3">
      <c r="B53" s="88">
        <v>39</v>
      </c>
      <c r="C53" s="89">
        <f t="shared" ca="1" si="4"/>
        <v>1959275198</v>
      </c>
      <c r="D53" s="55">
        <f t="shared" ca="1" si="0"/>
        <v>0.91235861131565577</v>
      </c>
      <c r="E53" s="56">
        <f t="shared" ca="1" si="5"/>
        <v>1599312817</v>
      </c>
      <c r="F53" s="55">
        <f t="shared" ca="1" si="1"/>
        <v>0.74473806551878252</v>
      </c>
      <c r="G53" s="56">
        <f t="shared" ca="1" si="2"/>
        <v>0.4283039855857777</v>
      </c>
      <c r="H53" s="56">
        <f t="shared" ca="1" si="8"/>
        <v>-3.3055686585256927E-2</v>
      </c>
      <c r="I53" s="56">
        <f t="shared" ca="1" si="9"/>
        <v>-1.4157882310739868E-2</v>
      </c>
      <c r="J53" s="56">
        <f t="shared" ca="1" si="3"/>
        <v>357.77871397155894</v>
      </c>
      <c r="K53" s="57">
        <f ca="1">LN(('Calibration Data'!F49/J53)*100)</f>
        <v>7.2160606172033068</v>
      </c>
    </row>
    <row r="54" spans="2:11" x14ac:dyDescent="0.3">
      <c r="B54" s="88">
        <v>40</v>
      </c>
      <c r="C54" s="89">
        <f t="shared" ca="1" si="4"/>
        <v>1978611432</v>
      </c>
      <c r="D54" s="55">
        <f t="shared" ca="1" si="0"/>
        <v>0.92136274693597231</v>
      </c>
      <c r="E54" s="56">
        <f t="shared" ca="1" si="5"/>
        <v>827782854</v>
      </c>
      <c r="F54" s="55">
        <f t="shared" ca="1" si="1"/>
        <v>0.38546642958441119</v>
      </c>
      <c r="G54" s="56">
        <f t="shared" ca="1" si="2"/>
        <v>0.40472572992888822</v>
      </c>
      <c r="H54" s="56">
        <f t="shared" ca="1" si="8"/>
        <v>-0.75204592813925708</v>
      </c>
      <c r="I54" s="56">
        <f t="shared" ca="1" si="9"/>
        <v>-0.30437233720620904</v>
      </c>
      <c r="J54" s="56">
        <f t="shared" ca="1" si="3"/>
        <v>356.17104442195927</v>
      </c>
      <c r="K54" s="57">
        <f ca="1">LN(('Calibration Data'!F50/J54)*100)</f>
        <v>7.2287940197520566</v>
      </c>
    </row>
    <row r="55" spans="2:11" x14ac:dyDescent="0.3">
      <c r="B55" s="88">
        <v>41</v>
      </c>
      <c r="C55" s="89">
        <f t="shared" ca="1" si="4"/>
        <v>15019946</v>
      </c>
      <c r="D55" s="55">
        <f t="shared" ca="1" si="0"/>
        <v>6.9942073929096611E-3</v>
      </c>
      <c r="E55" s="56">
        <f t="shared" ca="1" si="5"/>
        <v>1691524227</v>
      </c>
      <c r="F55" s="55">
        <f t="shared" ca="1" si="1"/>
        <v>0.78767734942383938</v>
      </c>
      <c r="G55" s="56">
        <f t="shared" ca="1" si="2"/>
        <v>3.1504517097728173</v>
      </c>
      <c r="H55" s="56">
        <f t="shared" ca="1" si="8"/>
        <v>0.23452874925956016</v>
      </c>
      <c r="I55" s="56">
        <f t="shared" ca="1" si="9"/>
        <v>0.73887149909566163</v>
      </c>
      <c r="J55" s="56">
        <f t="shared" ca="1" si="3"/>
        <v>361.95018918934915</v>
      </c>
      <c r="K55" s="57">
        <f ca="1">LN(('Calibration Data'!F51/J55)*100)</f>
        <v>7.216841001480792</v>
      </c>
    </row>
    <row r="56" spans="2:11" x14ac:dyDescent="0.3">
      <c r="B56" s="88">
        <v>42</v>
      </c>
      <c r="C56" s="89">
        <f t="shared" ca="1" si="4"/>
        <v>1863639693</v>
      </c>
      <c r="D56" s="55">
        <f t="shared" ca="1" si="0"/>
        <v>0.8678248589242924</v>
      </c>
      <c r="E56" s="56">
        <f t="shared" ca="1" si="5"/>
        <v>1699353194</v>
      </c>
      <c r="F56" s="55">
        <f t="shared" ca="1" si="1"/>
        <v>0.79132299627704683</v>
      </c>
      <c r="G56" s="56">
        <f t="shared" ca="1" si="2"/>
        <v>0.53247602784356618</v>
      </c>
      <c r="H56" s="56">
        <f t="shared" ca="1" si="8"/>
        <v>0.25673267646214804</v>
      </c>
      <c r="I56" s="56">
        <f t="shared" ca="1" si="9"/>
        <v>0.136703995780212</v>
      </c>
      <c r="J56" s="56">
        <f t="shared" ca="1" si="3"/>
        <v>358.61442716058531</v>
      </c>
      <c r="K56" s="57">
        <f ca="1">LN(('Calibration Data'!F52/J56)*100)</f>
        <v>7.2168553605283856</v>
      </c>
    </row>
    <row r="57" spans="2:11" x14ac:dyDescent="0.3">
      <c r="B57" s="88">
        <v>43</v>
      </c>
      <c r="C57" s="89">
        <f t="shared" ca="1" si="4"/>
        <v>1548439489</v>
      </c>
      <c r="D57" s="55">
        <f t="shared" ca="1" si="0"/>
        <v>0.72104832610164227</v>
      </c>
      <c r="E57" s="56">
        <f t="shared" ca="1" si="5"/>
        <v>1035937007</v>
      </c>
      <c r="F57" s="55">
        <f t="shared" ca="1" si="1"/>
        <v>0.48239576047397953</v>
      </c>
      <c r="G57" s="56">
        <f t="shared" ca="1" si="2"/>
        <v>0.80876339859083701</v>
      </c>
      <c r="H57" s="56">
        <f t="shared" ca="1" si="8"/>
        <v>-0.99388887109795165</v>
      </c>
      <c r="I57" s="56">
        <f t="shared" ca="1" si="9"/>
        <v>-0.80382094121078973</v>
      </c>
      <c r="J57" s="56">
        <f t="shared" ca="1" si="3"/>
        <v>353.40430314252359</v>
      </c>
      <c r="K57" s="57">
        <f ca="1">LN(('Calibration Data'!F53/J57)*100)</f>
        <v>7.2367014074036273</v>
      </c>
    </row>
    <row r="58" spans="2:11" x14ac:dyDescent="0.3">
      <c r="B58" s="88">
        <v>44</v>
      </c>
      <c r="C58" s="89">
        <f t="shared" ca="1" si="4"/>
        <v>1050386468</v>
      </c>
      <c r="D58" s="55">
        <f t="shared" ca="1" si="0"/>
        <v>0.48912431508727572</v>
      </c>
      <c r="E58" s="56">
        <f t="shared" ca="1" si="5"/>
        <v>842137399</v>
      </c>
      <c r="F58" s="55">
        <f t="shared" ca="1" si="1"/>
        <v>0.39215078549094068</v>
      </c>
      <c r="G58" s="56">
        <f t="shared" ca="1" si="2"/>
        <v>1.1959419707779417</v>
      </c>
      <c r="H58" s="56">
        <f t="shared" ca="1" si="8"/>
        <v>-0.77905663517684254</v>
      </c>
      <c r="I58" s="56">
        <f t="shared" ca="1" si="9"/>
        <v>-0.93170652762102502</v>
      </c>
      <c r="J58" s="56">
        <f t="shared" ca="1" si="3"/>
        <v>352.6958692253416</v>
      </c>
      <c r="K58" s="57">
        <f ca="1">LN(('Calibration Data'!F54/J58)*100)</f>
        <v>7.2294732977015803</v>
      </c>
    </row>
    <row r="59" spans="2:11" x14ac:dyDescent="0.3">
      <c r="B59" s="88">
        <v>45</v>
      </c>
      <c r="C59" s="89">
        <f t="shared" ca="1" si="4"/>
        <v>568455787</v>
      </c>
      <c r="D59" s="55">
        <f t="shared" ca="1" si="0"/>
        <v>0.26470785367521821</v>
      </c>
      <c r="E59" s="56">
        <f t="shared" ca="1" si="5"/>
        <v>1357008567</v>
      </c>
      <c r="F59" s="55">
        <f t="shared" ca="1" si="1"/>
        <v>0.63190635649110483</v>
      </c>
      <c r="G59" s="56">
        <f t="shared" ca="1" si="2"/>
        <v>1.6304162045871486</v>
      </c>
      <c r="H59" s="56">
        <f t="shared" ca="1" si="8"/>
        <v>-0.67576662881250016</v>
      </c>
      <c r="I59" s="56">
        <f t="shared" ca="1" si="9"/>
        <v>-1.101780862135129</v>
      </c>
      <c r="J59" s="56">
        <f t="shared" ca="1" si="3"/>
        <v>351.75372687455746</v>
      </c>
      <c r="K59" s="57">
        <f ca="1">LN(('Calibration Data'!F55/J59)*100)</f>
        <v>7.2496388975323311</v>
      </c>
    </row>
    <row r="60" spans="2:11" x14ac:dyDescent="0.3">
      <c r="B60" s="88">
        <v>46</v>
      </c>
      <c r="C60" s="89">
        <f t="shared" ca="1" si="4"/>
        <v>1920657372</v>
      </c>
      <c r="D60" s="55">
        <f t="shared" ca="1" si="0"/>
        <v>0.89437578473909563</v>
      </c>
      <c r="E60" s="56">
        <f t="shared" ca="1" si="5"/>
        <v>1018920762</v>
      </c>
      <c r="F60" s="55">
        <f t="shared" ca="1" si="1"/>
        <v>0.47447195391844582</v>
      </c>
      <c r="G60" s="56">
        <f t="shared" ca="1" si="2"/>
        <v>0.47250238360378044</v>
      </c>
      <c r="H60" s="56">
        <f t="shared" ca="1" si="8"/>
        <v>-0.98716388533023658</v>
      </c>
      <c r="I60" s="56">
        <f t="shared" ca="1" si="9"/>
        <v>-0.46643728882610574</v>
      </c>
      <c r="J60" s="56">
        <f t="shared" ca="1" si="3"/>
        <v>355.2732707811856</v>
      </c>
      <c r="K60" s="57">
        <f ca="1">LN(('Calibration Data'!F56/J60)*100)</f>
        <v>7.2249606297909246</v>
      </c>
    </row>
    <row r="61" spans="2:11" x14ac:dyDescent="0.3">
      <c r="B61" s="88">
        <v>47</v>
      </c>
      <c r="C61" s="89">
        <f t="shared" ca="1" si="4"/>
        <v>590367666</v>
      </c>
      <c r="D61" s="55">
        <f t="shared" ca="1" si="0"/>
        <v>0.27491136746244105</v>
      </c>
      <c r="E61" s="56">
        <f t="shared" ca="1" si="5"/>
        <v>119286659</v>
      </c>
      <c r="F61" s="55">
        <f t="shared" ca="1" si="1"/>
        <v>5.5547179214445491E-2</v>
      </c>
      <c r="G61" s="56">
        <f t="shared" ca="1" si="2"/>
        <v>1.6070510467324897</v>
      </c>
      <c r="H61" s="56">
        <f t="shared" ca="1" si="8"/>
        <v>0.93971062003996464</v>
      </c>
      <c r="I61" s="56">
        <f t="shared" ca="1" si="9"/>
        <v>1.5101629355608621</v>
      </c>
      <c r="J61" s="56">
        <f t="shared" ca="1" si="3"/>
        <v>366.2228287335052</v>
      </c>
      <c r="K61" s="57">
        <f ca="1">LN(('Calibration Data'!F57/J61)*100)</f>
        <v>7.1937970045428683</v>
      </c>
    </row>
    <row r="62" spans="2:11" x14ac:dyDescent="0.3">
      <c r="B62" s="88">
        <v>48</v>
      </c>
      <c r="C62" s="89">
        <f t="shared" ca="1" si="4"/>
        <v>1841228049</v>
      </c>
      <c r="D62" s="55">
        <f t="shared" ca="1" si="0"/>
        <v>0.85738862392370996</v>
      </c>
      <c r="E62" s="56">
        <f t="shared" ca="1" si="5"/>
        <v>1061537737</v>
      </c>
      <c r="F62" s="55">
        <f t="shared" ca="1" si="1"/>
        <v>0.49431702936734867</v>
      </c>
      <c r="G62" s="56">
        <f t="shared" ca="1" si="2"/>
        <v>0.55473235531173937</v>
      </c>
      <c r="H62" s="56">
        <f t="shared" ca="1" si="8"/>
        <v>-0.99936256718038463</v>
      </c>
      <c r="I62" s="56">
        <f t="shared" ca="1" si="9"/>
        <v>-0.55437875070236109</v>
      </c>
      <c r="J62" s="56">
        <f t="shared" ca="1" si="3"/>
        <v>354.7861109997865</v>
      </c>
      <c r="K62" s="57">
        <f ca="1">LN(('Calibration Data'!F58/J62)*100)</f>
        <v>7.2203199592653249</v>
      </c>
    </row>
    <row r="63" spans="2:11" x14ac:dyDescent="0.3">
      <c r="B63" s="88">
        <v>49</v>
      </c>
      <c r="C63" s="89">
        <f t="shared" ca="1" si="4"/>
        <v>513077094</v>
      </c>
      <c r="D63" s="55">
        <f t="shared" ca="1" si="0"/>
        <v>0.23892014019140981</v>
      </c>
      <c r="E63" s="56">
        <f t="shared" ca="1" si="5"/>
        <v>1612165089</v>
      </c>
      <c r="F63" s="55">
        <f t="shared" ca="1" si="1"/>
        <v>0.75072287104591862</v>
      </c>
      <c r="G63" s="56">
        <f t="shared" ca="1" si="2"/>
        <v>1.6921146086166023</v>
      </c>
      <c r="H63" s="56">
        <f t="shared" ca="1" si="8"/>
        <v>4.5419171186800028E-3</v>
      </c>
      <c r="I63" s="56">
        <f t="shared" ca="1" si="9"/>
        <v>7.6854443076442595E-3</v>
      </c>
      <c r="J63" s="56">
        <f t="shared" ca="1" si="3"/>
        <v>357.899717079688</v>
      </c>
      <c r="K63" s="57">
        <f ca="1">LN(('Calibration Data'!F59/J63)*100)</f>
        <v>7.2203114178029901</v>
      </c>
    </row>
    <row r="64" spans="2:11" x14ac:dyDescent="0.3">
      <c r="B64" s="88">
        <v>50</v>
      </c>
      <c r="C64" s="89">
        <f t="shared" ca="1" si="4"/>
        <v>1859352503</v>
      </c>
      <c r="D64" s="55">
        <f t="shared" ca="1" si="0"/>
        <v>0.86582848050902994</v>
      </c>
      <c r="E64" s="56">
        <f t="shared" ca="1" si="5"/>
        <v>1874625383</v>
      </c>
      <c r="F64" s="55">
        <f t="shared" ca="1" si="1"/>
        <v>0.87294046947403836</v>
      </c>
      <c r="G64" s="56">
        <f t="shared" ca="1" si="2"/>
        <v>0.53678384754845521</v>
      </c>
      <c r="H64" s="56">
        <f t="shared" ca="1" si="8"/>
        <v>0.69789758032915516</v>
      </c>
      <c r="I64" s="56">
        <f t="shared" ca="1" si="9"/>
        <v>0.374620148363841</v>
      </c>
      <c r="J64" s="56">
        <f t="shared" ca="1" si="3"/>
        <v>359.93238547525425</v>
      </c>
      <c r="K64" s="57">
        <f ca="1">LN(('Calibration Data'!F60/J64)*100)</f>
        <v>7.2229082892112713</v>
      </c>
    </row>
    <row r="65" spans="2:11" x14ac:dyDescent="0.3">
      <c r="B65" s="88">
        <v>51</v>
      </c>
      <c r="C65" s="89">
        <f t="shared" ca="1" si="4"/>
        <v>81776512</v>
      </c>
      <c r="D65" s="55">
        <f t="shared" ca="1" si="0"/>
        <v>3.8080155867189242E-2</v>
      </c>
      <c r="E65" s="56">
        <f t="shared" ca="1" si="5"/>
        <v>1278220137</v>
      </c>
      <c r="F65" s="55">
        <f t="shared" ca="1" si="1"/>
        <v>0.59521763473526468</v>
      </c>
      <c r="G65" s="56">
        <f t="shared" ca="1" si="2"/>
        <v>2.5565844308046515</v>
      </c>
      <c r="H65" s="56">
        <f t="shared" ca="1" si="8"/>
        <v>-0.82631118629856348</v>
      </c>
      <c r="I65" s="56">
        <f t="shared" ca="1" si="9"/>
        <v>-2.1125343138906292</v>
      </c>
      <c r="J65" s="56">
        <f t="shared" ca="1" si="3"/>
        <v>346.15456556770471</v>
      </c>
      <c r="K65" s="57">
        <f ca="1">LN(('Calibration Data'!F61/J65)*100)</f>
        <v>7.2666354237336268</v>
      </c>
    </row>
    <row r="66" spans="2:11" x14ac:dyDescent="0.3">
      <c r="B66" s="88">
        <v>52</v>
      </c>
      <c r="C66" s="89">
        <f t="shared" ca="1" si="4"/>
        <v>465792715</v>
      </c>
      <c r="D66" s="55">
        <f t="shared" ca="1" si="0"/>
        <v>0.21690163538646962</v>
      </c>
      <c r="E66" s="56">
        <f t="shared" ca="1" si="5"/>
        <v>1115736119</v>
      </c>
      <c r="F66" s="55">
        <f t="shared" ca="1" si="1"/>
        <v>0.51955511771121765</v>
      </c>
      <c r="G66" s="56">
        <f t="shared" ca="1" si="2"/>
        <v>1.7483199486135164</v>
      </c>
      <c r="H66" s="56">
        <f t="shared" ca="1" si="8"/>
        <v>-0.99246116609074897</v>
      </c>
      <c r="I66" s="56">
        <f t="shared" ca="1" si="9"/>
        <v>-1.7351396549006888</v>
      </c>
      <c r="J66" s="56">
        <f t="shared" ca="1" si="3"/>
        <v>348.24517784150828</v>
      </c>
      <c r="K66" s="57">
        <f ca="1">LN(('Calibration Data'!F62/J66)*100)</f>
        <v>7.2527358101695203</v>
      </c>
    </row>
    <row r="67" spans="2:11" x14ac:dyDescent="0.3">
      <c r="B67" s="88">
        <v>53</v>
      </c>
      <c r="C67" s="89">
        <f t="shared" ca="1" si="4"/>
        <v>1635415412</v>
      </c>
      <c r="D67" s="55">
        <f t="shared" ca="1" si="0"/>
        <v>0.76154964638946099</v>
      </c>
      <c r="E67" s="56">
        <f t="shared" ca="1" si="5"/>
        <v>446930867</v>
      </c>
      <c r="F67" s="55">
        <f t="shared" ca="1" si="1"/>
        <v>0.20811840296169667</v>
      </c>
      <c r="G67" s="56">
        <f t="shared" ca="1" si="2"/>
        <v>0.73810556596027366</v>
      </c>
      <c r="H67" s="56">
        <f t="shared" ca="1" si="8"/>
        <v>0.26012324067632042</v>
      </c>
      <c r="I67" s="56">
        <f t="shared" ca="1" si="9"/>
        <v>0.19199841177881596</v>
      </c>
      <c r="J67" s="56">
        <f t="shared" ca="1" si="3"/>
        <v>358.92073564165622</v>
      </c>
      <c r="K67" s="57">
        <f ca="1">LN(('Calibration Data'!F63/J67)*100)</f>
        <v>7.2207968509464875</v>
      </c>
    </row>
    <row r="68" spans="2:11" x14ac:dyDescent="0.3">
      <c r="B68" s="88">
        <v>54</v>
      </c>
      <c r="C68" s="89">
        <f t="shared" ca="1" si="4"/>
        <v>1275967713</v>
      </c>
      <c r="D68" s="55">
        <f t="shared" ca="1" si="0"/>
        <v>0.59416876807537333</v>
      </c>
      <c r="E68" s="56">
        <f t="shared" ca="1" si="5"/>
        <v>1479199404</v>
      </c>
      <c r="F68" s="55">
        <f t="shared" ca="1" si="1"/>
        <v>0.68880589897223088</v>
      </c>
      <c r="G68" s="56">
        <f t="shared" ca="1" si="2"/>
        <v>1.0203841224120491</v>
      </c>
      <c r="H68" s="56">
        <f t="shared" ca="1" si="8"/>
        <v>-0.37509001416557797</v>
      </c>
      <c r="I68" s="56">
        <f t="shared" ca="1" si="9"/>
        <v>-0.38273589492986637</v>
      </c>
      <c r="J68" s="56">
        <f t="shared" ca="1" si="3"/>
        <v>355.73694231772055</v>
      </c>
      <c r="K68" s="57">
        <f ca="1">LN(('Calibration Data'!F64/J68)*100)</f>
        <v>7.2451097697079678</v>
      </c>
    </row>
    <row r="69" spans="2:11" x14ac:dyDescent="0.3">
      <c r="B69" s="88">
        <v>55</v>
      </c>
      <c r="C69" s="89">
        <f t="shared" ca="1" si="4"/>
        <v>630512915</v>
      </c>
      <c r="D69" s="55">
        <f t="shared" ca="1" si="0"/>
        <v>0.29360545579977587</v>
      </c>
      <c r="E69" s="56">
        <f t="shared" ca="1" si="5"/>
        <v>1739091543</v>
      </c>
      <c r="F69" s="55">
        <f t="shared" ca="1" si="1"/>
        <v>0.80982760703648793</v>
      </c>
      <c r="G69" s="56">
        <f t="shared" ca="1" si="2"/>
        <v>1.5655787428233197</v>
      </c>
      <c r="H69" s="56">
        <f t="shared" ca="1" si="8"/>
        <v>0.36711722448187784</v>
      </c>
      <c r="I69" s="56">
        <f t="shared" ca="1" si="9"/>
        <v>0.57475092277312478</v>
      </c>
      <c r="J69" s="56">
        <f t="shared" ca="1" si="3"/>
        <v>361.04102822728913</v>
      </c>
      <c r="K69" s="57">
        <f ca="1">LN(('Calibration Data'!F65/J69)*100)</f>
        <v>7.2186182228337863</v>
      </c>
    </row>
    <row r="70" spans="2:11" x14ac:dyDescent="0.3">
      <c r="B70" s="88">
        <v>56</v>
      </c>
      <c r="C70" s="89">
        <f t="shared" ca="1" si="4"/>
        <v>1611195364</v>
      </c>
      <c r="D70" s="55">
        <f t="shared" ca="1" si="0"/>
        <v>0.75027130765387384</v>
      </c>
      <c r="E70" s="56">
        <f t="shared" ca="1" si="5"/>
        <v>1409638749</v>
      </c>
      <c r="F70" s="55">
        <f t="shared" ca="1" si="1"/>
        <v>0.65641419480387786</v>
      </c>
      <c r="G70" s="56">
        <f t="shared" ca="1" si="2"/>
        <v>0.75805065045378273</v>
      </c>
      <c r="H70" s="56">
        <f t="shared" ca="1" si="8"/>
        <v>-0.55471213827085464</v>
      </c>
      <c r="I70" s="56">
        <f t="shared" ca="1" si="9"/>
        <v>-0.42049989723083003</v>
      </c>
      <c r="J70" s="56">
        <f t="shared" ca="1" si="3"/>
        <v>355.52774516869454</v>
      </c>
      <c r="K70" s="57">
        <f ca="1">LN(('Calibration Data'!F66/J70)*100)</f>
        <v>7.2285083902936504</v>
      </c>
    </row>
    <row r="71" spans="2:11" x14ac:dyDescent="0.3">
      <c r="B71" s="88">
        <v>57</v>
      </c>
      <c r="C71" s="89">
        <f t="shared" ca="1" si="4"/>
        <v>200761545</v>
      </c>
      <c r="D71" s="55">
        <f t="shared" ca="1" si="0"/>
        <v>9.3486879530123843E-2</v>
      </c>
      <c r="E71" s="56">
        <f t="shared" ca="1" si="5"/>
        <v>871463822</v>
      </c>
      <c r="F71" s="55">
        <f t="shared" ca="1" si="1"/>
        <v>0.40580696538361116</v>
      </c>
      <c r="G71" s="56">
        <f t="shared" ca="1" si="2"/>
        <v>2.1771238726425843</v>
      </c>
      <c r="H71" s="56">
        <f t="shared" ca="1" si="8"/>
        <v>-0.82991986944308715</v>
      </c>
      <c r="I71" s="56">
        <f t="shared" ca="1" si="9"/>
        <v>-1.8068383601449618</v>
      </c>
      <c r="J71" s="56">
        <f t="shared" ca="1" si="3"/>
        <v>347.84799629792025</v>
      </c>
      <c r="K71" s="57">
        <f ca="1">LN(('Calibration Data'!F67/J71)*100)</f>
        <v>7.2474684273795305</v>
      </c>
    </row>
    <row r="72" spans="2:11" x14ac:dyDescent="0.3">
      <c r="B72" s="88">
        <v>58</v>
      </c>
      <c r="C72" s="89">
        <f t="shared" ca="1" si="4"/>
        <v>787363760</v>
      </c>
      <c r="D72" s="55">
        <f t="shared" ca="1" si="0"/>
        <v>0.36664482223179418</v>
      </c>
      <c r="E72" s="56">
        <f t="shared" ca="1" si="5"/>
        <v>1042657852</v>
      </c>
      <c r="F72" s="55">
        <f t="shared" ca="1" si="1"/>
        <v>0.48552539780993265</v>
      </c>
      <c r="G72" s="56">
        <f t="shared" ca="1" si="2"/>
        <v>1.4165886392103813</v>
      </c>
      <c r="H72" s="56">
        <f t="shared" ca="1" si="8"/>
        <v>-0.99586720706843901</v>
      </c>
      <c r="I72" s="56">
        <f t="shared" ca="1" si="9"/>
        <v>-1.410734171695323</v>
      </c>
      <c r="J72" s="56">
        <f t="shared" ca="1" si="3"/>
        <v>350.04225172351141</v>
      </c>
      <c r="K72" s="57">
        <f ca="1">LN(('Calibration Data'!F68/J72)*100)</f>
        <v>7.2492167468000845</v>
      </c>
    </row>
    <row r="73" spans="2:11" x14ac:dyDescent="0.3">
      <c r="B73" s="88">
        <v>59</v>
      </c>
      <c r="C73" s="89">
        <f t="shared" ca="1" si="4"/>
        <v>993973498</v>
      </c>
      <c r="D73" s="55">
        <f t="shared" ca="1" si="0"/>
        <v>0.46285497884399024</v>
      </c>
      <c r="E73" s="56">
        <f t="shared" ca="1" si="5"/>
        <v>150931236</v>
      </c>
      <c r="F73" s="55">
        <f t="shared" ca="1" si="1"/>
        <v>7.0282833683436199E-2</v>
      </c>
      <c r="G73" s="56">
        <f t="shared" ca="1" si="2"/>
        <v>1.2412425182848539</v>
      </c>
      <c r="H73" s="56">
        <f t="shared" ca="1" si="8"/>
        <v>0.90406897324523927</v>
      </c>
      <c r="I73" s="56">
        <f t="shared" ca="1" si="9"/>
        <v>1.1221688490541231</v>
      </c>
      <c r="J73" s="56">
        <f t="shared" ca="1" si="3"/>
        <v>364.0734999603182</v>
      </c>
      <c r="K73" s="57">
        <f ca="1">LN(('Calibration Data'!F69/J73)*100)</f>
        <v>7.2075287797662346</v>
      </c>
    </row>
    <row r="74" spans="2:11" x14ac:dyDescent="0.3">
      <c r="B74" s="88">
        <v>60</v>
      </c>
      <c r="C74" s="89">
        <f t="shared" ca="1" si="4"/>
        <v>133024151</v>
      </c>
      <c r="D74" s="55">
        <f t="shared" ca="1" si="0"/>
        <v>6.1944197426524107E-2</v>
      </c>
      <c r="E74" s="56">
        <f t="shared" ca="1" si="5"/>
        <v>88330176</v>
      </c>
      <c r="F74" s="55">
        <f t="shared" ca="1" si="1"/>
        <v>4.1131943483432729E-2</v>
      </c>
      <c r="G74" s="56">
        <f t="shared" ca="1" si="2"/>
        <v>2.3586103284456619</v>
      </c>
      <c r="H74" s="56">
        <f t="shared" ca="1" si="8"/>
        <v>0.96678994409310481</v>
      </c>
      <c r="I74" s="56">
        <f t="shared" ca="1" si="9"/>
        <v>2.280280747575401</v>
      </c>
      <c r="J74" s="56">
        <f t="shared" ca="1" si="3"/>
        <v>370.48896687754092</v>
      </c>
      <c r="K74" s="57">
        <f ca="1">LN(('Calibration Data'!F70/J74)*100)</f>
        <v>7.1887432640269839</v>
      </c>
    </row>
    <row r="75" spans="2:11" x14ac:dyDescent="0.3">
      <c r="B75" s="88">
        <v>61</v>
      </c>
      <c r="C75" s="89">
        <f t="shared" ca="1" si="4"/>
        <v>1677335200</v>
      </c>
      <c r="D75" s="55">
        <f t="shared" ca="1" si="0"/>
        <v>0.78107006884229835</v>
      </c>
      <c r="E75" s="56">
        <f t="shared" ca="1" si="5"/>
        <v>744559911</v>
      </c>
      <c r="F75" s="55">
        <f t="shared" ca="1" si="1"/>
        <v>0.34671272679544646</v>
      </c>
      <c r="G75" s="56">
        <f t="shared" ca="1" si="2"/>
        <v>0.70297996605769397</v>
      </c>
      <c r="H75" s="56">
        <f t="shared" ca="1" si="8"/>
        <v>-0.57095118791319388</v>
      </c>
      <c r="I75" s="56">
        <f t="shared" ca="1" si="9"/>
        <v>-0.4013672466998171</v>
      </c>
      <c r="J75" s="56">
        <f t="shared" ca="1" si="3"/>
        <v>355.63373223840449</v>
      </c>
      <c r="K75" s="57">
        <f ca="1">LN(('Calibration Data'!F71/J75)*100)</f>
        <v>7.2302537138322309</v>
      </c>
    </row>
    <row r="76" spans="2:11" x14ac:dyDescent="0.3">
      <c r="B76" s="88">
        <v>62</v>
      </c>
      <c r="C76" s="89">
        <f t="shared" ca="1" si="4"/>
        <v>1012154419</v>
      </c>
      <c r="D76" s="55">
        <f t="shared" ca="1" si="0"/>
        <v>0.4713211299252329</v>
      </c>
      <c r="E76" s="56">
        <f t="shared" ca="1" si="5"/>
        <v>1901225338</v>
      </c>
      <c r="F76" s="55">
        <f t="shared" ca="1" si="1"/>
        <v>0.88532703876743424</v>
      </c>
      <c r="G76" s="56">
        <f t="shared" ca="1" si="2"/>
        <v>1.2265525775739503</v>
      </c>
      <c r="H76" s="56">
        <f t="shared" ca="1" si="8"/>
        <v>0.75146837854235904</v>
      </c>
      <c r="I76" s="56">
        <f t="shared" ca="1" si="9"/>
        <v>0.92171547666644749</v>
      </c>
      <c r="J76" s="56">
        <f t="shared" ca="1" si="3"/>
        <v>362.96307014723976</v>
      </c>
      <c r="K76" s="57">
        <f ca="1">LN(('Calibration Data'!F72/J76)*100)</f>
        <v>7.2104659131236293</v>
      </c>
    </row>
    <row r="77" spans="2:11" x14ac:dyDescent="0.3">
      <c r="B77" s="88">
        <v>63</v>
      </c>
      <c r="C77" s="89">
        <f t="shared" ca="1" si="4"/>
        <v>132603149</v>
      </c>
      <c r="D77" s="55">
        <f t="shared" ca="1" si="0"/>
        <v>6.1748153093153679E-2</v>
      </c>
      <c r="E77" s="56">
        <f t="shared" ca="1" si="5"/>
        <v>55800606</v>
      </c>
      <c r="F77" s="55">
        <f t="shared" ca="1" si="1"/>
        <v>2.5984182034611787E-2</v>
      </c>
      <c r="G77" s="56">
        <f t="shared" ca="1" si="2"/>
        <v>2.3599539035091168</v>
      </c>
      <c r="H77" s="56">
        <f t="shared" ca="1" si="8"/>
        <v>0.98670210338840947</v>
      </c>
      <c r="I77" s="56">
        <f t="shared" ca="1" si="9"/>
        <v>2.3285714804921329</v>
      </c>
      <c r="J77" s="56">
        <f t="shared" ca="1" si="3"/>
        <v>370.75647781480984</v>
      </c>
      <c r="K77" s="57">
        <f ca="1">LN(('Calibration Data'!F73/J77)*100)</f>
        <v>7.1888510064626896</v>
      </c>
    </row>
    <row r="78" spans="2:11" x14ac:dyDescent="0.3">
      <c r="B78" s="88">
        <v>64</v>
      </c>
      <c r="C78" s="89">
        <f t="shared" ca="1" si="4"/>
        <v>132462266</v>
      </c>
      <c r="D78" s="55">
        <f t="shared" ca="1" si="0"/>
        <v>6.1682549333983358E-2</v>
      </c>
      <c r="E78" s="56">
        <f t="shared" ca="1" si="5"/>
        <v>171840297</v>
      </c>
      <c r="F78" s="55">
        <f t="shared" ca="1" si="1"/>
        <v>8.0019373949626174E-2</v>
      </c>
      <c r="G78" s="56">
        <f t="shared" ca="1" si="2"/>
        <v>2.3604042954403699</v>
      </c>
      <c r="H78" s="56">
        <f t="shared" ca="1" si="8"/>
        <v>0.8762480296209002</v>
      </c>
      <c r="I78" s="56">
        <f t="shared" ca="1" si="9"/>
        <v>2.0682996129883335</v>
      </c>
      <c r="J78" s="56">
        <f t="shared" ca="1" si="3"/>
        <v>369.31467797009157</v>
      </c>
      <c r="K78" s="57">
        <f ca="1">LN(('Calibration Data'!F74/J78)*100)</f>
        <v>7.1982282427126965</v>
      </c>
    </row>
    <row r="79" spans="2:11" x14ac:dyDescent="0.3">
      <c r="B79" s="88">
        <v>65</v>
      </c>
      <c r="C79" s="89">
        <f t="shared" ca="1" si="4"/>
        <v>1734545301</v>
      </c>
      <c r="D79" s="55">
        <f t="shared" ref="D79:D142" ca="1" si="10">C79/2147483647</f>
        <v>0.80771059813336965</v>
      </c>
      <c r="E79" s="56">
        <f t="shared" ca="1" si="5"/>
        <v>22631222</v>
      </c>
      <c r="F79" s="55">
        <f t="shared" ref="F79:F142" ca="1" si="11">E79/2147483647</f>
        <v>1.0538483974774594E-2</v>
      </c>
      <c r="G79" s="56">
        <f t="shared" ref="G79:G142" ca="1" si="12">SQRT(-2*LN(D79))</f>
        <v>0.65353110904757805</v>
      </c>
      <c r="H79" s="56">
        <f t="shared" ca="1" si="8"/>
        <v>0.99780857134930312</v>
      </c>
      <c r="I79" s="56">
        <f t="shared" ca="1" si="9"/>
        <v>0.65209894225108944</v>
      </c>
      <c r="J79" s="56">
        <f t="shared" ref="J79:J142" ca="1" si="13">I79*$E$6+$G$6</f>
        <v>361.46950466441677</v>
      </c>
      <c r="K79" s="57">
        <f ca="1">LN(('Calibration Data'!F75/J79)*100)</f>
        <v>7.209715276514939</v>
      </c>
    </row>
    <row r="80" spans="2:11" x14ac:dyDescent="0.3">
      <c r="B80" s="88">
        <v>66</v>
      </c>
      <c r="C80" s="89">
        <f t="shared" ref="C80:C143" ca="1" si="14">RANDBETWEEN(0,2147483647)</f>
        <v>790421284</v>
      </c>
      <c r="D80" s="55">
        <f t="shared" ca="1" si="10"/>
        <v>0.36806859279427145</v>
      </c>
      <c r="E80" s="56">
        <f t="shared" ref="E80:E143" ca="1" si="15">RANDBETWEEN(0,2147483647)</f>
        <v>1819125529</v>
      </c>
      <c r="F80" s="55">
        <f t="shared" ca="1" si="11"/>
        <v>0.84709633600297218</v>
      </c>
      <c r="G80" s="56">
        <f t="shared" ca="1" si="12"/>
        <v>1.4138500378184493</v>
      </c>
      <c r="H80" s="56">
        <f t="shared" ca="1" si="8"/>
        <v>0.57292833521701492</v>
      </c>
      <c r="I80" s="56">
        <f t="shared" ca="1" si="9"/>
        <v>0.81003474841383771</v>
      </c>
      <c r="J80" s="56">
        <f t="shared" ca="1" si="13"/>
        <v>362.34440452579958</v>
      </c>
      <c r="K80" s="57">
        <f ca="1">LN(('Calibration Data'!F76/J80)*100)</f>
        <v>7.2161406137718123</v>
      </c>
    </row>
    <row r="81" spans="2:11" x14ac:dyDescent="0.3">
      <c r="B81" s="88">
        <v>67</v>
      </c>
      <c r="C81" s="89">
        <f t="shared" ca="1" si="14"/>
        <v>1549511517</v>
      </c>
      <c r="D81" s="55">
        <f t="shared" ca="1" si="10"/>
        <v>0.72154752804038469</v>
      </c>
      <c r="E81" s="56">
        <f t="shared" ca="1" si="15"/>
        <v>535196898</v>
      </c>
      <c r="F81" s="55">
        <f t="shared" ca="1" si="11"/>
        <v>0.24922047660184116</v>
      </c>
      <c r="G81" s="56">
        <f t="shared" ca="1" si="12"/>
        <v>0.80790720879065858</v>
      </c>
      <c r="H81" s="56">
        <f t="shared" ca="1" si="8"/>
        <v>4.8978703790912986E-3</v>
      </c>
      <c r="I81" s="56">
        <f t="shared" ca="1" si="9"/>
        <v>3.9570247869900963E-3</v>
      </c>
      <c r="J81" s="56">
        <f t="shared" ca="1" si="13"/>
        <v>357.87906315831924</v>
      </c>
      <c r="K81" s="57">
        <f ca="1">LN(('Calibration Data'!F77/J81)*100)</f>
        <v>7.2203643019496919</v>
      </c>
    </row>
    <row r="82" spans="2:11" x14ac:dyDescent="0.3">
      <c r="B82" s="88">
        <v>68</v>
      </c>
      <c r="C82" s="89">
        <f t="shared" ca="1" si="14"/>
        <v>133682025</v>
      </c>
      <c r="D82" s="55">
        <f t="shared" ca="1" si="10"/>
        <v>6.2250543880393049E-2</v>
      </c>
      <c r="E82" s="56">
        <f t="shared" ca="1" si="15"/>
        <v>426916711</v>
      </c>
      <c r="F82" s="55">
        <f t="shared" ca="1" si="11"/>
        <v>0.1987985853100189</v>
      </c>
      <c r="G82" s="56">
        <f t="shared" ca="1" si="12"/>
        <v>2.3565177727490458</v>
      </c>
      <c r="H82" s="56">
        <f t="shared" ca="1" si="8"/>
        <v>0.31618737277836895</v>
      </c>
      <c r="I82" s="56">
        <f t="shared" ca="1" si="9"/>
        <v>0.74510116347105426</v>
      </c>
      <c r="J82" s="56">
        <f t="shared" ca="1" si="13"/>
        <v>361.98469898564497</v>
      </c>
      <c r="K82" s="57">
        <f ca="1">LN(('Calibration Data'!F78/J82)*100)</f>
        <v>7.2188228277002562</v>
      </c>
    </row>
    <row r="83" spans="2:11" x14ac:dyDescent="0.3">
      <c r="B83" s="88">
        <v>69</v>
      </c>
      <c r="C83" s="89">
        <f t="shared" ca="1" si="14"/>
        <v>348043783</v>
      </c>
      <c r="D83" s="55">
        <f t="shared" ca="1" si="10"/>
        <v>0.16207051610670542</v>
      </c>
      <c r="E83" s="56">
        <f t="shared" ca="1" si="15"/>
        <v>1236937243</v>
      </c>
      <c r="F83" s="55">
        <f t="shared" ca="1" si="11"/>
        <v>0.57599378916248389</v>
      </c>
      <c r="G83" s="56">
        <f t="shared" ca="1" si="12"/>
        <v>1.9077336050137206</v>
      </c>
      <c r="H83" s="56">
        <f t="shared" ca="1" si="8"/>
        <v>-0.8881543827096251</v>
      </c>
      <c r="I83" s="56">
        <f t="shared" ca="1" si="9"/>
        <v>-1.6943619623353687</v>
      </c>
      <c r="J83" s="56">
        <f t="shared" ca="1" si="13"/>
        <v>348.47106960373566</v>
      </c>
      <c r="K83" s="57">
        <f ca="1">LN(('Calibration Data'!F79/J83)*100)</f>
        <v>7.2497880135066683</v>
      </c>
    </row>
    <row r="84" spans="2:11" x14ac:dyDescent="0.3">
      <c r="B84" s="88">
        <v>70</v>
      </c>
      <c r="C84" s="89">
        <f t="shared" ca="1" si="14"/>
        <v>15663216</v>
      </c>
      <c r="D84" s="55">
        <f t="shared" ca="1" si="10"/>
        <v>7.293753329335597E-3</v>
      </c>
      <c r="E84" s="56">
        <f t="shared" ca="1" si="15"/>
        <v>153441180</v>
      </c>
      <c r="F84" s="55">
        <f t="shared" ca="1" si="11"/>
        <v>7.1451617438090781E-2</v>
      </c>
      <c r="G84" s="56">
        <f t="shared" ca="1" si="12"/>
        <v>3.1371123682346269</v>
      </c>
      <c r="H84" s="56">
        <f t="shared" ca="1" si="8"/>
        <v>0.90090603107264988</v>
      </c>
      <c r="I84" s="56">
        <f t="shared" ca="1" si="9"/>
        <v>2.826243452695179</v>
      </c>
      <c r="J84" s="56">
        <f t="shared" ca="1" si="13"/>
        <v>373.51337727968394</v>
      </c>
      <c r="K84" s="57">
        <f ca="1">LN(('Calibration Data'!F80/J84)*100)</f>
        <v>7.1702959652592453</v>
      </c>
    </row>
    <row r="85" spans="2:11" x14ac:dyDescent="0.3">
      <c r="B85" s="88">
        <v>71</v>
      </c>
      <c r="C85" s="89">
        <f t="shared" ca="1" si="14"/>
        <v>1231402943</v>
      </c>
      <c r="D85" s="55">
        <f t="shared" ca="1" si="10"/>
        <v>0.57341667989893663</v>
      </c>
      <c r="E85" s="56">
        <f t="shared" ca="1" si="15"/>
        <v>1419063094</v>
      </c>
      <c r="F85" s="55">
        <f t="shared" ca="1" si="11"/>
        <v>0.6608027474306537</v>
      </c>
      <c r="G85" s="56">
        <f t="shared" ca="1" si="12"/>
        <v>1.0546493602060083</v>
      </c>
      <c r="H85" s="56">
        <f t="shared" ca="1" si="8"/>
        <v>-0.53156136696425005</v>
      </c>
      <c r="I85" s="56">
        <f t="shared" ca="1" si="9"/>
        <v>-0.56061085557907753</v>
      </c>
      <c r="J85" s="56">
        <f t="shared" ca="1" si="13"/>
        <v>354.75158768411012</v>
      </c>
      <c r="K85" s="57">
        <f ca="1">LN(('Calibration Data'!F81/J85)*100)</f>
        <v>7.2395387974188967</v>
      </c>
    </row>
    <row r="86" spans="2:11" x14ac:dyDescent="0.3">
      <c r="B86" s="88">
        <v>72</v>
      </c>
      <c r="C86" s="89">
        <f t="shared" ca="1" si="14"/>
        <v>1715075521</v>
      </c>
      <c r="D86" s="55">
        <f t="shared" ca="1" si="10"/>
        <v>0.79864427531074933</v>
      </c>
      <c r="E86" s="56">
        <f t="shared" ca="1" si="15"/>
        <v>538877741</v>
      </c>
      <c r="F86" s="55">
        <f t="shared" ca="1" si="11"/>
        <v>0.25093450269239698</v>
      </c>
      <c r="G86" s="56">
        <f t="shared" ca="1" si="12"/>
        <v>0.6705813071199539</v>
      </c>
      <c r="H86" s="56">
        <f t="shared" ref="H86:H149" ca="1" si="16">COS(2*PI()*F86)</f>
        <v>-5.8716198476160336E-3</v>
      </c>
      <c r="I86" s="56">
        <f t="shared" ref="I86:I149" ca="1" si="17">G86*H86</f>
        <v>-3.9373985123258241E-3</v>
      </c>
      <c r="J86" s="56">
        <f t="shared" ca="1" si="13"/>
        <v>357.83533127751224</v>
      </c>
      <c r="K86" s="57">
        <f ca="1">LN(('Calibration Data'!F82/J86)*100)</f>
        <v>7.2319041142977518</v>
      </c>
    </row>
    <row r="87" spans="2:11" x14ac:dyDescent="0.3">
      <c r="B87" s="88">
        <v>73</v>
      </c>
      <c r="C87" s="89">
        <f t="shared" ca="1" si="14"/>
        <v>1237447170</v>
      </c>
      <c r="D87" s="55">
        <f t="shared" ca="1" si="10"/>
        <v>0.57623124242584745</v>
      </c>
      <c r="E87" s="56">
        <f t="shared" ca="1" si="15"/>
        <v>1003628002</v>
      </c>
      <c r="F87" s="55">
        <f t="shared" ca="1" si="11"/>
        <v>0.46735070760704145</v>
      </c>
      <c r="G87" s="56">
        <f t="shared" ca="1" si="12"/>
        <v>1.0499964155233079</v>
      </c>
      <c r="H87" s="56">
        <f t="shared" ca="1" si="16"/>
        <v>-0.97903215891327577</v>
      </c>
      <c r="I87" s="56">
        <f t="shared" ca="1" si="17"/>
        <v>-1.0279802575409851</v>
      </c>
      <c r="J87" s="56">
        <f t="shared" ca="1" si="13"/>
        <v>352.16255208207781</v>
      </c>
      <c r="K87" s="57">
        <f ca="1">LN(('Calibration Data'!F83/J87)*100)</f>
        <v>7.2422458467827058</v>
      </c>
    </row>
    <row r="88" spans="2:11" x14ac:dyDescent="0.3">
      <c r="B88" s="88">
        <v>74</v>
      </c>
      <c r="C88" s="89">
        <f t="shared" ca="1" si="14"/>
        <v>2072858328</v>
      </c>
      <c r="D88" s="55">
        <f t="shared" ca="1" si="10"/>
        <v>0.96524987787252747</v>
      </c>
      <c r="E88" s="56">
        <f t="shared" ca="1" si="15"/>
        <v>774689078</v>
      </c>
      <c r="F88" s="55">
        <f t="shared" ca="1" si="11"/>
        <v>0.36074271349270953</v>
      </c>
      <c r="G88" s="56">
        <f t="shared" ca="1" si="12"/>
        <v>0.26596341989825362</v>
      </c>
      <c r="H88" s="56">
        <f t="shared" ca="1" si="16"/>
        <v>-0.64101271816140137</v>
      </c>
      <c r="I88" s="56">
        <f t="shared" ca="1" si="17"/>
        <v>-0.17048593472048171</v>
      </c>
      <c r="J88" s="56">
        <f t="shared" ca="1" si="13"/>
        <v>356.91272040932273</v>
      </c>
      <c r="K88" s="57">
        <f ca="1">LN(('Calibration Data'!F84/J88)*100)</f>
        <v>7.231171665790364</v>
      </c>
    </row>
    <row r="89" spans="2:11" x14ac:dyDescent="0.3">
      <c r="B89" s="88">
        <v>75</v>
      </c>
      <c r="C89" s="89">
        <f t="shared" ca="1" si="14"/>
        <v>1948537768</v>
      </c>
      <c r="D89" s="55">
        <f t="shared" ca="1" si="10"/>
        <v>0.90735860583715078</v>
      </c>
      <c r="E89" s="56">
        <f t="shared" ca="1" si="15"/>
        <v>1361050828</v>
      </c>
      <c r="F89" s="55">
        <f t="shared" ca="1" si="11"/>
        <v>0.63378868095287522</v>
      </c>
      <c r="G89" s="56">
        <f t="shared" ca="1" si="12"/>
        <v>0.4409479135277512</v>
      </c>
      <c r="H89" s="56">
        <f t="shared" ca="1" si="16"/>
        <v>-0.66700170845206175</v>
      </c>
      <c r="I89" s="56">
        <f t="shared" ca="1" si="17"/>
        <v>-0.29411301166138204</v>
      </c>
      <c r="J89" s="56">
        <f t="shared" ca="1" si="13"/>
        <v>356.22787689532379</v>
      </c>
      <c r="K89" s="57">
        <f ca="1">LN(('Calibration Data'!F85/J89)*100)</f>
        <v>7.2335450238517724</v>
      </c>
    </row>
    <row r="90" spans="2:11" x14ac:dyDescent="0.3">
      <c r="B90" s="88">
        <v>76</v>
      </c>
      <c r="C90" s="89">
        <f t="shared" ca="1" si="14"/>
        <v>488259765</v>
      </c>
      <c r="D90" s="55">
        <f t="shared" ca="1" si="10"/>
        <v>0.2273636708163487</v>
      </c>
      <c r="E90" s="56">
        <f t="shared" ca="1" si="15"/>
        <v>741836365</v>
      </c>
      <c r="F90" s="55">
        <f t="shared" ca="1" si="11"/>
        <v>0.34544447685845403</v>
      </c>
      <c r="G90" s="56">
        <f t="shared" ca="1" si="12"/>
        <v>1.7211649946310077</v>
      </c>
      <c r="H90" s="56">
        <f t="shared" ca="1" si="16"/>
        <v>-0.56439099602835463</v>
      </c>
      <c r="I90" s="56">
        <f t="shared" ca="1" si="17"/>
        <v>-0.97141002564893209</v>
      </c>
      <c r="J90" s="56">
        <f t="shared" ca="1" si="13"/>
        <v>352.47592806212469</v>
      </c>
      <c r="K90" s="57">
        <f ca="1">LN(('Calibration Data'!F86/J90)*100)</f>
        <v>7.2365970866784615</v>
      </c>
    </row>
    <row r="91" spans="2:11" x14ac:dyDescent="0.3">
      <c r="B91" s="88">
        <v>77</v>
      </c>
      <c r="C91" s="89">
        <f t="shared" ca="1" si="14"/>
        <v>543679277</v>
      </c>
      <c r="D91" s="55">
        <f t="shared" ca="1" si="10"/>
        <v>0.2531703921282526</v>
      </c>
      <c r="E91" s="56">
        <f t="shared" ca="1" si="15"/>
        <v>291268058</v>
      </c>
      <c r="F91" s="55">
        <f t="shared" ca="1" si="11"/>
        <v>0.13563225890306396</v>
      </c>
      <c r="G91" s="56">
        <f t="shared" ca="1" si="12"/>
        <v>1.6575237737492965</v>
      </c>
      <c r="H91" s="56">
        <f t="shared" ca="1" si="16"/>
        <v>0.65832676378265409</v>
      </c>
      <c r="I91" s="56">
        <f t="shared" ca="1" si="17"/>
        <v>1.0911922618651866</v>
      </c>
      <c r="J91" s="56">
        <f t="shared" ca="1" si="13"/>
        <v>363.90190231887021</v>
      </c>
      <c r="K91" s="57">
        <f ca="1">LN(('Calibration Data'!F87/J91)*100)</f>
        <v>7.2145005663220729</v>
      </c>
    </row>
    <row r="92" spans="2:11" x14ac:dyDescent="0.3">
      <c r="B92" s="88">
        <v>78</v>
      </c>
      <c r="C92" s="89">
        <f t="shared" ca="1" si="14"/>
        <v>1287414673</v>
      </c>
      <c r="D92" s="55">
        <f t="shared" ca="1" si="10"/>
        <v>0.59949917420721577</v>
      </c>
      <c r="E92" s="56">
        <f t="shared" ca="1" si="15"/>
        <v>446177989</v>
      </c>
      <c r="F92" s="55">
        <f t="shared" ca="1" si="11"/>
        <v>0.20776781682286777</v>
      </c>
      <c r="G92" s="56">
        <f t="shared" ca="1" si="12"/>
        <v>1.0115934776230173</v>
      </c>
      <c r="H92" s="56">
        <f t="shared" ca="1" si="16"/>
        <v>0.26224957515679226</v>
      </c>
      <c r="I92" s="56">
        <f t="shared" ca="1" si="17"/>
        <v>0.26528995973801833</v>
      </c>
      <c r="J92" s="56">
        <f t="shared" ca="1" si="13"/>
        <v>359.32674088332988</v>
      </c>
      <c r="K92" s="57">
        <f ca="1">LN(('Calibration Data'!F88/J92)*100)</f>
        <v>7.2201839189931558</v>
      </c>
    </row>
    <row r="93" spans="2:11" x14ac:dyDescent="0.3">
      <c r="B93" s="88">
        <v>79</v>
      </c>
      <c r="C93" s="89">
        <f t="shared" ca="1" si="14"/>
        <v>1844759385</v>
      </c>
      <c r="D93" s="55">
        <f t="shared" ca="1" si="10"/>
        <v>0.85903303039215184</v>
      </c>
      <c r="E93" s="56">
        <f t="shared" ca="1" si="15"/>
        <v>840973760</v>
      </c>
      <c r="F93" s="55">
        <f t="shared" ca="1" si="11"/>
        <v>0.39160892385598689</v>
      </c>
      <c r="G93" s="56">
        <f t="shared" ca="1" si="12"/>
        <v>0.55126745884845363</v>
      </c>
      <c r="H93" s="56">
        <f t="shared" ca="1" si="16"/>
        <v>-0.77691758735094607</v>
      </c>
      <c r="I93" s="56">
        <f t="shared" ca="1" si="17"/>
        <v>-0.42828938411362755</v>
      </c>
      <c r="J93" s="56">
        <f t="shared" ca="1" si="13"/>
        <v>355.48459459277649</v>
      </c>
      <c r="K93" s="57">
        <f ca="1">LN(('Calibration Data'!F89/J93)*100)</f>
        <v>7.2277400304764141</v>
      </c>
    </row>
    <row r="94" spans="2:11" x14ac:dyDescent="0.3">
      <c r="B94" s="88">
        <v>80</v>
      </c>
      <c r="C94" s="89">
        <f t="shared" ca="1" si="14"/>
        <v>1662225554</v>
      </c>
      <c r="D94" s="55">
        <f t="shared" ca="1" si="10"/>
        <v>0.77403409163189774</v>
      </c>
      <c r="E94" s="56">
        <f t="shared" ca="1" si="15"/>
        <v>2117794739</v>
      </c>
      <c r="F94" s="55">
        <f t="shared" ca="1" si="11"/>
        <v>0.98617502487552122</v>
      </c>
      <c r="G94" s="56">
        <f t="shared" ca="1" si="12"/>
        <v>0.71573648827814351</v>
      </c>
      <c r="H94" s="56">
        <f t="shared" ca="1" si="16"/>
        <v>0.99622961794328502</v>
      </c>
      <c r="I94" s="56">
        <f t="shared" ca="1" si="17"/>
        <v>0.71303788826540337</v>
      </c>
      <c r="J94" s="56">
        <f t="shared" ca="1" si="13"/>
        <v>361.80708153641376</v>
      </c>
      <c r="K94" s="57">
        <f ca="1">LN(('Calibration Data'!F90/J94)*100)</f>
        <v>7.2181303629347333</v>
      </c>
    </row>
    <row r="95" spans="2:11" x14ac:dyDescent="0.3">
      <c r="B95" s="88">
        <v>81</v>
      </c>
      <c r="C95" s="89">
        <f t="shared" ca="1" si="14"/>
        <v>895229957</v>
      </c>
      <c r="D95" s="55">
        <f t="shared" ca="1" si="10"/>
        <v>0.41687393440719411</v>
      </c>
      <c r="E95" s="56">
        <f t="shared" ca="1" si="15"/>
        <v>762447769</v>
      </c>
      <c r="F95" s="55">
        <f t="shared" ca="1" si="11"/>
        <v>0.35504240978278334</v>
      </c>
      <c r="G95" s="56">
        <f t="shared" ca="1" si="12"/>
        <v>1.3228540497425842</v>
      </c>
      <c r="H95" s="56">
        <f t="shared" ca="1" si="16"/>
        <v>-0.61311758333053712</v>
      </c>
      <c r="I95" s="56">
        <f t="shared" ca="1" si="17"/>
        <v>-0.81106507807718742</v>
      </c>
      <c r="J95" s="56">
        <f t="shared" ca="1" si="13"/>
        <v>353.36417358296239</v>
      </c>
      <c r="K95" s="57">
        <f ca="1">LN(('Calibration Data'!F91/J95)*100)</f>
        <v>7.2412972554045165</v>
      </c>
    </row>
    <row r="96" spans="2:11" x14ac:dyDescent="0.3">
      <c r="B96" s="88">
        <v>82</v>
      </c>
      <c r="C96" s="89">
        <f t="shared" ca="1" si="14"/>
        <v>1749678303</v>
      </c>
      <c r="D96" s="55">
        <f t="shared" ca="1" si="10"/>
        <v>0.81475745132880162</v>
      </c>
      <c r="E96" s="56">
        <f t="shared" ca="1" si="15"/>
        <v>924889310</v>
      </c>
      <c r="F96" s="55">
        <f t="shared" ca="1" si="11"/>
        <v>0.43068514691232013</v>
      </c>
      <c r="G96" s="56">
        <f t="shared" ca="1" si="12"/>
        <v>0.64010126662299305</v>
      </c>
      <c r="H96" s="56">
        <f t="shared" ca="1" si="16"/>
        <v>-0.90665160200296002</v>
      </c>
      <c r="I96" s="56">
        <f t="shared" ca="1" si="17"/>
        <v>-0.58034883882786048</v>
      </c>
      <c r="J96" s="56">
        <f t="shared" ca="1" si="13"/>
        <v>354.64224731837606</v>
      </c>
      <c r="K96" s="57">
        <f ca="1">LN(('Calibration Data'!F92/J96)*100)</f>
        <v>7.2261877952476832</v>
      </c>
    </row>
    <row r="97" spans="2:11" x14ac:dyDescent="0.3">
      <c r="B97" s="88">
        <v>83</v>
      </c>
      <c r="C97" s="89">
        <f t="shared" ca="1" si="14"/>
        <v>2106149924</v>
      </c>
      <c r="D97" s="55">
        <f t="shared" ca="1" si="10"/>
        <v>0.98075248532963566</v>
      </c>
      <c r="E97" s="56">
        <f t="shared" ca="1" si="15"/>
        <v>1304339046</v>
      </c>
      <c r="F97" s="55">
        <f t="shared" ca="1" si="11"/>
        <v>0.60738019952894196</v>
      </c>
      <c r="G97" s="56">
        <f t="shared" ca="1" si="12"/>
        <v>0.19715557199535705</v>
      </c>
      <c r="H97" s="56">
        <f t="shared" ca="1" si="16"/>
        <v>-0.78090082420192075</v>
      </c>
      <c r="I97" s="56">
        <f t="shared" ca="1" si="17"/>
        <v>-0.15395894866717544</v>
      </c>
      <c r="J97" s="56">
        <f t="shared" ca="1" si="13"/>
        <v>357.00427316204184</v>
      </c>
      <c r="K97" s="57">
        <f ca="1">LN(('Calibration Data'!F93/J97)*100)</f>
        <v>7.2246424097172852</v>
      </c>
    </row>
    <row r="98" spans="2:11" x14ac:dyDescent="0.3">
      <c r="B98" s="88">
        <v>84</v>
      </c>
      <c r="C98" s="89">
        <f t="shared" ca="1" si="14"/>
        <v>441108153</v>
      </c>
      <c r="D98" s="55">
        <f t="shared" ca="1" si="10"/>
        <v>0.20540699046356928</v>
      </c>
      <c r="E98" s="56">
        <f t="shared" ca="1" si="15"/>
        <v>114717803</v>
      </c>
      <c r="F98" s="55">
        <f t="shared" ca="1" si="11"/>
        <v>5.3419639846971088E-2</v>
      </c>
      <c r="G98" s="56">
        <f t="shared" ca="1" si="12"/>
        <v>1.7791919225598896</v>
      </c>
      <c r="H98" s="56">
        <f t="shared" ca="1" si="16"/>
        <v>0.94419789364560036</v>
      </c>
      <c r="I98" s="56">
        <f t="shared" ca="1" si="17"/>
        <v>1.6799092656723138</v>
      </c>
      <c r="J98" s="56">
        <f t="shared" ca="1" si="13"/>
        <v>367.1631540738635</v>
      </c>
      <c r="K98" s="57">
        <f ca="1">LN(('Calibration Data'!F94/J98)*100)</f>
        <v>7.203728518447746</v>
      </c>
    </row>
    <row r="99" spans="2:11" x14ac:dyDescent="0.3">
      <c r="B99" s="88">
        <v>85</v>
      </c>
      <c r="C99" s="89">
        <f t="shared" ca="1" si="14"/>
        <v>177243563</v>
      </c>
      <c r="D99" s="55">
        <f t="shared" ca="1" si="10"/>
        <v>8.2535465752023959E-2</v>
      </c>
      <c r="E99" s="56">
        <f t="shared" ca="1" si="15"/>
        <v>317913071</v>
      </c>
      <c r="F99" s="55">
        <f t="shared" ca="1" si="11"/>
        <v>0.14803980996275312</v>
      </c>
      <c r="G99" s="56">
        <f t="shared" ca="1" si="12"/>
        <v>2.233619121566393</v>
      </c>
      <c r="H99" s="56">
        <f t="shared" ca="1" si="16"/>
        <v>0.5977044657014865</v>
      </c>
      <c r="I99" s="56">
        <f t="shared" ca="1" si="17"/>
        <v>1.3350441236364645</v>
      </c>
      <c r="J99" s="56">
        <f t="shared" ca="1" si="13"/>
        <v>365.25274203815326</v>
      </c>
      <c r="K99" s="57">
        <f ca="1">LN(('Calibration Data'!F95/J99)*100)</f>
        <v>7.1925889247523944</v>
      </c>
    </row>
    <row r="100" spans="2:11" x14ac:dyDescent="0.3">
      <c r="B100" s="88">
        <v>86</v>
      </c>
      <c r="C100" s="89">
        <f t="shared" ca="1" si="14"/>
        <v>980474004</v>
      </c>
      <c r="D100" s="55">
        <f t="shared" ca="1" si="10"/>
        <v>0.45656878708701992</v>
      </c>
      <c r="E100" s="56">
        <f t="shared" ca="1" si="15"/>
        <v>1134064351</v>
      </c>
      <c r="F100" s="55">
        <f t="shared" ca="1" si="11"/>
        <v>0.52808986582238682</v>
      </c>
      <c r="G100" s="56">
        <f t="shared" ca="1" si="12"/>
        <v>1.2522107703154559</v>
      </c>
      <c r="H100" s="56">
        <f t="shared" ca="1" si="16"/>
        <v>-0.98446535193117324</v>
      </c>
      <c r="I100" s="56">
        <f t="shared" ca="1" si="17"/>
        <v>-1.2327581166906108</v>
      </c>
      <c r="J100" s="56">
        <f t="shared" ca="1" si="13"/>
        <v>351.02816637856199</v>
      </c>
      <c r="K100" s="57">
        <f ca="1">LN(('Calibration Data'!F96/J100)*100)</f>
        <v>7.2445550763939819</v>
      </c>
    </row>
    <row r="101" spans="2:11" x14ac:dyDescent="0.3">
      <c r="B101" s="88">
        <v>87</v>
      </c>
      <c r="C101" s="89">
        <f t="shared" ca="1" si="14"/>
        <v>960167079</v>
      </c>
      <c r="D101" s="55">
        <f t="shared" ca="1" si="10"/>
        <v>0.44711263824585484</v>
      </c>
      <c r="E101" s="56">
        <f t="shared" ca="1" si="15"/>
        <v>1225381881</v>
      </c>
      <c r="F101" s="55">
        <f t="shared" ca="1" si="11"/>
        <v>0.5706129044157513</v>
      </c>
      <c r="G101" s="56">
        <f t="shared" ca="1" si="12"/>
        <v>1.2688141936349859</v>
      </c>
      <c r="H101" s="56">
        <f t="shared" ca="1" si="16"/>
        <v>-0.90318067451735495</v>
      </c>
      <c r="I101" s="56">
        <f t="shared" ca="1" si="17"/>
        <v>-1.1459684592444404</v>
      </c>
      <c r="J101" s="56">
        <f t="shared" ca="1" si="13"/>
        <v>351.50894563384287</v>
      </c>
      <c r="K101" s="57">
        <f ca="1">LN(('Calibration Data'!F97/J101)*100)</f>
        <v>7.2413252239030426</v>
      </c>
    </row>
    <row r="102" spans="2:11" x14ac:dyDescent="0.3">
      <c r="B102" s="88">
        <v>88</v>
      </c>
      <c r="C102" s="89">
        <f t="shared" ca="1" si="14"/>
        <v>831614618</v>
      </c>
      <c r="D102" s="55">
        <f t="shared" ca="1" si="10"/>
        <v>0.38725073374214153</v>
      </c>
      <c r="E102" s="56">
        <f t="shared" ca="1" si="15"/>
        <v>1245425214</v>
      </c>
      <c r="F102" s="55">
        <f t="shared" ca="1" si="11"/>
        <v>0.57994630866681518</v>
      </c>
      <c r="G102" s="56">
        <f t="shared" ca="1" si="12"/>
        <v>1.3774490226040508</v>
      </c>
      <c r="H102" s="56">
        <f t="shared" ca="1" si="16"/>
        <v>-0.8764691510284528</v>
      </c>
      <c r="I102" s="56">
        <f t="shared" ca="1" si="17"/>
        <v>-1.2072915754267444</v>
      </c>
      <c r="J102" s="56">
        <f t="shared" ca="1" si="13"/>
        <v>351.16924061601952</v>
      </c>
      <c r="K102" s="57">
        <f ca="1">LN(('Calibration Data'!F98/J102)*100)</f>
        <v>7.2424640672670684</v>
      </c>
    </row>
    <row r="103" spans="2:11" x14ac:dyDescent="0.3">
      <c r="B103" s="88">
        <v>89</v>
      </c>
      <c r="C103" s="89">
        <f t="shared" ca="1" si="14"/>
        <v>707139003</v>
      </c>
      <c r="D103" s="55">
        <f t="shared" ca="1" si="10"/>
        <v>0.32928725859582764</v>
      </c>
      <c r="E103" s="56">
        <f t="shared" ca="1" si="15"/>
        <v>819334642</v>
      </c>
      <c r="F103" s="55">
        <f t="shared" ca="1" si="11"/>
        <v>0.38153242430721057</v>
      </c>
      <c r="G103" s="56">
        <f t="shared" ca="1" si="12"/>
        <v>1.4905198977127609</v>
      </c>
      <c r="H103" s="56">
        <f t="shared" ca="1" si="16"/>
        <v>-0.73552590102532434</v>
      </c>
      <c r="I103" s="56">
        <f t="shared" ca="1" si="17"/>
        <v>-1.0963159907613527</v>
      </c>
      <c r="J103" s="56">
        <f t="shared" ca="1" si="13"/>
        <v>351.78400002998404</v>
      </c>
      <c r="K103" s="57">
        <f ca="1">LN(('Calibration Data'!F99/J103)*100)</f>
        <v>7.2388710063404211</v>
      </c>
    </row>
    <row r="104" spans="2:11" x14ac:dyDescent="0.3">
      <c r="B104" s="88">
        <v>90</v>
      </c>
      <c r="C104" s="89">
        <f t="shared" ca="1" si="14"/>
        <v>39900960</v>
      </c>
      <c r="D104" s="55">
        <f t="shared" ca="1" si="10"/>
        <v>1.8580332407066753E-2</v>
      </c>
      <c r="E104" s="56">
        <f t="shared" ca="1" si="15"/>
        <v>1191881427</v>
      </c>
      <c r="F104" s="55">
        <f t="shared" ca="1" si="11"/>
        <v>0.5550130398734533</v>
      </c>
      <c r="G104" s="56">
        <f t="shared" ca="1" si="12"/>
        <v>2.8233496613673683</v>
      </c>
      <c r="H104" s="56">
        <f t="shared" ca="1" si="16"/>
        <v>-0.94085301234087015</v>
      </c>
      <c r="I104" s="56">
        <f t="shared" ca="1" si="17"/>
        <v>-2.6563570337890643</v>
      </c>
      <c r="J104" s="56">
        <f t="shared" ca="1" si="13"/>
        <v>343.14200980966677</v>
      </c>
      <c r="K104" s="57">
        <f ca="1">LN(('Calibration Data'!F100/J104)*100)</f>
        <v>7.2699603336599194</v>
      </c>
    </row>
    <row r="105" spans="2:11" x14ac:dyDescent="0.3">
      <c r="B105" s="88">
        <v>91</v>
      </c>
      <c r="C105" s="89">
        <f t="shared" ca="1" si="14"/>
        <v>931737185</v>
      </c>
      <c r="D105" s="55">
        <f t="shared" ca="1" si="10"/>
        <v>0.43387393720162748</v>
      </c>
      <c r="E105" s="56">
        <f t="shared" ca="1" si="15"/>
        <v>1412863329</v>
      </c>
      <c r="F105" s="55">
        <f t="shared" ca="1" si="11"/>
        <v>0.65791575687840387</v>
      </c>
      <c r="G105" s="56">
        <f t="shared" ca="1" si="12"/>
        <v>1.2922857689790432</v>
      </c>
      <c r="H105" s="56">
        <f t="shared" ca="1" si="16"/>
        <v>-0.54683758644567115</v>
      </c>
      <c r="I105" s="56">
        <f t="shared" ca="1" si="17"/>
        <v>-0.70667043090658821</v>
      </c>
      <c r="J105" s="56">
        <f t="shared" ca="1" si="13"/>
        <v>353.94247729101795</v>
      </c>
      <c r="K105" s="57">
        <f ca="1">LN(('Calibration Data'!F101/J105)*100)</f>
        <v>7.2303675150265621</v>
      </c>
    </row>
    <row r="106" spans="2:11" x14ac:dyDescent="0.3">
      <c r="B106" s="88">
        <v>92</v>
      </c>
      <c r="C106" s="89">
        <f t="shared" ca="1" si="14"/>
        <v>1333175261</v>
      </c>
      <c r="D106" s="55">
        <f t="shared" ca="1" si="10"/>
        <v>0.62080810853317758</v>
      </c>
      <c r="E106" s="56">
        <f t="shared" ca="1" si="15"/>
        <v>509064677</v>
      </c>
      <c r="F106" s="55">
        <f t="shared" ca="1" si="11"/>
        <v>0.2370517129251043</v>
      </c>
      <c r="G106" s="56">
        <f t="shared" ca="1" si="12"/>
        <v>0.97645609094578523</v>
      </c>
      <c r="H106" s="56">
        <f t="shared" ca="1" si="16"/>
        <v>8.1266768688684529E-2</v>
      </c>
      <c r="I106" s="56">
        <f t="shared" ca="1" si="17"/>
        <v>7.9353431277548236E-2</v>
      </c>
      <c r="J106" s="56">
        <f t="shared" ca="1" si="13"/>
        <v>358.29672845658212</v>
      </c>
      <c r="K106" s="57">
        <f ca="1">LN(('Calibration Data'!F102/J106)*100)</f>
        <v>7.2110259916625887</v>
      </c>
    </row>
    <row r="107" spans="2:11" x14ac:dyDescent="0.3">
      <c r="B107" s="88">
        <v>93</v>
      </c>
      <c r="C107" s="89">
        <f t="shared" ca="1" si="14"/>
        <v>157501459</v>
      </c>
      <c r="D107" s="55">
        <f t="shared" ca="1" si="10"/>
        <v>7.3342332184939796E-2</v>
      </c>
      <c r="E107" s="56">
        <f t="shared" ca="1" si="15"/>
        <v>1012009749</v>
      </c>
      <c r="F107" s="55">
        <f t="shared" ca="1" si="11"/>
        <v>0.47125376270676672</v>
      </c>
      <c r="G107" s="56">
        <f t="shared" ca="1" si="12"/>
        <v>2.2858772133312515</v>
      </c>
      <c r="H107" s="56">
        <f t="shared" ca="1" si="16"/>
        <v>-0.98373287617520433</v>
      </c>
      <c r="I107" s="56">
        <f t="shared" ca="1" si="17"/>
        <v>-2.2486925656537133</v>
      </c>
      <c r="J107" s="56">
        <f t="shared" ca="1" si="13"/>
        <v>345.40030446322226</v>
      </c>
      <c r="K107" s="57">
        <f ca="1">LN(('Calibration Data'!F103/J107)*100)</f>
        <v>7.2662318004933963</v>
      </c>
    </row>
    <row r="108" spans="2:11" x14ac:dyDescent="0.3">
      <c r="B108" s="88">
        <v>94</v>
      </c>
      <c r="C108" s="89">
        <f t="shared" ca="1" si="14"/>
        <v>1531394975</v>
      </c>
      <c r="D108" s="55">
        <f t="shared" ca="1" si="10"/>
        <v>0.71311135576717155</v>
      </c>
      <c r="E108" s="56">
        <f t="shared" ca="1" si="15"/>
        <v>28752072</v>
      </c>
      <c r="F108" s="55">
        <f t="shared" ca="1" si="11"/>
        <v>1.3388726866519417E-2</v>
      </c>
      <c r="G108" s="56">
        <f t="shared" ca="1" si="12"/>
        <v>0.82233532280444832</v>
      </c>
      <c r="H108" s="56">
        <f t="shared" ca="1" si="16"/>
        <v>0.99646367500175725</v>
      </c>
      <c r="I108" s="56">
        <f t="shared" ca="1" si="17"/>
        <v>0.81942727784547698</v>
      </c>
      <c r="J108" s="56">
        <f t="shared" ca="1" si="13"/>
        <v>362.39643530271729</v>
      </c>
      <c r="K108" s="57">
        <f ca="1">LN(('Calibration Data'!F104/J108)*100)</f>
        <v>7.2115681848689075</v>
      </c>
    </row>
    <row r="109" spans="2:11" x14ac:dyDescent="0.3">
      <c r="B109" s="88">
        <v>95</v>
      </c>
      <c r="C109" s="89">
        <f t="shared" ca="1" si="14"/>
        <v>344224602</v>
      </c>
      <c r="D109" s="55">
        <f t="shared" ca="1" si="10"/>
        <v>0.16029207136495602</v>
      </c>
      <c r="E109" s="56">
        <f t="shared" ca="1" si="15"/>
        <v>1383123487</v>
      </c>
      <c r="F109" s="55">
        <f t="shared" ca="1" si="11"/>
        <v>0.64406706376190626</v>
      </c>
      <c r="G109" s="56">
        <f t="shared" ca="1" si="12"/>
        <v>1.9135086526164948</v>
      </c>
      <c r="H109" s="56">
        <f t="shared" ca="1" si="16"/>
        <v>-0.61752823671180268</v>
      </c>
      <c r="I109" s="56">
        <f t="shared" ca="1" si="17"/>
        <v>-1.1816456241830415</v>
      </c>
      <c r="J109" s="56">
        <f t="shared" ca="1" si="13"/>
        <v>351.31130871149008</v>
      </c>
      <c r="K109" s="57">
        <f ca="1">LN(('Calibration Data'!F105/J109)*100)</f>
        <v>7.2392153094882143</v>
      </c>
    </row>
    <row r="110" spans="2:11" x14ac:dyDescent="0.3">
      <c r="B110" s="88">
        <v>96</v>
      </c>
      <c r="C110" s="89">
        <f t="shared" ca="1" si="14"/>
        <v>262320073</v>
      </c>
      <c r="D110" s="55">
        <f t="shared" ca="1" si="10"/>
        <v>0.12215230293672173</v>
      </c>
      <c r="E110" s="56">
        <f t="shared" ca="1" si="15"/>
        <v>1217307729</v>
      </c>
      <c r="F110" s="55">
        <f t="shared" ca="1" si="11"/>
        <v>0.56685308439976212</v>
      </c>
      <c r="G110" s="56">
        <f t="shared" ca="1" si="12"/>
        <v>2.0506031444947861</v>
      </c>
      <c r="H110" s="56">
        <f t="shared" ca="1" si="16"/>
        <v>-0.91306842161263424</v>
      </c>
      <c r="I110" s="56">
        <f t="shared" ca="1" si="17"/>
        <v>-1.8723409764977588</v>
      </c>
      <c r="J110" s="56">
        <f t="shared" ca="1" si="13"/>
        <v>347.48513855616017</v>
      </c>
      <c r="K110" s="57">
        <f ca="1">LN(('Calibration Data'!F106/J110)*100)</f>
        <v>7.2529082102119142</v>
      </c>
    </row>
    <row r="111" spans="2:11" x14ac:dyDescent="0.3">
      <c r="B111" s="88">
        <v>97</v>
      </c>
      <c r="C111" s="89">
        <f t="shared" ca="1" si="14"/>
        <v>545281483</v>
      </c>
      <c r="D111" s="55">
        <f t="shared" ca="1" si="10"/>
        <v>0.25391647743709223</v>
      </c>
      <c r="E111" s="56">
        <f t="shared" ca="1" si="15"/>
        <v>477150280</v>
      </c>
      <c r="F111" s="55">
        <f t="shared" ca="1" si="11"/>
        <v>0.22219041372751372</v>
      </c>
      <c r="G111" s="56">
        <f t="shared" ca="1" si="12"/>
        <v>1.6557475019021064</v>
      </c>
      <c r="H111" s="56">
        <f t="shared" ca="1" si="16"/>
        <v>0.17384499656193361</v>
      </c>
      <c r="I111" s="56">
        <f t="shared" ca="1" si="17"/>
        <v>0.28784341877560188</v>
      </c>
      <c r="J111" s="56">
        <f t="shared" ca="1" si="13"/>
        <v>359.45167783502626</v>
      </c>
      <c r="K111" s="57">
        <f ca="1">LN(('Calibration Data'!F107/J111)*100)</f>
        <v>7.2173678942114874</v>
      </c>
    </row>
    <row r="112" spans="2:11" x14ac:dyDescent="0.3">
      <c r="B112" s="88">
        <v>98</v>
      </c>
      <c r="C112" s="89">
        <f t="shared" ca="1" si="14"/>
        <v>233996976</v>
      </c>
      <c r="D112" s="55">
        <f t="shared" ca="1" si="10"/>
        <v>0.10896333312101818</v>
      </c>
      <c r="E112" s="56">
        <f t="shared" ca="1" si="15"/>
        <v>1165407458</v>
      </c>
      <c r="F112" s="55">
        <f t="shared" ca="1" si="11"/>
        <v>0.54268513738302748</v>
      </c>
      <c r="G112" s="56">
        <f t="shared" ca="1" si="12"/>
        <v>2.1055848815619354</v>
      </c>
      <c r="H112" s="56">
        <f t="shared" ca="1" si="16"/>
        <v>-0.9642498149475458</v>
      </c>
      <c r="I112" s="56">
        <f t="shared" ca="1" si="17"/>
        <v>-2.0303098324024464</v>
      </c>
      <c r="J112" s="56">
        <f t="shared" ca="1" si="13"/>
        <v>346.61005561270537</v>
      </c>
      <c r="K112" s="57">
        <f ca="1">LN(('Calibration Data'!F108/J112)*100)</f>
        <v>7.2549820357279451</v>
      </c>
    </row>
    <row r="113" spans="2:11" x14ac:dyDescent="0.3">
      <c r="B113" s="88">
        <v>99</v>
      </c>
      <c r="C113" s="89">
        <f t="shared" ca="1" si="14"/>
        <v>1759095624</v>
      </c>
      <c r="D113" s="55">
        <f t="shared" ca="1" si="10"/>
        <v>0.81914273315069397</v>
      </c>
      <c r="E113" s="56">
        <f t="shared" ca="1" si="15"/>
        <v>1330825193</v>
      </c>
      <c r="F113" s="55">
        <f t="shared" ca="1" si="11"/>
        <v>0.61971377284252727</v>
      </c>
      <c r="G113" s="56">
        <f t="shared" ca="1" si="12"/>
        <v>0.63165961238997437</v>
      </c>
      <c r="H113" s="56">
        <f t="shared" ca="1" si="16"/>
        <v>-0.73019854992568645</v>
      </c>
      <c r="I113" s="56">
        <f t="shared" ca="1" si="17"/>
        <v>-0.46123693301378044</v>
      </c>
      <c r="J113" s="56">
        <f t="shared" ca="1" si="13"/>
        <v>355.30207862843622</v>
      </c>
      <c r="K113" s="57">
        <f ca="1">LN(('Calibration Data'!F109/J113)*100)</f>
        <v>7.2286196817707644</v>
      </c>
    </row>
    <row r="114" spans="2:11" x14ac:dyDescent="0.3">
      <c r="B114" s="88">
        <v>100</v>
      </c>
      <c r="C114" s="89">
        <f t="shared" ca="1" si="14"/>
        <v>2138730062</v>
      </c>
      <c r="D114" s="55">
        <f t="shared" ca="1" si="10"/>
        <v>0.99592379433844413</v>
      </c>
      <c r="E114" s="56">
        <f t="shared" ca="1" si="15"/>
        <v>103211428</v>
      </c>
      <c r="F114" s="55">
        <f t="shared" ca="1" si="11"/>
        <v>4.8061566449730454E-2</v>
      </c>
      <c r="G114" s="56">
        <f t="shared" ca="1" si="12"/>
        <v>9.0382919106414245E-2</v>
      </c>
      <c r="H114" s="56">
        <f t="shared" ca="1" si="16"/>
        <v>0.95474956769788721</v>
      </c>
      <c r="I114" s="56">
        <f t="shared" ca="1" si="17"/>
        <v>8.6293052944122109E-2</v>
      </c>
      <c r="J114" s="56">
        <f t="shared" ca="1" si="13"/>
        <v>358.3351711263075</v>
      </c>
      <c r="K114" s="57">
        <f ca="1">LN(('Calibration Data'!F110/J114)*100)</f>
        <v>7.2131033899576371</v>
      </c>
    </row>
    <row r="115" spans="2:11" x14ac:dyDescent="0.3">
      <c r="B115" s="88">
        <v>101</v>
      </c>
      <c r="C115" s="89">
        <f t="shared" ca="1" si="14"/>
        <v>1968351652</v>
      </c>
      <c r="D115" s="55">
        <f t="shared" ca="1" si="10"/>
        <v>0.91658516457145345</v>
      </c>
      <c r="E115" s="56">
        <f t="shared" ca="1" si="15"/>
        <v>770695438</v>
      </c>
      <c r="F115" s="55">
        <f t="shared" ca="1" si="11"/>
        <v>0.35888302994839988</v>
      </c>
      <c r="G115" s="56">
        <f t="shared" ca="1" si="12"/>
        <v>0.41737343547254357</v>
      </c>
      <c r="H115" s="56">
        <f t="shared" ca="1" si="16"/>
        <v>-0.63200077435330915</v>
      </c>
      <c r="I115" s="56">
        <f t="shared" ca="1" si="17"/>
        <v>-0.26378033441314847</v>
      </c>
      <c r="J115" s="56">
        <f t="shared" ca="1" si="13"/>
        <v>356.3959075386885</v>
      </c>
      <c r="K115" s="57">
        <f ca="1">LN(('Calibration Data'!F111/J115)*100)</f>
        <v>7.2286176720714783</v>
      </c>
    </row>
    <row r="116" spans="2:11" x14ac:dyDescent="0.3">
      <c r="B116" s="88">
        <v>102</v>
      </c>
      <c r="C116" s="89">
        <f t="shared" ca="1" si="14"/>
        <v>59580349</v>
      </c>
      <c r="D116" s="55">
        <f t="shared" ca="1" si="10"/>
        <v>2.7744262026503805E-2</v>
      </c>
      <c r="E116" s="56">
        <f t="shared" ca="1" si="15"/>
        <v>2081666400</v>
      </c>
      <c r="F116" s="55">
        <f t="shared" ca="1" si="11"/>
        <v>0.96935145602065675</v>
      </c>
      <c r="G116" s="56">
        <f t="shared" ca="1" si="12"/>
        <v>2.6775833260572974</v>
      </c>
      <c r="H116" s="56">
        <f t="shared" ca="1" si="16"/>
        <v>0.98151553317689733</v>
      </c>
      <c r="I116" s="56">
        <f t="shared" ca="1" si="17"/>
        <v>2.6280896259006985</v>
      </c>
      <c r="J116" s="56">
        <f t="shared" ca="1" si="13"/>
        <v>372.41568601000245</v>
      </c>
      <c r="K116" s="57">
        <f ca="1">LN(('Calibration Data'!F112/J116)*100)</f>
        <v>7.1731370627178066</v>
      </c>
    </row>
    <row r="117" spans="2:11" x14ac:dyDescent="0.3">
      <c r="B117" s="88">
        <v>103</v>
      </c>
      <c r="C117" s="89">
        <f t="shared" ca="1" si="14"/>
        <v>672679228</v>
      </c>
      <c r="D117" s="55">
        <f t="shared" ca="1" si="10"/>
        <v>0.31324067540152029</v>
      </c>
      <c r="E117" s="56">
        <f t="shared" ca="1" si="15"/>
        <v>2023249679</v>
      </c>
      <c r="F117" s="55">
        <f t="shared" ca="1" si="11"/>
        <v>0.94214905050683262</v>
      </c>
      <c r="G117" s="56">
        <f t="shared" ca="1" si="12"/>
        <v>1.5236688963962555</v>
      </c>
      <c r="H117" s="56">
        <f t="shared" ca="1" si="16"/>
        <v>0.93466231666424482</v>
      </c>
      <c r="I117" s="56">
        <f t="shared" ca="1" si="17"/>
        <v>1.4241159005349773</v>
      </c>
      <c r="J117" s="56">
        <f t="shared" ca="1" si="13"/>
        <v>365.74616330312796</v>
      </c>
      <c r="K117" s="57">
        <f ca="1">LN(('Calibration Data'!F113/J117)*100)</f>
        <v>7.1961483275892828</v>
      </c>
    </row>
    <row r="118" spans="2:11" x14ac:dyDescent="0.3">
      <c r="B118" s="88">
        <v>104</v>
      </c>
      <c r="C118" s="89">
        <f t="shared" ca="1" si="14"/>
        <v>339468480</v>
      </c>
      <c r="D118" s="55">
        <f t="shared" ca="1" si="10"/>
        <v>0.15807732947081204</v>
      </c>
      <c r="E118" s="56">
        <f t="shared" ca="1" si="15"/>
        <v>1542307711</v>
      </c>
      <c r="F118" s="55">
        <f t="shared" ca="1" si="11"/>
        <v>0.71819299446334739</v>
      </c>
      <c r="G118" s="56">
        <f t="shared" ca="1" si="12"/>
        <v>1.9207659610973216</v>
      </c>
      <c r="H118" s="56">
        <f t="shared" ca="1" si="16"/>
        <v>-0.19852164216356208</v>
      </c>
      <c r="I118" s="56">
        <f t="shared" ca="1" si="17"/>
        <v>-0.38131361280891285</v>
      </c>
      <c r="J118" s="56">
        <f t="shared" ca="1" si="13"/>
        <v>355.74482117977658</v>
      </c>
      <c r="K118" s="57">
        <f ca="1">LN(('Calibration Data'!F114/J118)*100)</f>
        <v>7.2262984996914685</v>
      </c>
    </row>
    <row r="119" spans="2:11" x14ac:dyDescent="0.3">
      <c r="B119" s="88">
        <v>105</v>
      </c>
      <c r="C119" s="89">
        <f t="shared" ca="1" si="14"/>
        <v>37351584</v>
      </c>
      <c r="D119" s="55">
        <f t="shared" ca="1" si="10"/>
        <v>1.739318669652249E-2</v>
      </c>
      <c r="E119" s="56">
        <f t="shared" ca="1" si="15"/>
        <v>271992102</v>
      </c>
      <c r="F119" s="55">
        <f t="shared" ca="1" si="11"/>
        <v>0.1266561924138368</v>
      </c>
      <c r="G119" s="56">
        <f t="shared" ca="1" si="12"/>
        <v>2.8466389720546763</v>
      </c>
      <c r="H119" s="56">
        <f t="shared" ca="1" si="16"/>
        <v>0.69971035963942541</v>
      </c>
      <c r="I119" s="56">
        <f t="shared" ca="1" si="17"/>
        <v>1.9918227788999818</v>
      </c>
      <c r="J119" s="56">
        <f t="shared" ca="1" si="13"/>
        <v>368.89102754420941</v>
      </c>
      <c r="K119" s="57">
        <f ca="1">LN(('Calibration Data'!F115/J119)*100)</f>
        <v>7.1893861383651112</v>
      </c>
    </row>
    <row r="120" spans="2:11" x14ac:dyDescent="0.3">
      <c r="B120" s="88">
        <v>106</v>
      </c>
      <c r="C120" s="89">
        <f t="shared" ca="1" si="14"/>
        <v>1712208085</v>
      </c>
      <c r="D120" s="55">
        <f t="shared" ca="1" si="10"/>
        <v>0.79730902137109494</v>
      </c>
      <c r="E120" s="56">
        <f t="shared" ca="1" si="15"/>
        <v>1347034512</v>
      </c>
      <c r="F120" s="55">
        <f t="shared" ca="1" si="11"/>
        <v>0.62726182519796392</v>
      </c>
      <c r="G120" s="56">
        <f t="shared" ca="1" si="12"/>
        <v>0.67307197926527673</v>
      </c>
      <c r="H120" s="56">
        <f t="shared" ca="1" si="16"/>
        <v>-0.69698669037378913</v>
      </c>
      <c r="I120" s="56">
        <f t="shared" ca="1" si="17"/>
        <v>-0.46912221121144088</v>
      </c>
      <c r="J120" s="56">
        <f t="shared" ca="1" si="13"/>
        <v>355.25839740775734</v>
      </c>
      <c r="K120" s="57">
        <f ca="1">LN(('Calibration Data'!F116/J120)*100)</f>
        <v>7.2345887534906606</v>
      </c>
    </row>
    <row r="121" spans="2:11" x14ac:dyDescent="0.3">
      <c r="B121" s="88">
        <v>107</v>
      </c>
      <c r="C121" s="89">
        <f t="shared" ca="1" si="14"/>
        <v>2122347070</v>
      </c>
      <c r="D121" s="55">
        <f t="shared" ca="1" si="10"/>
        <v>0.98829486919021925</v>
      </c>
      <c r="E121" s="56">
        <f t="shared" ca="1" si="15"/>
        <v>1847513600</v>
      </c>
      <c r="F121" s="55">
        <f t="shared" ca="1" si="11"/>
        <v>0.86031556169517132</v>
      </c>
      <c r="G121" s="56">
        <f t="shared" ca="1" si="12"/>
        <v>0.15345471751889275</v>
      </c>
      <c r="H121" s="56">
        <f t="shared" ca="1" si="16"/>
        <v>0.63895045754869906</v>
      </c>
      <c r="I121" s="56">
        <f t="shared" ca="1" si="17"/>
        <v>9.804996197170289E-2</v>
      </c>
      <c r="J121" s="56">
        <f t="shared" ca="1" si="13"/>
        <v>358.4002996005176</v>
      </c>
      <c r="K121" s="57">
        <f ca="1">LN(('Calibration Data'!F117/J121)*100)</f>
        <v>7.2246495849717478</v>
      </c>
    </row>
    <row r="122" spans="2:11" x14ac:dyDescent="0.3">
      <c r="B122" s="88">
        <v>108</v>
      </c>
      <c r="C122" s="89">
        <f t="shared" ca="1" si="14"/>
        <v>1423261637</v>
      </c>
      <c r="D122" s="55">
        <f t="shared" ca="1" si="10"/>
        <v>0.66275784636976098</v>
      </c>
      <c r="E122" s="56">
        <f t="shared" ca="1" si="15"/>
        <v>1717749056</v>
      </c>
      <c r="F122" s="55">
        <f t="shared" ca="1" si="11"/>
        <v>0.79988923706109138</v>
      </c>
      <c r="G122" s="56">
        <f t="shared" ca="1" si="12"/>
        <v>0.90702325744566725</v>
      </c>
      <c r="H122" s="56">
        <f t="shared" ca="1" si="16"/>
        <v>0.30835503745095488</v>
      </c>
      <c r="I122" s="56">
        <f t="shared" ca="1" si="17"/>
        <v>0.27968519051854585</v>
      </c>
      <c r="J122" s="56">
        <f t="shared" ca="1" si="13"/>
        <v>359.40648458249763</v>
      </c>
      <c r="K122" s="57">
        <f ca="1">LN(('Calibration Data'!F118/J122)*100)</f>
        <v>7.2173549237158623</v>
      </c>
    </row>
    <row r="123" spans="2:11" x14ac:dyDescent="0.3">
      <c r="B123" s="88">
        <v>109</v>
      </c>
      <c r="C123" s="89">
        <f t="shared" ca="1" si="14"/>
        <v>267548989</v>
      </c>
      <c r="D123" s="55">
        <f t="shared" ca="1" si="10"/>
        <v>0.12458720669363961</v>
      </c>
      <c r="E123" s="56">
        <f t="shared" ca="1" si="15"/>
        <v>167490840</v>
      </c>
      <c r="F123" s="55">
        <f t="shared" ca="1" si="11"/>
        <v>7.7994000202973368E-2</v>
      </c>
      <c r="G123" s="56">
        <f t="shared" ca="1" si="12"/>
        <v>2.0409553414571042</v>
      </c>
      <c r="H123" s="56">
        <f t="shared" ca="1" si="16"/>
        <v>0.88230897032791111</v>
      </c>
      <c r="I123" s="56">
        <f t="shared" ca="1" si="17"/>
        <v>1.8007532058062679</v>
      </c>
      <c r="J123" s="56">
        <f t="shared" ca="1" si="13"/>
        <v>367.83258014665154</v>
      </c>
      <c r="K123" s="57">
        <f ca="1">LN(('Calibration Data'!F119/J123)*100)</f>
        <v>7.1883196643748937</v>
      </c>
    </row>
    <row r="124" spans="2:11" x14ac:dyDescent="0.3">
      <c r="B124" s="88">
        <v>110</v>
      </c>
      <c r="C124" s="89">
        <f t="shared" ca="1" si="14"/>
        <v>1442659502</v>
      </c>
      <c r="D124" s="55">
        <f t="shared" ca="1" si="10"/>
        <v>0.67179068116088891</v>
      </c>
      <c r="E124" s="56">
        <f t="shared" ca="1" si="15"/>
        <v>125083005</v>
      </c>
      <c r="F124" s="55">
        <f t="shared" ca="1" si="11"/>
        <v>5.824631315574344E-2</v>
      </c>
      <c r="G124" s="56">
        <f t="shared" ca="1" si="12"/>
        <v>0.89197362444039474</v>
      </c>
      <c r="H124" s="56">
        <f t="shared" ca="1" si="16"/>
        <v>0.93377622959833195</v>
      </c>
      <c r="I124" s="56">
        <f t="shared" ca="1" si="17"/>
        <v>0.83290376793111032</v>
      </c>
      <c r="J124" s="56">
        <f t="shared" ca="1" si="13"/>
        <v>362.47108955367099</v>
      </c>
      <c r="K124" s="57">
        <f ca="1">LN(('Calibration Data'!F120/J124)*100)</f>
        <v>7.2046513294978114</v>
      </c>
    </row>
    <row r="125" spans="2:11" x14ac:dyDescent="0.3">
      <c r="B125" s="88">
        <v>111</v>
      </c>
      <c r="C125" s="89">
        <f t="shared" ca="1" si="14"/>
        <v>1221462949</v>
      </c>
      <c r="D125" s="55">
        <f t="shared" ca="1" si="10"/>
        <v>0.56878800949491004</v>
      </c>
      <c r="E125" s="56">
        <f t="shared" ca="1" si="15"/>
        <v>1706707438</v>
      </c>
      <c r="F125" s="55">
        <f t="shared" ca="1" si="11"/>
        <v>0.79474758300685677</v>
      </c>
      <c r="G125" s="56">
        <f t="shared" ca="1" si="12"/>
        <v>1.0623064351389699</v>
      </c>
      <c r="H125" s="56">
        <f t="shared" ca="1" si="16"/>
        <v>0.27746774658555201</v>
      </c>
      <c r="I125" s="56">
        <f t="shared" ca="1" si="17"/>
        <v>0.29475577274134085</v>
      </c>
      <c r="J125" s="56">
        <f t="shared" ca="1" si="13"/>
        <v>359.48996945282585</v>
      </c>
      <c r="K125" s="57">
        <f ca="1">LN(('Calibration Data'!F121/J125)*100)</f>
        <v>7.2180959498237129</v>
      </c>
    </row>
    <row r="126" spans="2:11" x14ac:dyDescent="0.3">
      <c r="B126" s="88">
        <v>112</v>
      </c>
      <c r="C126" s="89">
        <f t="shared" ca="1" si="14"/>
        <v>611783728</v>
      </c>
      <c r="D126" s="55">
        <f t="shared" ca="1" si="10"/>
        <v>0.28488399846706725</v>
      </c>
      <c r="E126" s="56">
        <f t="shared" ca="1" si="15"/>
        <v>1238728844</v>
      </c>
      <c r="F126" s="55">
        <f t="shared" ca="1" si="11"/>
        <v>0.57682806839087419</v>
      </c>
      <c r="G126" s="56">
        <f t="shared" ca="1" si="12"/>
        <v>1.5847228177144235</v>
      </c>
      <c r="H126" s="56">
        <f t="shared" ca="1" si="16"/>
        <v>-0.88573328725278722</v>
      </c>
      <c r="I126" s="56">
        <f t="shared" ca="1" si="17"/>
        <v>-1.4036417507186958</v>
      </c>
      <c r="J126" s="56">
        <f t="shared" ca="1" si="13"/>
        <v>350.08154083900769</v>
      </c>
      <c r="K126" s="57">
        <f ca="1">LN(('Calibration Data'!F122/J126)*100)</f>
        <v>7.248360554899234</v>
      </c>
    </row>
    <row r="127" spans="2:11" x14ac:dyDescent="0.3">
      <c r="B127" s="88">
        <v>113</v>
      </c>
      <c r="C127" s="89">
        <f t="shared" ca="1" si="14"/>
        <v>874800524</v>
      </c>
      <c r="D127" s="55">
        <f t="shared" ca="1" si="10"/>
        <v>0.407360738333017</v>
      </c>
      <c r="E127" s="56">
        <f t="shared" ca="1" si="15"/>
        <v>1051798458</v>
      </c>
      <c r="F127" s="55">
        <f t="shared" ca="1" si="11"/>
        <v>0.48978182416864757</v>
      </c>
      <c r="G127" s="56">
        <f t="shared" ca="1" si="12"/>
        <v>1.3401911439282681</v>
      </c>
      <c r="H127" s="56">
        <f t="shared" ca="1" si="16"/>
        <v>-0.99793971500526379</v>
      </c>
      <c r="I127" s="56">
        <f t="shared" ca="1" si="17"/>
        <v>-1.3374299682243544</v>
      </c>
      <c r="J127" s="56">
        <f t="shared" ca="1" si="13"/>
        <v>350.44832707155149</v>
      </c>
      <c r="K127" s="57">
        <f ca="1">LN(('Calibration Data'!F123/J127)*100)</f>
        <v>7.2466910481824502</v>
      </c>
    </row>
    <row r="128" spans="2:11" x14ac:dyDescent="0.3">
      <c r="B128" s="88">
        <v>114</v>
      </c>
      <c r="C128" s="89">
        <f t="shared" ca="1" si="14"/>
        <v>96145336</v>
      </c>
      <c r="D128" s="55">
        <f t="shared" ca="1" si="10"/>
        <v>4.4771160951243325E-2</v>
      </c>
      <c r="E128" s="56">
        <f t="shared" ca="1" si="15"/>
        <v>1307756056</v>
      </c>
      <c r="F128" s="55">
        <f t="shared" ca="1" si="11"/>
        <v>0.60897136880502634</v>
      </c>
      <c r="G128" s="56">
        <f t="shared" ca="1" si="12"/>
        <v>2.4924650752258941</v>
      </c>
      <c r="H128" s="56">
        <f t="shared" ca="1" si="16"/>
        <v>-0.77461684394059249</v>
      </c>
      <c r="I128" s="56">
        <f t="shared" ca="1" si="17"/>
        <v>-1.9307054302036335</v>
      </c>
      <c r="J128" s="56">
        <f t="shared" ca="1" si="13"/>
        <v>347.16182332006775</v>
      </c>
      <c r="K128" s="57">
        <f ca="1">LN(('Calibration Data'!F124/J128)*100)</f>
        <v>7.2628436373064469</v>
      </c>
    </row>
    <row r="129" spans="2:11" x14ac:dyDescent="0.3">
      <c r="B129" s="88">
        <v>115</v>
      </c>
      <c r="C129" s="89">
        <f t="shared" ca="1" si="14"/>
        <v>1759569848</v>
      </c>
      <c r="D129" s="55">
        <f t="shared" ca="1" si="10"/>
        <v>0.819363560909109</v>
      </c>
      <c r="E129" s="56">
        <f t="shared" ca="1" si="15"/>
        <v>6745461</v>
      </c>
      <c r="F129" s="55">
        <f t="shared" ca="1" si="11"/>
        <v>3.1411000542068391E-3</v>
      </c>
      <c r="G129" s="56">
        <f t="shared" ca="1" si="12"/>
        <v>0.63123273887415643</v>
      </c>
      <c r="H129" s="56">
        <f t="shared" ca="1" si="16"/>
        <v>0.999805249229472</v>
      </c>
      <c r="I129" s="56">
        <f t="shared" ca="1" si="17"/>
        <v>0.63110980581187814</v>
      </c>
      <c r="J129" s="56">
        <f t="shared" ca="1" si="13"/>
        <v>361.35323342100867</v>
      </c>
      <c r="K129" s="57">
        <f ca="1">LN(('Calibration Data'!F125/J129)*100)</f>
        <v>7.2196736324875745</v>
      </c>
    </row>
    <row r="130" spans="2:11" x14ac:dyDescent="0.3">
      <c r="B130" s="88">
        <v>116</v>
      </c>
      <c r="C130" s="89">
        <f t="shared" ca="1" si="14"/>
        <v>1782660110</v>
      </c>
      <c r="D130" s="55">
        <f t="shared" ca="1" si="10"/>
        <v>0.83011580204130886</v>
      </c>
      <c r="E130" s="56">
        <f t="shared" ca="1" si="15"/>
        <v>1926378792</v>
      </c>
      <c r="F130" s="55">
        <f t="shared" ca="1" si="11"/>
        <v>0.89704002854276454</v>
      </c>
      <c r="G130" s="56">
        <f t="shared" ca="1" si="12"/>
        <v>0.61022957547447698</v>
      </c>
      <c r="H130" s="56">
        <f t="shared" ca="1" si="16"/>
        <v>0.79794605515504469</v>
      </c>
      <c r="I130" s="56">
        <f t="shared" ca="1" si="17"/>
        <v>0.4869302824887965</v>
      </c>
      <c r="J130" s="56">
        <f t="shared" ca="1" si="13"/>
        <v>360.55453774816283</v>
      </c>
      <c r="K130" s="57">
        <f ca="1">LN(('Calibration Data'!F126/J130)*100)</f>
        <v>7.2163092008341101</v>
      </c>
    </row>
    <row r="131" spans="2:11" x14ac:dyDescent="0.3">
      <c r="B131" s="88">
        <v>117</v>
      </c>
      <c r="C131" s="89">
        <f t="shared" ca="1" si="14"/>
        <v>479114661</v>
      </c>
      <c r="D131" s="55">
        <f t="shared" ca="1" si="10"/>
        <v>0.22310514991316252</v>
      </c>
      <c r="E131" s="56">
        <f t="shared" ca="1" si="15"/>
        <v>1806627875</v>
      </c>
      <c r="F131" s="55">
        <f t="shared" ca="1" si="11"/>
        <v>0.84127666235029541</v>
      </c>
      <c r="G131" s="56">
        <f t="shared" ca="1" si="12"/>
        <v>1.7321155240805299</v>
      </c>
      <c r="H131" s="56">
        <f t="shared" ca="1" si="16"/>
        <v>0.54258226529297682</v>
      </c>
      <c r="I131" s="56">
        <f t="shared" ca="1" si="17"/>
        <v>0.9398151648047457</v>
      </c>
      <c r="J131" s="56">
        <f t="shared" ca="1" si="13"/>
        <v>363.06333502718064</v>
      </c>
      <c r="K131" s="57">
        <f ca="1">LN(('Calibration Data'!F127/J131)*100)</f>
        <v>7.2083102359424256</v>
      </c>
    </row>
    <row r="132" spans="2:11" x14ac:dyDescent="0.3">
      <c r="B132" s="88">
        <v>118</v>
      </c>
      <c r="C132" s="89">
        <f t="shared" ca="1" si="14"/>
        <v>2100967753</v>
      </c>
      <c r="D132" s="55">
        <f t="shared" ca="1" si="10"/>
        <v>0.97833934890960317</v>
      </c>
      <c r="E132" s="56">
        <f t="shared" ca="1" si="15"/>
        <v>135937817</v>
      </c>
      <c r="F132" s="55">
        <f t="shared" ca="1" si="11"/>
        <v>6.3300978887500692E-2</v>
      </c>
      <c r="G132" s="56">
        <f t="shared" ca="1" si="12"/>
        <v>0.20927821963442783</v>
      </c>
      <c r="H132" s="56">
        <f t="shared" ca="1" si="16"/>
        <v>0.9219419101871027</v>
      </c>
      <c r="I132" s="56">
        <f t="shared" ca="1" si="17"/>
        <v>0.19294236157032041</v>
      </c>
      <c r="J132" s="56">
        <f t="shared" ca="1" si="13"/>
        <v>358.92596473796948</v>
      </c>
      <c r="K132" s="57">
        <f ca="1">LN(('Calibration Data'!F128/J132)*100)</f>
        <v>7.226626708085897</v>
      </c>
    </row>
    <row r="133" spans="2:11" x14ac:dyDescent="0.3">
      <c r="B133" s="88">
        <v>119</v>
      </c>
      <c r="C133" s="89">
        <f t="shared" ca="1" si="14"/>
        <v>1405788363</v>
      </c>
      <c r="D133" s="55">
        <f t="shared" ca="1" si="10"/>
        <v>0.65462121910165116</v>
      </c>
      <c r="E133" s="56">
        <f t="shared" ca="1" si="15"/>
        <v>2127916845</v>
      </c>
      <c r="F133" s="55">
        <f t="shared" ca="1" si="11"/>
        <v>0.99088849778794152</v>
      </c>
      <c r="G133" s="56">
        <f t="shared" ca="1" si="12"/>
        <v>0.92054169060367663</v>
      </c>
      <c r="H133" s="56">
        <f t="shared" ca="1" si="16"/>
        <v>0.99836170882501296</v>
      </c>
      <c r="I133" s="56">
        <f t="shared" ca="1" si="17"/>
        <v>0.91903357527575302</v>
      </c>
      <c r="J133" s="56">
        <f t="shared" ca="1" si="13"/>
        <v>362.94821350888799</v>
      </c>
      <c r="K133" s="57">
        <f ca="1">LN(('Calibration Data'!F129/J133)*100)</f>
        <v>7.2124341745094664</v>
      </c>
    </row>
    <row r="134" spans="2:11" x14ac:dyDescent="0.3">
      <c r="B134" s="88">
        <v>120</v>
      </c>
      <c r="C134" s="89">
        <f t="shared" ca="1" si="14"/>
        <v>446663865</v>
      </c>
      <c r="D134" s="55">
        <f t="shared" ca="1" si="10"/>
        <v>0.20799407046660504</v>
      </c>
      <c r="E134" s="56">
        <f t="shared" ca="1" si="15"/>
        <v>23972458</v>
      </c>
      <c r="F134" s="55">
        <f t="shared" ca="1" si="11"/>
        <v>1.116304565740891E-2</v>
      </c>
      <c r="G134" s="56">
        <f t="shared" ca="1" si="12"/>
        <v>1.7721431697575978</v>
      </c>
      <c r="H134" s="56">
        <f t="shared" ca="1" si="16"/>
        <v>0.99754123460902566</v>
      </c>
      <c r="I134" s="56">
        <f t="shared" ca="1" si="17"/>
        <v>1.7677858854639463</v>
      </c>
      <c r="J134" s="56">
        <f t="shared" ca="1" si="13"/>
        <v>367.64995465659683</v>
      </c>
      <c r="K134" s="57">
        <f ca="1">LN(('Calibration Data'!F130/J134)*100)</f>
        <v>7.19944509142264</v>
      </c>
    </row>
    <row r="135" spans="2:11" x14ac:dyDescent="0.3">
      <c r="B135" s="88">
        <v>121</v>
      </c>
      <c r="C135" s="89">
        <f t="shared" ca="1" si="14"/>
        <v>108983228</v>
      </c>
      <c r="D135" s="55">
        <f t="shared" ca="1" si="10"/>
        <v>5.0749270269064825E-2</v>
      </c>
      <c r="E135" s="56">
        <f t="shared" ca="1" si="15"/>
        <v>104405540</v>
      </c>
      <c r="F135" s="55">
        <f t="shared" ca="1" si="11"/>
        <v>4.8617618181099005E-2</v>
      </c>
      <c r="G135" s="56">
        <f t="shared" ca="1" si="12"/>
        <v>2.4416625647694654</v>
      </c>
      <c r="H135" s="56">
        <f t="shared" ca="1" si="16"/>
        <v>0.95370465555645256</v>
      </c>
      <c r="I135" s="56">
        <f t="shared" ca="1" si="17"/>
        <v>2.3286249553185474</v>
      </c>
      <c r="J135" s="56">
        <f t="shared" ca="1" si="13"/>
        <v>370.75677404350779</v>
      </c>
      <c r="K135" s="57">
        <f ca="1">LN(('Calibration Data'!F131/J135)*100)</f>
        <v>7.1809133965797365</v>
      </c>
    </row>
    <row r="136" spans="2:11" x14ac:dyDescent="0.3">
      <c r="B136" s="88">
        <v>122</v>
      </c>
      <c r="C136" s="89">
        <f t="shared" ca="1" si="14"/>
        <v>1388871927</v>
      </c>
      <c r="D136" s="55">
        <f t="shared" ca="1" si="10"/>
        <v>0.646743889733564</v>
      </c>
      <c r="E136" s="56">
        <f t="shared" ca="1" si="15"/>
        <v>1485641699</v>
      </c>
      <c r="F136" s="55">
        <f t="shared" ca="1" si="11"/>
        <v>0.69180582635654408</v>
      </c>
      <c r="G136" s="56">
        <f t="shared" ca="1" si="12"/>
        <v>0.93360045587903406</v>
      </c>
      <c r="H136" s="56">
        <f t="shared" ca="1" si="16"/>
        <v>-0.35755152156619074</v>
      </c>
      <c r="I136" s="56">
        <f t="shared" ca="1" si="17"/>
        <v>-0.33381026353443793</v>
      </c>
      <c r="J136" s="56">
        <f t="shared" ca="1" si="13"/>
        <v>356.00797033325375</v>
      </c>
      <c r="K136" s="57">
        <f ca="1">LN(('Calibration Data'!F132/J136)*100)</f>
        <v>7.2260877495838098</v>
      </c>
    </row>
    <row r="137" spans="2:11" x14ac:dyDescent="0.3">
      <c r="B137" s="88">
        <v>123</v>
      </c>
      <c r="C137" s="89">
        <f t="shared" ca="1" si="14"/>
        <v>333034989</v>
      </c>
      <c r="D137" s="55">
        <f t="shared" ca="1" si="10"/>
        <v>0.15508150176847424</v>
      </c>
      <c r="E137" s="56">
        <f t="shared" ca="1" si="15"/>
        <v>1479153793</v>
      </c>
      <c r="F137" s="55">
        <f t="shared" ca="1" si="11"/>
        <v>0.6887846596952456</v>
      </c>
      <c r="G137" s="56">
        <f t="shared" ca="1" si="12"/>
        <v>1.9307016767981204</v>
      </c>
      <c r="H137" s="56">
        <f t="shared" ca="1" si="16"/>
        <v>-0.37521371771653722</v>
      </c>
      <c r="I137" s="56">
        <f t="shared" ca="1" si="17"/>
        <v>-0.72442575395297504</v>
      </c>
      <c r="J137" s="56">
        <f t="shared" ca="1" si="13"/>
        <v>353.84412005303938</v>
      </c>
      <c r="K137" s="57">
        <f ca="1">LN(('Calibration Data'!F133/J137)*100)</f>
        <v>7.2320250063796427</v>
      </c>
    </row>
    <row r="138" spans="2:11" x14ac:dyDescent="0.3">
      <c r="B138" s="88">
        <v>124</v>
      </c>
      <c r="C138" s="89">
        <f t="shared" ca="1" si="14"/>
        <v>1064481069</v>
      </c>
      <c r="D138" s="55">
        <f t="shared" ca="1" si="10"/>
        <v>0.49568762513608094</v>
      </c>
      <c r="E138" s="56">
        <f t="shared" ca="1" si="15"/>
        <v>1421716476</v>
      </c>
      <c r="F138" s="55">
        <f t="shared" ca="1" si="11"/>
        <v>0.6620383247090682</v>
      </c>
      <c r="G138" s="56">
        <f t="shared" ca="1" si="12"/>
        <v>1.1847441400480454</v>
      </c>
      <c r="H138" s="56">
        <f t="shared" ca="1" si="16"/>
        <v>-0.52496969420304795</v>
      </c>
      <c r="I138" s="56">
        <f t="shared" ca="1" si="17"/>
        <v>-0.62195476890987544</v>
      </c>
      <c r="J138" s="56">
        <f t="shared" ca="1" si="13"/>
        <v>354.4117674585782</v>
      </c>
      <c r="K138" s="57">
        <f ca="1">LN(('Calibration Data'!F134/J138)*100)</f>
        <v>7.2365980663391456</v>
      </c>
    </row>
    <row r="139" spans="2:11" x14ac:dyDescent="0.3">
      <c r="B139" s="88">
        <v>125</v>
      </c>
      <c r="C139" s="89">
        <f t="shared" ca="1" si="14"/>
        <v>1250112551</v>
      </c>
      <c r="D139" s="55">
        <f t="shared" ca="1" si="10"/>
        <v>0.58212902004929679</v>
      </c>
      <c r="E139" s="56">
        <f t="shared" ca="1" si="15"/>
        <v>469726797</v>
      </c>
      <c r="F139" s="55">
        <f t="shared" ca="1" si="11"/>
        <v>0.21873358507581689</v>
      </c>
      <c r="G139" s="56">
        <f t="shared" ca="1" si="12"/>
        <v>1.0402530191116506</v>
      </c>
      <c r="H139" s="56">
        <f t="shared" ca="1" si="16"/>
        <v>0.19519147722081251</v>
      </c>
      <c r="I139" s="56">
        <f t="shared" ca="1" si="17"/>
        <v>0.20304852348381319</v>
      </c>
      <c r="J139" s="56">
        <f t="shared" ca="1" si="13"/>
        <v>358.98194874737209</v>
      </c>
      <c r="K139" s="57">
        <f ca="1">LN(('Calibration Data'!F135/J139)*100)</f>
        <v>7.2065130560734465</v>
      </c>
    </row>
    <row r="140" spans="2:11" x14ac:dyDescent="0.3">
      <c r="B140" s="88">
        <v>126</v>
      </c>
      <c r="C140" s="89">
        <f t="shared" ca="1" si="14"/>
        <v>449243828</v>
      </c>
      <c r="D140" s="55">
        <f t="shared" ca="1" si="10"/>
        <v>0.20919545935895081</v>
      </c>
      <c r="E140" s="56">
        <f t="shared" ca="1" si="15"/>
        <v>1985094784</v>
      </c>
      <c r="F140" s="55">
        <f t="shared" ca="1" si="11"/>
        <v>0.92438179297576739</v>
      </c>
      <c r="G140" s="56">
        <f t="shared" ca="1" si="12"/>
        <v>1.7688901898151006</v>
      </c>
      <c r="H140" s="56">
        <f t="shared" ca="1" si="16"/>
        <v>0.88923636742461076</v>
      </c>
      <c r="I140" s="56">
        <f t="shared" ca="1" si="17"/>
        <v>1.5729614867642103</v>
      </c>
      <c r="J140" s="56">
        <f t="shared" ca="1" si="13"/>
        <v>366.57070705874219</v>
      </c>
      <c r="K140" s="57">
        <f ca="1">LN(('Calibration Data'!F136/J140)*100)</f>
        <v>7.2126654973971318</v>
      </c>
    </row>
    <row r="141" spans="2:11" x14ac:dyDescent="0.3">
      <c r="B141" s="88">
        <v>127</v>
      </c>
      <c r="C141" s="89">
        <f t="shared" ca="1" si="14"/>
        <v>1045585784</v>
      </c>
      <c r="D141" s="55">
        <f t="shared" ca="1" si="10"/>
        <v>0.48688882239483705</v>
      </c>
      <c r="E141" s="56">
        <f t="shared" ca="1" si="15"/>
        <v>1435976281</v>
      </c>
      <c r="F141" s="55">
        <f t="shared" ca="1" si="11"/>
        <v>0.66867856386521762</v>
      </c>
      <c r="G141" s="56">
        <f t="shared" ca="1" si="12"/>
        <v>1.1997662045016995</v>
      </c>
      <c r="H141" s="56">
        <f t="shared" ca="1" si="16"/>
        <v>-0.48901280901923327</v>
      </c>
      <c r="I141" s="56">
        <f t="shared" ca="1" si="17"/>
        <v>-0.58670104182971994</v>
      </c>
      <c r="J141" s="56">
        <f t="shared" ca="1" si="13"/>
        <v>354.60705870813734</v>
      </c>
      <c r="K141" s="57">
        <f ca="1">LN(('Calibration Data'!F137/J141)*100)</f>
        <v>7.2413463997684433</v>
      </c>
    </row>
    <row r="142" spans="2:11" x14ac:dyDescent="0.3">
      <c r="B142" s="88">
        <v>128</v>
      </c>
      <c r="C142" s="89">
        <f t="shared" ca="1" si="14"/>
        <v>620629930</v>
      </c>
      <c r="D142" s="55">
        <f t="shared" ca="1" si="10"/>
        <v>0.28900333228008979</v>
      </c>
      <c r="E142" s="56">
        <f t="shared" ca="1" si="15"/>
        <v>1852601226</v>
      </c>
      <c r="F142" s="55">
        <f t="shared" ca="1" si="11"/>
        <v>0.86268467216877487</v>
      </c>
      <c r="G142" s="56">
        <f t="shared" ca="1" si="12"/>
        <v>1.5756376871319406</v>
      </c>
      <c r="H142" s="56">
        <f t="shared" ca="1" si="16"/>
        <v>0.65032993237690073</v>
      </c>
      <c r="I142" s="56">
        <f t="shared" ca="1" si="17"/>
        <v>1.0246843505230112</v>
      </c>
      <c r="J142" s="56">
        <f t="shared" ca="1" si="13"/>
        <v>363.53347565345547</v>
      </c>
      <c r="K142" s="57">
        <f ca="1">LN(('Calibration Data'!F138/J142)*100)</f>
        <v>7.2157783298399227</v>
      </c>
    </row>
    <row r="143" spans="2:11" x14ac:dyDescent="0.3">
      <c r="B143" s="88">
        <v>129</v>
      </c>
      <c r="C143" s="89">
        <f t="shared" ca="1" si="14"/>
        <v>673842421</v>
      </c>
      <c r="D143" s="55">
        <f t="shared" ref="D143:D206" ca="1" si="18">C143/2147483647</f>
        <v>0.31378232935153988</v>
      </c>
      <c r="E143" s="56">
        <f t="shared" ca="1" si="15"/>
        <v>236706287</v>
      </c>
      <c r="F143" s="55">
        <f t="shared" ref="F143:F206" ca="1" si="19">E143/2147483647</f>
        <v>0.11022495436958268</v>
      </c>
      <c r="G143" s="56">
        <f t="shared" ref="G143:G206" ca="1" si="20">SQRT(-2*LN(D143))</f>
        <v>1.5225345658386116</v>
      </c>
      <c r="H143" s="56">
        <f t="shared" ca="1" si="16"/>
        <v>0.76961151923296367</v>
      </c>
      <c r="I143" s="56">
        <f t="shared" ca="1" si="17"/>
        <v>1.1717601402997546</v>
      </c>
      <c r="J143" s="56">
        <f t="shared" ref="J143:J206" ca="1" si="21">I143*$E$6+$G$6</f>
        <v>364.34821545955009</v>
      </c>
      <c r="K143" s="57">
        <f ca="1">LN(('Calibration Data'!F139/J143)*100)</f>
        <v>7.2052503310536196</v>
      </c>
    </row>
    <row r="144" spans="2:11" x14ac:dyDescent="0.3">
      <c r="B144" s="88">
        <v>130</v>
      </c>
      <c r="C144" s="89">
        <f t="shared" ref="C144:C207" ca="1" si="22">RANDBETWEEN(0,2147483647)</f>
        <v>83775889</v>
      </c>
      <c r="D144" s="55">
        <f t="shared" ca="1" si="18"/>
        <v>3.9011188335256276E-2</v>
      </c>
      <c r="E144" s="56">
        <f t="shared" ref="E144:E207" ca="1" si="23">RANDBETWEEN(0,2147483647)</f>
        <v>237418655</v>
      </c>
      <c r="F144" s="55">
        <f t="shared" ca="1" si="19"/>
        <v>0.11055667656965398</v>
      </c>
      <c r="G144" s="56">
        <f t="shared" ca="1" si="20"/>
        <v>2.5471186833768131</v>
      </c>
      <c r="H144" s="56">
        <f t="shared" ca="1" si="16"/>
        <v>0.76827901493663309</v>
      </c>
      <c r="I144" s="56">
        <f t="shared" ca="1" si="17"/>
        <v>1.9568978329914317</v>
      </c>
      <c r="J144" s="56">
        <f t="shared" ca="1" si="21"/>
        <v>368.69755760805884</v>
      </c>
      <c r="K144" s="57">
        <f ca="1">LN(('Calibration Data'!F140/J144)*100)</f>
        <v>7.1844260923356522</v>
      </c>
    </row>
    <row r="145" spans="2:11" x14ac:dyDescent="0.3">
      <c r="B145" s="88">
        <v>131</v>
      </c>
      <c r="C145" s="89">
        <f t="shared" ca="1" si="22"/>
        <v>633333390</v>
      </c>
      <c r="D145" s="55">
        <f t="shared" ca="1" si="18"/>
        <v>0.29491884181970679</v>
      </c>
      <c r="E145" s="56">
        <f t="shared" ca="1" si="23"/>
        <v>1506958966</v>
      </c>
      <c r="F145" s="55">
        <f t="shared" ca="1" si="19"/>
        <v>0.70173245235426929</v>
      </c>
      <c r="G145" s="56">
        <f t="shared" ca="1" si="20"/>
        <v>1.5627252304664865</v>
      </c>
      <c r="H145" s="56">
        <f t="shared" ca="1" si="16"/>
        <v>-0.29864633752590081</v>
      </c>
      <c r="I145" s="56">
        <f t="shared" ca="1" si="17"/>
        <v>-0.46670216663813546</v>
      </c>
      <c r="J145" s="56">
        <f t="shared" ca="1" si="21"/>
        <v>355.27180346628938</v>
      </c>
      <c r="K145" s="57">
        <f ca="1">LN(('Calibration Data'!F141/J145)*100)</f>
        <v>7.233530507291718</v>
      </c>
    </row>
    <row r="146" spans="2:11" x14ac:dyDescent="0.3">
      <c r="B146" s="88">
        <v>132</v>
      </c>
      <c r="C146" s="89">
        <f t="shared" ca="1" si="22"/>
        <v>1299225004</v>
      </c>
      <c r="D146" s="55">
        <f t="shared" ca="1" si="18"/>
        <v>0.60499878814676722</v>
      </c>
      <c r="E146" s="56">
        <f t="shared" ca="1" si="23"/>
        <v>1930441006</v>
      </c>
      <c r="F146" s="55">
        <f t="shared" ca="1" si="19"/>
        <v>0.89893164434420492</v>
      </c>
      <c r="G146" s="56">
        <f t="shared" ca="1" si="20"/>
        <v>1.0025256346014264</v>
      </c>
      <c r="H146" s="56">
        <f t="shared" ca="1" si="16"/>
        <v>0.80505318462626396</v>
      </c>
      <c r="I146" s="56">
        <f t="shared" ca="1" si="17"/>
        <v>0.80708645480534458</v>
      </c>
      <c r="J146" s="56">
        <f t="shared" ca="1" si="21"/>
        <v>362.32807218336211</v>
      </c>
      <c r="K146" s="57">
        <f ca="1">LN(('Calibration Data'!F142/J146)*100)</f>
        <v>7.2177897999014657</v>
      </c>
    </row>
    <row r="147" spans="2:11" x14ac:dyDescent="0.3">
      <c r="B147" s="88">
        <v>133</v>
      </c>
      <c r="C147" s="89">
        <f t="shared" ca="1" si="22"/>
        <v>1015484808</v>
      </c>
      <c r="D147" s="55">
        <f t="shared" ca="1" si="18"/>
        <v>0.47287196315493063</v>
      </c>
      <c r="E147" s="56">
        <f t="shared" ca="1" si="23"/>
        <v>2071970116</v>
      </c>
      <c r="F147" s="55">
        <f t="shared" ca="1" si="19"/>
        <v>0.96483627192901278</v>
      </c>
      <c r="G147" s="56">
        <f t="shared" ca="1" si="20"/>
        <v>1.223871413293081</v>
      </c>
      <c r="H147" s="56">
        <f t="shared" ca="1" si="16"/>
        <v>0.97569183424746575</v>
      </c>
      <c r="I147" s="56">
        <f t="shared" ca="1" si="17"/>
        <v>1.1941213441189644</v>
      </c>
      <c r="J147" s="56">
        <f t="shared" ca="1" si="21"/>
        <v>364.47208739585835</v>
      </c>
      <c r="K147" s="57">
        <f ca="1">LN(('Calibration Data'!F143/J147)*100)</f>
        <v>7.2067809756837962</v>
      </c>
    </row>
    <row r="148" spans="2:11" x14ac:dyDescent="0.3">
      <c r="B148" s="88">
        <v>134</v>
      </c>
      <c r="C148" s="89">
        <f t="shared" ca="1" si="22"/>
        <v>1191546681</v>
      </c>
      <c r="D148" s="55">
        <f t="shared" ca="1" si="18"/>
        <v>0.55485716162009968</v>
      </c>
      <c r="E148" s="56">
        <f t="shared" ca="1" si="23"/>
        <v>847931370</v>
      </c>
      <c r="F148" s="55">
        <f t="shared" ca="1" si="19"/>
        <v>0.39484881348668077</v>
      </c>
      <c r="G148" s="56">
        <f t="shared" ca="1" si="20"/>
        <v>1.0853981433652831</v>
      </c>
      <c r="H148" s="56">
        <f t="shared" ca="1" si="16"/>
        <v>-0.78957243539409716</v>
      </c>
      <c r="I148" s="56">
        <f t="shared" ca="1" si="17"/>
        <v>-0.85700045542915793</v>
      </c>
      <c r="J148" s="56">
        <f t="shared" ca="1" si="21"/>
        <v>353.10971035353873</v>
      </c>
      <c r="K148" s="57">
        <f ca="1">LN(('Calibration Data'!F144/J148)*100)</f>
        <v>7.2500615232709924</v>
      </c>
    </row>
    <row r="149" spans="2:11" x14ac:dyDescent="0.3">
      <c r="B149" s="88">
        <v>135</v>
      </c>
      <c r="C149" s="89">
        <f t="shared" ca="1" si="22"/>
        <v>2049920107</v>
      </c>
      <c r="D149" s="55">
        <f t="shared" ca="1" si="18"/>
        <v>0.95456843634814414</v>
      </c>
      <c r="E149" s="56">
        <f t="shared" ca="1" si="23"/>
        <v>2069714242</v>
      </c>
      <c r="F149" s="55">
        <f t="shared" ca="1" si="19"/>
        <v>0.96378579873767956</v>
      </c>
      <c r="G149" s="56">
        <f t="shared" ca="1" si="20"/>
        <v>0.30494569926619081</v>
      </c>
      <c r="H149" s="56">
        <f t="shared" ca="1" si="16"/>
        <v>0.97422415182810063</v>
      </c>
      <c r="I149" s="56">
        <f t="shared" ca="1" si="17"/>
        <v>0.2970854652212318</v>
      </c>
      <c r="J149" s="56">
        <f t="shared" ca="1" si="21"/>
        <v>359.50287499766233</v>
      </c>
      <c r="K149" s="57">
        <f ca="1">LN(('Calibration Data'!F145/J149)*100)</f>
        <v>7.2120255199601724</v>
      </c>
    </row>
    <row r="150" spans="2:11" x14ac:dyDescent="0.3">
      <c r="B150" s="88">
        <v>136</v>
      </c>
      <c r="C150" s="89">
        <f t="shared" ca="1" si="22"/>
        <v>2105917282</v>
      </c>
      <c r="D150" s="55">
        <f t="shared" ca="1" si="18"/>
        <v>0.98064415295638341</v>
      </c>
      <c r="E150" s="56">
        <f t="shared" ca="1" si="23"/>
        <v>887137559</v>
      </c>
      <c r="F150" s="55">
        <f t="shared" ca="1" si="19"/>
        <v>0.41310561793535278</v>
      </c>
      <c r="G150" s="56">
        <f t="shared" ca="1" si="20"/>
        <v>0.1977150692727582</v>
      </c>
      <c r="H150" s="56">
        <f t="shared" ref="H150:H213" ca="1" si="24">COS(2*PI()*F150)</f>
        <v>-0.85462220322381821</v>
      </c>
      <c r="I150" s="56">
        <f t="shared" ref="I150:I213" ca="1" si="25">G150*H150</f>
        <v>-0.16897168811243446</v>
      </c>
      <c r="J150" s="56">
        <f t="shared" ca="1" si="21"/>
        <v>356.92110871707678</v>
      </c>
      <c r="K150" s="57">
        <f ca="1">LN(('Calibration Data'!F146/J150)*100)</f>
        <v>7.227307785387894</v>
      </c>
    </row>
    <row r="151" spans="2:11" x14ac:dyDescent="0.3">
      <c r="B151" s="88">
        <v>137</v>
      </c>
      <c r="C151" s="89">
        <f t="shared" ca="1" si="22"/>
        <v>1697560333</v>
      </c>
      <c r="D151" s="55">
        <f t="shared" ca="1" si="18"/>
        <v>0.7904881303154343</v>
      </c>
      <c r="E151" s="56">
        <f t="shared" ca="1" si="23"/>
        <v>1336146467</v>
      </c>
      <c r="F151" s="55">
        <f t="shared" ca="1" si="19"/>
        <v>0.62219168414463832</v>
      </c>
      <c r="G151" s="56">
        <f t="shared" ca="1" si="20"/>
        <v>0.68571807305785393</v>
      </c>
      <c r="H151" s="56">
        <f t="shared" ca="1" si="24"/>
        <v>-0.71947307564364815</v>
      </c>
      <c r="I151" s="56">
        <f t="shared" ca="1" si="25"/>
        <v>-0.49335569104736998</v>
      </c>
      <c r="J151" s="56">
        <f t="shared" ca="1" si="21"/>
        <v>355.12415382699879</v>
      </c>
      <c r="K151" s="57">
        <f ca="1">LN(('Calibration Data'!F147/J151)*100)</f>
        <v>7.2354858803425426</v>
      </c>
    </row>
    <row r="152" spans="2:11" x14ac:dyDescent="0.3">
      <c r="B152" s="88">
        <v>138</v>
      </c>
      <c r="C152" s="89">
        <f t="shared" ca="1" si="22"/>
        <v>1280705370</v>
      </c>
      <c r="D152" s="55">
        <f t="shared" ca="1" si="18"/>
        <v>0.59637491153384325</v>
      </c>
      <c r="E152" s="56">
        <f t="shared" ca="1" si="23"/>
        <v>383702923</v>
      </c>
      <c r="F152" s="55">
        <f t="shared" ca="1" si="19"/>
        <v>0.17867559715112466</v>
      </c>
      <c r="G152" s="56">
        <f t="shared" ca="1" si="20"/>
        <v>1.0167455566519004</v>
      </c>
      <c r="H152" s="56">
        <f t="shared" ca="1" si="24"/>
        <v>0.43329395265056275</v>
      </c>
      <c r="I152" s="56">
        <f t="shared" ca="1" si="25"/>
        <v>0.44054970108159858</v>
      </c>
      <c r="J152" s="56">
        <f t="shared" ca="1" si="21"/>
        <v>360.29760827010523</v>
      </c>
      <c r="K152" s="57">
        <f ca="1">LN(('Calibration Data'!F148/J152)*100)</f>
        <v>7.2178602160554988</v>
      </c>
    </row>
    <row r="153" spans="2:11" x14ac:dyDescent="0.3">
      <c r="B153" s="88">
        <v>139</v>
      </c>
      <c r="C153" s="89">
        <f t="shared" ca="1" si="22"/>
        <v>1882594594</v>
      </c>
      <c r="D153" s="55">
        <f t="shared" ca="1" si="18"/>
        <v>0.87665142252885342</v>
      </c>
      <c r="E153" s="56">
        <f t="shared" ca="1" si="23"/>
        <v>2099102793</v>
      </c>
      <c r="F153" s="55">
        <f t="shared" ca="1" si="19"/>
        <v>0.97747090923482127</v>
      </c>
      <c r="G153" s="56">
        <f t="shared" ca="1" si="20"/>
        <v>0.51311954041915009</v>
      </c>
      <c r="H153" s="56">
        <f t="shared" ca="1" si="24"/>
        <v>0.98999788687545465</v>
      </c>
      <c r="I153" s="56">
        <f t="shared" ca="1" si="25"/>
        <v>0.50798726072946299</v>
      </c>
      <c r="J153" s="56">
        <f t="shared" ca="1" si="21"/>
        <v>360.67118480744284</v>
      </c>
      <c r="K153" s="57">
        <f ca="1">LN(('Calibration Data'!F149/J153)*100)</f>
        <v>7.2185524978419826</v>
      </c>
    </row>
    <row r="154" spans="2:11" x14ac:dyDescent="0.3">
      <c r="B154" s="88">
        <v>140</v>
      </c>
      <c r="C154" s="89">
        <f t="shared" ca="1" si="22"/>
        <v>698374421</v>
      </c>
      <c r="D154" s="55">
        <f t="shared" ca="1" si="18"/>
        <v>0.32520593205709286</v>
      </c>
      <c r="E154" s="56">
        <f t="shared" ca="1" si="23"/>
        <v>367683689</v>
      </c>
      <c r="F154" s="55">
        <f t="shared" ca="1" si="19"/>
        <v>0.17121606002152714</v>
      </c>
      <c r="G154" s="56">
        <f t="shared" ca="1" si="20"/>
        <v>1.4988640099868153</v>
      </c>
      <c r="H154" s="56">
        <f t="shared" ca="1" si="24"/>
        <v>0.47504405360348606</v>
      </c>
      <c r="I154" s="56">
        <f t="shared" ca="1" si="25"/>
        <v>0.7120264351045128</v>
      </c>
      <c r="J154" s="56">
        <f t="shared" ca="1" si="21"/>
        <v>361.80147849900408</v>
      </c>
      <c r="K154" s="57">
        <f ca="1">LN(('Calibration Data'!F150/J154)*100)</f>
        <v>7.2168239032317834</v>
      </c>
    </row>
    <row r="155" spans="2:11" x14ac:dyDescent="0.3">
      <c r="B155" s="88">
        <v>141</v>
      </c>
      <c r="C155" s="89">
        <f t="shared" ca="1" si="22"/>
        <v>1150271439</v>
      </c>
      <c r="D155" s="55">
        <f t="shared" ca="1" si="18"/>
        <v>0.53563687928749104</v>
      </c>
      <c r="E155" s="56">
        <f t="shared" ca="1" si="23"/>
        <v>444130850</v>
      </c>
      <c r="F155" s="55">
        <f t="shared" ca="1" si="19"/>
        <v>0.20681454344038597</v>
      </c>
      <c r="G155" s="56">
        <f t="shared" ca="1" si="20"/>
        <v>1.1174066506958436</v>
      </c>
      <c r="H155" s="56">
        <f t="shared" ca="1" si="24"/>
        <v>0.26802479452194861</v>
      </c>
      <c r="I155" s="56">
        <f t="shared" ca="1" si="25"/>
        <v>0.29949268795021228</v>
      </c>
      <c r="J155" s="56">
        <f t="shared" ca="1" si="21"/>
        <v>359.51621002841358</v>
      </c>
      <c r="K155" s="57">
        <f ca="1">LN(('Calibration Data'!F151/J155)*100)</f>
        <v>7.2257498897780268</v>
      </c>
    </row>
    <row r="156" spans="2:11" x14ac:dyDescent="0.3">
      <c r="B156" s="88">
        <v>142</v>
      </c>
      <c r="C156" s="89">
        <f t="shared" ca="1" si="22"/>
        <v>1489942496</v>
      </c>
      <c r="D156" s="55">
        <f t="shared" ca="1" si="18"/>
        <v>0.69380854102494594</v>
      </c>
      <c r="E156" s="56">
        <f t="shared" ca="1" si="23"/>
        <v>1933390233</v>
      </c>
      <c r="F156" s="55">
        <f t="shared" ca="1" si="19"/>
        <v>0.90030498518622715</v>
      </c>
      <c r="G156" s="56">
        <f t="shared" ca="1" si="20"/>
        <v>0.85505465792801238</v>
      </c>
      <c r="H156" s="56">
        <f t="shared" ca="1" si="24"/>
        <v>0.81014186848797642</v>
      </c>
      <c r="I156" s="56">
        <f t="shared" ca="1" si="25"/>
        <v>0.69271557823314744</v>
      </c>
      <c r="J156" s="56">
        <f t="shared" ca="1" si="21"/>
        <v>361.69450423895228</v>
      </c>
      <c r="K156" s="57">
        <f ca="1">LN(('Calibration Data'!F152/J156)*100)</f>
        <v>7.2036326594331408</v>
      </c>
    </row>
    <row r="157" spans="2:11" x14ac:dyDescent="0.3">
      <c r="B157" s="88">
        <v>143</v>
      </c>
      <c r="C157" s="89">
        <f t="shared" ca="1" si="22"/>
        <v>2143843720</v>
      </c>
      <c r="D157" s="55">
        <f t="shared" ca="1" si="18"/>
        <v>0.99830502690668455</v>
      </c>
      <c r="E157" s="56">
        <f t="shared" ca="1" si="23"/>
        <v>836172328</v>
      </c>
      <c r="F157" s="55">
        <f t="shared" ca="1" si="19"/>
        <v>0.38937308284890515</v>
      </c>
      <c r="G157" s="56">
        <f t="shared" ca="1" si="20"/>
        <v>5.8247938769660314E-2</v>
      </c>
      <c r="H157" s="56">
        <f t="shared" ca="1" si="24"/>
        <v>-0.76799643518500316</v>
      </c>
      <c r="I157" s="56">
        <f t="shared" ca="1" si="25"/>
        <v>-4.473420933197346E-2</v>
      </c>
      <c r="J157" s="56">
        <f t="shared" ca="1" si="21"/>
        <v>357.60933360796423</v>
      </c>
      <c r="K157" s="57">
        <f ca="1">LN(('Calibration Data'!F153/J157)*100)</f>
        <v>7.2280660710669897</v>
      </c>
    </row>
    <row r="158" spans="2:11" x14ac:dyDescent="0.3">
      <c r="B158" s="88">
        <v>144</v>
      </c>
      <c r="C158" s="89">
        <f t="shared" ca="1" si="22"/>
        <v>433994792</v>
      </c>
      <c r="D158" s="55">
        <f t="shared" ca="1" si="18"/>
        <v>0.20209457362168215</v>
      </c>
      <c r="E158" s="56">
        <f t="shared" ca="1" si="23"/>
        <v>362549238</v>
      </c>
      <c r="F158" s="55">
        <f t="shared" ca="1" si="19"/>
        <v>0.16882514495813528</v>
      </c>
      <c r="G158" s="56">
        <f t="shared" ca="1" si="20"/>
        <v>1.7883061845780017</v>
      </c>
      <c r="H158" s="56">
        <f t="shared" ca="1" si="24"/>
        <v>0.48820923832397967</v>
      </c>
      <c r="I158" s="56">
        <f t="shared" ca="1" si="25"/>
        <v>0.87306760026288843</v>
      </c>
      <c r="J158" s="56">
        <f t="shared" ca="1" si="21"/>
        <v>362.69358078091977</v>
      </c>
      <c r="K158" s="57">
        <f ca="1">LN(('Calibration Data'!F154/J158)*100)</f>
        <v>7.2130958879262428</v>
      </c>
    </row>
    <row r="159" spans="2:11" x14ac:dyDescent="0.3">
      <c r="B159" s="88">
        <v>145</v>
      </c>
      <c r="C159" s="89">
        <f t="shared" ca="1" si="22"/>
        <v>1291111932</v>
      </c>
      <c r="D159" s="55">
        <f t="shared" ca="1" si="18"/>
        <v>0.60122084459346758</v>
      </c>
      <c r="E159" s="56">
        <f t="shared" ca="1" si="23"/>
        <v>179190076</v>
      </c>
      <c r="F159" s="55">
        <f t="shared" ca="1" si="19"/>
        <v>8.3441881501787288E-2</v>
      </c>
      <c r="G159" s="56">
        <f t="shared" ca="1" si="20"/>
        <v>1.0087546283002069</v>
      </c>
      <c r="H159" s="56">
        <f t="shared" ca="1" si="24"/>
        <v>0.86568418826101889</v>
      </c>
      <c r="I159" s="56">
        <f t="shared" ca="1" si="25"/>
        <v>0.87326293155461043</v>
      </c>
      <c r="J159" s="56">
        <f t="shared" ca="1" si="21"/>
        <v>362.69466283649791</v>
      </c>
      <c r="K159" s="57">
        <f ca="1">LN(('Calibration Data'!F155/J159)*100)</f>
        <v>7.2186560001007312</v>
      </c>
    </row>
    <row r="160" spans="2:11" x14ac:dyDescent="0.3">
      <c r="B160" s="88">
        <v>146</v>
      </c>
      <c r="C160" s="89">
        <f t="shared" ca="1" si="22"/>
        <v>1256283068</v>
      </c>
      <c r="D160" s="55">
        <f t="shared" ca="1" si="18"/>
        <v>0.58500239094020912</v>
      </c>
      <c r="E160" s="56">
        <f t="shared" ca="1" si="23"/>
        <v>2089153164</v>
      </c>
      <c r="F160" s="55">
        <f t="shared" ca="1" si="19"/>
        <v>0.97283775218428936</v>
      </c>
      <c r="G160" s="56">
        <f t="shared" ca="1" si="20"/>
        <v>1.0355089035651523</v>
      </c>
      <c r="H160" s="56">
        <f t="shared" ca="1" si="24"/>
        <v>0.98547196861578057</v>
      </c>
      <c r="I160" s="56">
        <f t="shared" ca="1" si="25"/>
        <v>1.0204649977155191</v>
      </c>
      <c r="J160" s="56">
        <f t="shared" ca="1" si="21"/>
        <v>363.51010216218651</v>
      </c>
      <c r="K160" s="57">
        <f ca="1">LN(('Calibration Data'!F156/J160)*100)</f>
        <v>7.2025191009246647</v>
      </c>
    </row>
    <row r="161" spans="2:11" x14ac:dyDescent="0.3">
      <c r="B161" s="88">
        <v>147</v>
      </c>
      <c r="C161" s="89">
        <f t="shared" ca="1" si="22"/>
        <v>471528820</v>
      </c>
      <c r="D161" s="55">
        <f t="shared" ca="1" si="18"/>
        <v>0.21957271742614579</v>
      </c>
      <c r="E161" s="56">
        <f t="shared" ca="1" si="23"/>
        <v>945414099</v>
      </c>
      <c r="F161" s="55">
        <f t="shared" ca="1" si="19"/>
        <v>0.44024274658423046</v>
      </c>
      <c r="G161" s="56">
        <f t="shared" ca="1" si="20"/>
        <v>1.7413051511155342</v>
      </c>
      <c r="H161" s="56">
        <f t="shared" ca="1" si="24"/>
        <v>-0.93033687578291779</v>
      </c>
      <c r="I161" s="56">
        <f t="shared" ca="1" si="25"/>
        <v>-1.6200003940735277</v>
      </c>
      <c r="J161" s="56">
        <f t="shared" ca="1" si="21"/>
        <v>348.88300232086408</v>
      </c>
      <c r="K161" s="57">
        <f ca="1">LN(('Calibration Data'!F157/J161)*100)</f>
        <v>7.2401517355042362</v>
      </c>
    </row>
    <row r="162" spans="2:11" x14ac:dyDescent="0.3">
      <c r="B162" s="88">
        <v>148</v>
      </c>
      <c r="C162" s="89">
        <f t="shared" ca="1" si="22"/>
        <v>1931658388</v>
      </c>
      <c r="D162" s="55">
        <f t="shared" ca="1" si="18"/>
        <v>0.89949853201373409</v>
      </c>
      <c r="E162" s="56">
        <f t="shared" ca="1" si="23"/>
        <v>1311573185</v>
      </c>
      <c r="F162" s="55">
        <f t="shared" ca="1" si="19"/>
        <v>0.61074885800981371</v>
      </c>
      <c r="G162" s="56">
        <f t="shared" ca="1" si="20"/>
        <v>0.46025614085072247</v>
      </c>
      <c r="H162" s="56">
        <f t="shared" ca="1" si="24"/>
        <v>-0.76750550859429401</v>
      </c>
      <c r="I162" s="56">
        <f t="shared" ca="1" si="25"/>
        <v>-0.35324912346728077</v>
      </c>
      <c r="J162" s="56">
        <f t="shared" ca="1" si="21"/>
        <v>355.90028698852086</v>
      </c>
      <c r="K162" s="57">
        <f ca="1">LN(('Calibration Data'!F158/J162)*100)</f>
        <v>7.2348842630023888</v>
      </c>
    </row>
    <row r="163" spans="2:11" x14ac:dyDescent="0.3">
      <c r="B163" s="88">
        <v>149</v>
      </c>
      <c r="C163" s="89">
        <f t="shared" ca="1" si="22"/>
        <v>1019991921</v>
      </c>
      <c r="D163" s="55">
        <f t="shared" ca="1" si="18"/>
        <v>0.47497075119752935</v>
      </c>
      <c r="E163" s="56">
        <f t="shared" ca="1" si="23"/>
        <v>1853166324</v>
      </c>
      <c r="F163" s="55">
        <f t="shared" ca="1" si="19"/>
        <v>0.86294781643103236</v>
      </c>
      <c r="G163" s="56">
        <f t="shared" ca="1" si="20"/>
        <v>1.2202475595301601</v>
      </c>
      <c r="H163" s="56">
        <f t="shared" ca="1" si="24"/>
        <v>0.65158503929568623</v>
      </c>
      <c r="I163" s="56">
        <f t="shared" ca="1" si="25"/>
        <v>0.7950950540269246</v>
      </c>
      <c r="J163" s="56">
        <f t="shared" ca="1" si="21"/>
        <v>362.26164472062442</v>
      </c>
      <c r="K163" s="57">
        <f ca="1">LN(('Calibration Data'!F159/J163)*100)</f>
        <v>7.210122890971097</v>
      </c>
    </row>
    <row r="164" spans="2:11" x14ac:dyDescent="0.3">
      <c r="B164" s="88">
        <v>150</v>
      </c>
      <c r="C164" s="89">
        <f t="shared" ca="1" si="22"/>
        <v>1453191787</v>
      </c>
      <c r="D164" s="55">
        <f t="shared" ca="1" si="18"/>
        <v>0.67669515855456475</v>
      </c>
      <c r="E164" s="56">
        <f t="shared" ca="1" si="23"/>
        <v>1182379808</v>
      </c>
      <c r="F164" s="55">
        <f t="shared" ca="1" si="19"/>
        <v>0.55058850373634538</v>
      </c>
      <c r="G164" s="56">
        <f t="shared" ca="1" si="20"/>
        <v>0.8837809573220996</v>
      </c>
      <c r="H164" s="56">
        <f t="shared" ca="1" si="24"/>
        <v>-0.94990737174199069</v>
      </c>
      <c r="I164" s="56">
        <f t="shared" ca="1" si="25"/>
        <v>-0.83951004636545612</v>
      </c>
      <c r="J164" s="56">
        <f t="shared" ca="1" si="21"/>
        <v>353.20660007625042</v>
      </c>
      <c r="K164" s="57">
        <f ca="1">LN(('Calibration Data'!F160/J164)*100)</f>
        <v>7.2447702993119449</v>
      </c>
    </row>
    <row r="165" spans="2:11" x14ac:dyDescent="0.3">
      <c r="B165" s="88">
        <v>151</v>
      </c>
      <c r="C165" s="89">
        <f t="shared" ca="1" si="22"/>
        <v>1210407017</v>
      </c>
      <c r="D165" s="55">
        <f t="shared" ca="1" si="18"/>
        <v>0.5636396899650058</v>
      </c>
      <c r="E165" s="56">
        <f t="shared" ca="1" si="23"/>
        <v>579473743</v>
      </c>
      <c r="F165" s="55">
        <f t="shared" ca="1" si="19"/>
        <v>0.26983848925206738</v>
      </c>
      <c r="G165" s="56">
        <f t="shared" ca="1" si="20"/>
        <v>1.070831526631451</v>
      </c>
      <c r="H165" s="56">
        <f t="shared" ca="1" si="24"/>
        <v>-0.12432636925977629</v>
      </c>
      <c r="I165" s="56">
        <f t="shared" ca="1" si="25"/>
        <v>-0.13313259579499173</v>
      </c>
      <c r="J165" s="56">
        <f t="shared" ca="1" si="21"/>
        <v>357.11964265097339</v>
      </c>
      <c r="K165" s="57">
        <f ca="1">LN(('Calibration Data'!F161/J165)*100)</f>
        <v>7.2272106554064752</v>
      </c>
    </row>
    <row r="166" spans="2:11" x14ac:dyDescent="0.3">
      <c r="B166" s="88">
        <v>152</v>
      </c>
      <c r="C166" s="89">
        <f t="shared" ca="1" si="22"/>
        <v>221210812</v>
      </c>
      <c r="D166" s="55">
        <f t="shared" ca="1" si="18"/>
        <v>0.10300931153027774</v>
      </c>
      <c r="E166" s="56">
        <f t="shared" ca="1" si="23"/>
        <v>1984369189</v>
      </c>
      <c r="F166" s="55">
        <f t="shared" ca="1" si="19"/>
        <v>0.92404391147384601</v>
      </c>
      <c r="G166" s="56">
        <f t="shared" ca="1" si="20"/>
        <v>2.1321050122505905</v>
      </c>
      <c r="H166" s="56">
        <f t="shared" ca="1" si="24"/>
        <v>0.88826321489658755</v>
      </c>
      <c r="I166" s="56">
        <f t="shared" ca="1" si="25"/>
        <v>1.8938704526788377</v>
      </c>
      <c r="J166" s="56">
        <f t="shared" ca="1" si="21"/>
        <v>368.3484116630159</v>
      </c>
      <c r="K166" s="57">
        <f ca="1">LN(('Calibration Data'!F162/J166)*100)</f>
        <v>7.1956703109875608</v>
      </c>
    </row>
    <row r="167" spans="2:11" x14ac:dyDescent="0.3">
      <c r="B167" s="88">
        <v>153</v>
      </c>
      <c r="C167" s="89">
        <f t="shared" ca="1" si="22"/>
        <v>627713015</v>
      </c>
      <c r="D167" s="55">
        <f t="shared" ca="1" si="18"/>
        <v>0.29230165076083581</v>
      </c>
      <c r="E167" s="56">
        <f t="shared" ca="1" si="23"/>
        <v>88709718</v>
      </c>
      <c r="F167" s="55">
        <f t="shared" ca="1" si="19"/>
        <v>4.1308681499822385E-2</v>
      </c>
      <c r="G167" s="56">
        <f t="shared" ca="1" si="20"/>
        <v>1.568418923242489</v>
      </c>
      <c r="H167" s="56">
        <f t="shared" ca="1" si="24"/>
        <v>0.96650554069836825</v>
      </c>
      <c r="I167" s="56">
        <f t="shared" ca="1" si="25"/>
        <v>1.5158855794500343</v>
      </c>
      <c r="J167" s="56">
        <f t="shared" ca="1" si="21"/>
        <v>366.25452984338665</v>
      </c>
      <c r="K167" s="57">
        <f ca="1">LN(('Calibration Data'!F163/J167)*100)</f>
        <v>7.1994413217287665</v>
      </c>
    </row>
    <row r="168" spans="2:11" x14ac:dyDescent="0.3">
      <c r="B168" s="88">
        <v>154</v>
      </c>
      <c r="C168" s="89">
        <f t="shared" ca="1" si="22"/>
        <v>1407143187</v>
      </c>
      <c r="D168" s="55">
        <f t="shared" ca="1" si="18"/>
        <v>0.65525210818986046</v>
      </c>
      <c r="E168" s="56">
        <f t="shared" ca="1" si="23"/>
        <v>1818622246</v>
      </c>
      <c r="F168" s="55">
        <f t="shared" ca="1" si="19"/>
        <v>0.84686197659320295</v>
      </c>
      <c r="G168" s="56">
        <f t="shared" ca="1" si="20"/>
        <v>0.91949466491256127</v>
      </c>
      <c r="H168" s="56">
        <f t="shared" ca="1" si="24"/>
        <v>0.57172082611170238</v>
      </c>
      <c r="I168" s="56">
        <f t="shared" ca="1" si="25"/>
        <v>0.52569424942911247</v>
      </c>
      <c r="J168" s="56">
        <f t="shared" ca="1" si="21"/>
        <v>360.76927429288139</v>
      </c>
      <c r="K168" s="57">
        <f ca="1">LN(('Calibration Data'!F164/J168)*100)</f>
        <v>7.21691417434233</v>
      </c>
    </row>
    <row r="169" spans="2:11" x14ac:dyDescent="0.3">
      <c r="B169" s="88">
        <v>155</v>
      </c>
      <c r="C169" s="89">
        <f t="shared" ca="1" si="22"/>
        <v>1597699977</v>
      </c>
      <c r="D169" s="55">
        <f t="shared" ca="1" si="18"/>
        <v>0.74398702836781139</v>
      </c>
      <c r="E169" s="56">
        <f t="shared" ca="1" si="23"/>
        <v>1016474900</v>
      </c>
      <c r="F169" s="55">
        <f t="shared" ca="1" si="19"/>
        <v>0.47333301067041839</v>
      </c>
      <c r="G169" s="56">
        <f t="shared" ca="1" si="20"/>
        <v>0.76906655016394676</v>
      </c>
      <c r="H169" s="56">
        <f t="shared" ca="1" si="24"/>
        <v>-0.98599569896971206</v>
      </c>
      <c r="I169" s="56">
        <f t="shared" ca="1" si="25"/>
        <v>-0.75829631068312586</v>
      </c>
      <c r="J169" s="56">
        <f t="shared" ca="1" si="21"/>
        <v>353.65649100229939</v>
      </c>
      <c r="K169" s="57">
        <f ca="1">LN(('Calibration Data'!F165/J169)*100)</f>
        <v>7.2469089280396899</v>
      </c>
    </row>
    <row r="170" spans="2:11" x14ac:dyDescent="0.3">
      <c r="B170" s="88">
        <v>156</v>
      </c>
      <c r="C170" s="89">
        <f t="shared" ca="1" si="22"/>
        <v>1030728295</v>
      </c>
      <c r="D170" s="55">
        <f t="shared" ca="1" si="18"/>
        <v>0.47997026493771477</v>
      </c>
      <c r="E170" s="56">
        <f t="shared" ca="1" si="23"/>
        <v>738907868</v>
      </c>
      <c r="F170" s="55">
        <f t="shared" ca="1" si="19"/>
        <v>0.34408078917492219</v>
      </c>
      <c r="G170" s="56">
        <f t="shared" ca="1" si="20"/>
        <v>1.2116361871828421</v>
      </c>
      <c r="H170" s="56">
        <f t="shared" ca="1" si="24"/>
        <v>-0.55729716629722204</v>
      </c>
      <c r="I170" s="56">
        <f t="shared" ca="1" si="25"/>
        <v>-0.67524141370016832</v>
      </c>
      <c r="J170" s="56">
        <f t="shared" ca="1" si="21"/>
        <v>354.11658120997953</v>
      </c>
      <c r="K170" s="57">
        <f ca="1">LN(('Calibration Data'!F166/J170)*100)</f>
        <v>7.2256323229829293</v>
      </c>
    </row>
    <row r="171" spans="2:11" x14ac:dyDescent="0.3">
      <c r="B171" s="88">
        <v>157</v>
      </c>
      <c r="C171" s="89">
        <f t="shared" ca="1" si="22"/>
        <v>1230725463</v>
      </c>
      <c r="D171" s="55">
        <f t="shared" ca="1" si="18"/>
        <v>0.5731012036898645</v>
      </c>
      <c r="E171" s="56">
        <f t="shared" ca="1" si="23"/>
        <v>15922412</v>
      </c>
      <c r="F171" s="55">
        <f t="shared" ca="1" si="19"/>
        <v>7.414450872416818E-3</v>
      </c>
      <c r="G171" s="56">
        <f t="shared" ca="1" si="20"/>
        <v>1.055171035531971</v>
      </c>
      <c r="H171" s="56">
        <f t="shared" ca="1" si="24"/>
        <v>0.99891505136420689</v>
      </c>
      <c r="I171" s="56">
        <f t="shared" ca="1" si="25"/>
        <v>1.0540262291564422</v>
      </c>
      <c r="J171" s="56">
        <f t="shared" ca="1" si="21"/>
        <v>363.69601767716</v>
      </c>
      <c r="K171" s="57">
        <f ca="1">LN(('Calibration Data'!F167/J171)*100)</f>
        <v>7.2132664399591278</v>
      </c>
    </row>
    <row r="172" spans="2:11" x14ac:dyDescent="0.3">
      <c r="B172" s="88">
        <v>158</v>
      </c>
      <c r="C172" s="89">
        <f t="shared" ca="1" si="22"/>
        <v>1898352240</v>
      </c>
      <c r="D172" s="55">
        <f t="shared" ca="1" si="18"/>
        <v>0.88398914825356989</v>
      </c>
      <c r="E172" s="56">
        <f t="shared" ca="1" si="23"/>
        <v>1597286493</v>
      </c>
      <c r="F172" s="55">
        <f t="shared" ca="1" si="19"/>
        <v>0.74379448487600053</v>
      </c>
      <c r="G172" s="56">
        <f t="shared" ca="1" si="20"/>
        <v>0.49660948873555932</v>
      </c>
      <c r="H172" s="56">
        <f t="shared" ca="1" si="24"/>
        <v>-3.8980522999411564E-2</v>
      </c>
      <c r="I172" s="56">
        <f t="shared" ca="1" si="25"/>
        <v>-1.9358097597382488E-2</v>
      </c>
      <c r="J172" s="56">
        <f t="shared" ca="1" si="21"/>
        <v>357.74990690276314</v>
      </c>
      <c r="K172" s="57">
        <f ca="1">LN(('Calibration Data'!F168/J172)*100)</f>
        <v>7.2258584246880062</v>
      </c>
    </row>
    <row r="173" spans="2:11" x14ac:dyDescent="0.3">
      <c r="B173" s="88">
        <v>159</v>
      </c>
      <c r="C173" s="89">
        <f t="shared" ca="1" si="22"/>
        <v>1512417833</v>
      </c>
      <c r="D173" s="55">
        <f t="shared" ca="1" si="18"/>
        <v>0.70427443538991474</v>
      </c>
      <c r="E173" s="56">
        <f t="shared" ca="1" si="23"/>
        <v>122700043</v>
      </c>
      <c r="F173" s="55">
        <f t="shared" ca="1" si="19"/>
        <v>5.7136660002701289E-2</v>
      </c>
      <c r="G173" s="56">
        <f t="shared" ca="1" si="20"/>
        <v>0.83736154173487198</v>
      </c>
      <c r="H173" s="56">
        <f t="shared" ca="1" si="24"/>
        <v>0.93624855168558563</v>
      </c>
      <c r="I173" s="56">
        <f t="shared" ca="1" si="25"/>
        <v>0.78397853068648293</v>
      </c>
      <c r="J173" s="56">
        <f t="shared" ca="1" si="21"/>
        <v>362.20006372157223</v>
      </c>
      <c r="K173" s="57">
        <f ca="1">LN(('Calibration Data'!F169/J173)*100)</f>
        <v>7.2128573903664757</v>
      </c>
    </row>
    <row r="174" spans="2:11" x14ac:dyDescent="0.3">
      <c r="B174" s="88">
        <v>160</v>
      </c>
      <c r="C174" s="89">
        <f t="shared" ca="1" si="22"/>
        <v>1490719140</v>
      </c>
      <c r="D174" s="55">
        <f t="shared" ca="1" si="18"/>
        <v>0.69417019406993419</v>
      </c>
      <c r="E174" s="56">
        <f t="shared" ca="1" si="23"/>
        <v>1959863447</v>
      </c>
      <c r="F174" s="55">
        <f t="shared" ca="1" si="19"/>
        <v>0.91263253610238082</v>
      </c>
      <c r="G174" s="56">
        <f t="shared" ca="1" si="20"/>
        <v>0.85444498024022253</v>
      </c>
      <c r="H174" s="56">
        <f t="shared" ca="1" si="24"/>
        <v>0.85307497876372218</v>
      </c>
      <c r="I174" s="56">
        <f t="shared" ca="1" si="25"/>
        <v>0.7289056333731968</v>
      </c>
      <c r="J174" s="56">
        <f t="shared" ca="1" si="21"/>
        <v>361.8949823635445</v>
      </c>
      <c r="K174" s="57">
        <f ca="1">LN(('Calibration Data'!F170/J174)*100)</f>
        <v>7.2127547560268397</v>
      </c>
    </row>
    <row r="175" spans="2:11" x14ac:dyDescent="0.3">
      <c r="B175" s="88">
        <v>161</v>
      </c>
      <c r="C175" s="89">
        <f t="shared" ca="1" si="22"/>
        <v>115607727</v>
      </c>
      <c r="D175" s="55">
        <f t="shared" ca="1" si="18"/>
        <v>5.3834043002610112E-2</v>
      </c>
      <c r="E175" s="56">
        <f t="shared" ca="1" si="23"/>
        <v>1181931665</v>
      </c>
      <c r="F175" s="55">
        <f t="shared" ca="1" si="19"/>
        <v>0.55037982088997017</v>
      </c>
      <c r="G175" s="56">
        <f t="shared" ca="1" si="20"/>
        <v>2.4173742955377859</v>
      </c>
      <c r="H175" s="56">
        <f t="shared" ca="1" si="24"/>
        <v>-0.95031634428251366</v>
      </c>
      <c r="I175" s="56">
        <f t="shared" ca="1" si="25"/>
        <v>-2.2972703032979855</v>
      </c>
      <c r="J175" s="56">
        <f t="shared" ca="1" si="21"/>
        <v>345.13120363698232</v>
      </c>
      <c r="K175" s="57">
        <f ca="1">LN(('Calibration Data'!F171/J175)*100)</f>
        <v>7.2609754098548169</v>
      </c>
    </row>
    <row r="176" spans="2:11" x14ac:dyDescent="0.3">
      <c r="B176" s="88">
        <v>162</v>
      </c>
      <c r="C176" s="89">
        <f t="shared" ca="1" si="22"/>
        <v>1072542232</v>
      </c>
      <c r="D176" s="55">
        <f t="shared" ca="1" si="18"/>
        <v>0.49944139667760645</v>
      </c>
      <c r="E176" s="56">
        <f t="shared" ca="1" si="23"/>
        <v>1109962374</v>
      </c>
      <c r="F176" s="55">
        <f t="shared" ca="1" si="19"/>
        <v>0.51686650818067903</v>
      </c>
      <c r="G176" s="56">
        <f t="shared" ca="1" si="20"/>
        <v>1.1783590384473486</v>
      </c>
      <c r="H176" s="56">
        <f t="shared" ca="1" si="24"/>
        <v>-0.99438986115205352</v>
      </c>
      <c r="I176" s="56">
        <f t="shared" ca="1" si="25"/>
        <v>-1.1717482806289263</v>
      </c>
      <c r="J176" s="56">
        <f t="shared" ca="1" si="21"/>
        <v>351.36613595246814</v>
      </c>
      <c r="K176" s="57">
        <f ca="1">LN(('Calibration Data'!F172/J176)*100)</f>
        <v>7.2352693881885006</v>
      </c>
    </row>
    <row r="177" spans="2:11" x14ac:dyDescent="0.3">
      <c r="B177" s="88">
        <v>163</v>
      </c>
      <c r="C177" s="89">
        <f t="shared" ca="1" si="22"/>
        <v>1928791571</v>
      </c>
      <c r="D177" s="55">
        <f t="shared" ca="1" si="18"/>
        <v>0.89816356631841676</v>
      </c>
      <c r="E177" s="56">
        <f t="shared" ca="1" si="23"/>
        <v>1604597565</v>
      </c>
      <c r="F177" s="55">
        <f t="shared" ca="1" si="19"/>
        <v>0.74719896807670549</v>
      </c>
      <c r="G177" s="56">
        <f t="shared" ca="1" si="20"/>
        <v>0.46347185922257356</v>
      </c>
      <c r="H177" s="56">
        <f t="shared" ca="1" si="24"/>
        <v>-1.7598494102640624E-2</v>
      </c>
      <c r="I177" s="56">
        <f t="shared" ca="1" si="25"/>
        <v>-8.1564067812683466E-3</v>
      </c>
      <c r="J177" s="56">
        <f t="shared" ca="1" si="21"/>
        <v>357.81195969484611</v>
      </c>
      <c r="K177" s="57">
        <f ca="1">LN(('Calibration Data'!F173/J177)*100)</f>
        <v>7.238257053574972</v>
      </c>
    </row>
    <row r="178" spans="2:11" x14ac:dyDescent="0.3">
      <c r="B178" s="88">
        <v>164</v>
      </c>
      <c r="C178" s="89">
        <f t="shared" ca="1" si="22"/>
        <v>2007066490</v>
      </c>
      <c r="D178" s="55">
        <f t="shared" ca="1" si="18"/>
        <v>0.93461316588083898</v>
      </c>
      <c r="E178" s="56">
        <f t="shared" ca="1" si="23"/>
        <v>378307773</v>
      </c>
      <c r="F178" s="55">
        <f t="shared" ca="1" si="19"/>
        <v>0.17616328465573641</v>
      </c>
      <c r="G178" s="56">
        <f t="shared" ca="1" si="20"/>
        <v>0.36775688064930884</v>
      </c>
      <c r="H178" s="56">
        <f t="shared" ca="1" si="24"/>
        <v>0.44746594567604225</v>
      </c>
      <c r="I178" s="56">
        <f t="shared" ca="1" si="25"/>
        <v>0.16455868037861437</v>
      </c>
      <c r="J178" s="56">
        <f t="shared" ca="1" si="21"/>
        <v>358.76873073674136</v>
      </c>
      <c r="K178" s="57">
        <f ca="1">LN(('Calibration Data'!F174/J178)*100)</f>
        <v>7.2221281509606943</v>
      </c>
    </row>
    <row r="179" spans="2:11" x14ac:dyDescent="0.3">
      <c r="B179" s="88">
        <v>165</v>
      </c>
      <c r="C179" s="89">
        <f t="shared" ca="1" si="22"/>
        <v>847094061</v>
      </c>
      <c r="D179" s="55">
        <f t="shared" ca="1" si="18"/>
        <v>0.39445891109968484</v>
      </c>
      <c r="E179" s="56">
        <f t="shared" ca="1" si="23"/>
        <v>1273835806</v>
      </c>
      <c r="F179" s="55">
        <f t="shared" ca="1" si="19"/>
        <v>0.59317602151687077</v>
      </c>
      <c r="G179" s="56">
        <f t="shared" ca="1" si="20"/>
        <v>1.363994353722972</v>
      </c>
      <c r="H179" s="56">
        <f t="shared" ca="1" si="24"/>
        <v>-0.83346781663473313</v>
      </c>
      <c r="I179" s="56">
        <f t="shared" ca="1" si="25"/>
        <v>-1.1368453958995892</v>
      </c>
      <c r="J179" s="56">
        <f t="shared" ca="1" si="21"/>
        <v>351.55948367869621</v>
      </c>
      <c r="K179" s="57">
        <f ca="1">LN(('Calibration Data'!F175/J179)*100)</f>
        <v>7.2399781575816524</v>
      </c>
    </row>
    <row r="180" spans="2:11" x14ac:dyDescent="0.3">
      <c r="B180" s="88">
        <v>166</v>
      </c>
      <c r="C180" s="89">
        <f t="shared" ca="1" si="22"/>
        <v>2075333711</v>
      </c>
      <c r="D180" s="55">
        <f t="shared" ca="1" si="18"/>
        <v>0.96640256790742396</v>
      </c>
      <c r="E180" s="56">
        <f t="shared" ca="1" si="23"/>
        <v>847601762</v>
      </c>
      <c r="F180" s="55">
        <f t="shared" ca="1" si="19"/>
        <v>0.39469532780102234</v>
      </c>
      <c r="G180" s="56">
        <f t="shared" ca="1" si="20"/>
        <v>0.26143754365485994</v>
      </c>
      <c r="H180" s="56">
        <f t="shared" ca="1" si="24"/>
        <v>-0.78898027003899518</v>
      </c>
      <c r="I180" s="56">
        <f t="shared" ca="1" si="25"/>
        <v>-0.20626906379114299</v>
      </c>
      <c r="J180" s="56">
        <f t="shared" ca="1" si="21"/>
        <v>356.71449648895663</v>
      </c>
      <c r="K180" s="57">
        <f ca="1">LN(('Calibration Data'!F176/J180)*100)</f>
        <v>7.2346176069973813</v>
      </c>
    </row>
    <row r="181" spans="2:11" x14ac:dyDescent="0.3">
      <c r="B181" s="88">
        <v>167</v>
      </c>
      <c r="C181" s="89">
        <f t="shared" ca="1" si="22"/>
        <v>693362444</v>
      </c>
      <c r="D181" s="55">
        <f t="shared" ca="1" si="18"/>
        <v>0.32287204839422928</v>
      </c>
      <c r="E181" s="56">
        <f t="shared" ca="1" si="23"/>
        <v>1175464228</v>
      </c>
      <c r="F181" s="55">
        <f t="shared" ca="1" si="19"/>
        <v>0.54736818584956615</v>
      </c>
      <c r="G181" s="56">
        <f t="shared" ca="1" si="20"/>
        <v>1.5036616436180474</v>
      </c>
      <c r="H181" s="56">
        <f t="shared" ca="1" si="24"/>
        <v>-0.95603621490538748</v>
      </c>
      <c r="I181" s="56">
        <f t="shared" ca="1" si="25"/>
        <v>-1.4375549862630117</v>
      </c>
      <c r="J181" s="56">
        <f t="shared" ca="1" si="21"/>
        <v>349.8936753650683</v>
      </c>
      <c r="K181" s="57">
        <f ca="1">LN(('Calibration Data'!F177/J181)*100)</f>
        <v>7.2443460635852013</v>
      </c>
    </row>
    <row r="182" spans="2:11" x14ac:dyDescent="0.3">
      <c r="B182" s="88">
        <v>168</v>
      </c>
      <c r="C182" s="89">
        <f t="shared" ca="1" si="22"/>
        <v>585309916</v>
      </c>
      <c r="D182" s="55">
        <f t="shared" ca="1" si="18"/>
        <v>0.2725561690854636</v>
      </c>
      <c r="E182" s="56">
        <f t="shared" ca="1" si="23"/>
        <v>53109687</v>
      </c>
      <c r="F182" s="55">
        <f t="shared" ca="1" si="19"/>
        <v>2.4731125228447431E-2</v>
      </c>
      <c r="G182" s="56">
        <f t="shared" ca="1" si="20"/>
        <v>1.6123960810144786</v>
      </c>
      <c r="H182" s="56">
        <f t="shared" ca="1" si="24"/>
        <v>0.98795120984252704</v>
      </c>
      <c r="I182" s="56">
        <f t="shared" ca="1" si="25"/>
        <v>1.5929686589836034</v>
      </c>
      <c r="J182" s="56">
        <f t="shared" ca="1" si="21"/>
        <v>366.68153862143021</v>
      </c>
      <c r="K182" s="57">
        <f ca="1">LN(('Calibration Data'!F178/J182)*100)</f>
        <v>7.2146776236014718</v>
      </c>
    </row>
    <row r="183" spans="2:11" x14ac:dyDescent="0.3">
      <c r="B183" s="88">
        <v>169</v>
      </c>
      <c r="C183" s="89">
        <f t="shared" ca="1" si="22"/>
        <v>586395345</v>
      </c>
      <c r="D183" s="55">
        <f t="shared" ca="1" si="18"/>
        <v>0.27306161135112011</v>
      </c>
      <c r="E183" s="56">
        <f t="shared" ca="1" si="23"/>
        <v>2055022448</v>
      </c>
      <c r="F183" s="55">
        <f t="shared" ca="1" si="19"/>
        <v>0.95694439902759365</v>
      </c>
      <c r="G183" s="56">
        <f t="shared" ca="1" si="20"/>
        <v>1.6112466146774862</v>
      </c>
      <c r="H183" s="56">
        <f t="shared" ca="1" si="24"/>
        <v>0.96363037694877551</v>
      </c>
      <c r="I183" s="56">
        <f t="shared" ca="1" si="25"/>
        <v>1.5526461826591045</v>
      </c>
      <c r="J183" s="56">
        <f t="shared" ca="1" si="21"/>
        <v>366.45816857125578</v>
      </c>
      <c r="K183" s="57">
        <f ca="1">LN(('Calibration Data'!F179/J183)*100)</f>
        <v>7.2032932794861821</v>
      </c>
    </row>
    <row r="184" spans="2:11" x14ac:dyDescent="0.3">
      <c r="B184" s="88">
        <v>170</v>
      </c>
      <c r="C184" s="89">
        <f t="shared" ca="1" si="22"/>
        <v>2103775934</v>
      </c>
      <c r="D184" s="55">
        <f t="shared" ca="1" si="18"/>
        <v>0.97964701008966515</v>
      </c>
      <c r="E184" s="56">
        <f t="shared" ca="1" si="23"/>
        <v>749783679</v>
      </c>
      <c r="F184" s="55">
        <f t="shared" ca="1" si="19"/>
        <v>0.34914523332805614</v>
      </c>
      <c r="G184" s="56">
        <f t="shared" ca="1" si="20"/>
        <v>0.20279529574888325</v>
      </c>
      <c r="H184" s="56">
        <f t="shared" ca="1" si="24"/>
        <v>-0.58343184307013374</v>
      </c>
      <c r="I184" s="56">
        <f t="shared" ca="1" si="25"/>
        <v>-0.11831723316472381</v>
      </c>
      <c r="J184" s="56">
        <f t="shared" ca="1" si="21"/>
        <v>357.20171370899675</v>
      </c>
      <c r="K184" s="57">
        <f ca="1">LN(('Calibration Data'!F180/J184)*100)</f>
        <v>7.2332612725801679</v>
      </c>
    </row>
    <row r="185" spans="2:11" x14ac:dyDescent="0.3">
      <c r="B185" s="88">
        <v>171</v>
      </c>
      <c r="C185" s="89">
        <f t="shared" ca="1" si="22"/>
        <v>516863844</v>
      </c>
      <c r="D185" s="55">
        <f t="shared" ca="1" si="18"/>
        <v>0.24068348307194351</v>
      </c>
      <c r="E185" s="56">
        <f t="shared" ca="1" si="23"/>
        <v>1083950874</v>
      </c>
      <c r="F185" s="55">
        <f t="shared" ca="1" si="19"/>
        <v>0.5047539596002335</v>
      </c>
      <c r="G185" s="56">
        <f t="shared" ca="1" si="20"/>
        <v>1.6877633465260229</v>
      </c>
      <c r="H185" s="56">
        <f t="shared" ca="1" si="24"/>
        <v>-0.99955392444569657</v>
      </c>
      <c r="I185" s="56">
        <f t="shared" ca="1" si="25"/>
        <v>-1.6870104765556884</v>
      </c>
      <c r="J185" s="56">
        <f t="shared" ca="1" si="21"/>
        <v>348.51179383243255</v>
      </c>
      <c r="K185" s="57">
        <f ca="1">LN(('Calibration Data'!F181/J185)*100)</f>
        <v>7.2468398708797892</v>
      </c>
    </row>
    <row r="186" spans="2:11" x14ac:dyDescent="0.3">
      <c r="B186" s="88">
        <v>172</v>
      </c>
      <c r="C186" s="89">
        <f t="shared" ca="1" si="22"/>
        <v>497968729</v>
      </c>
      <c r="D186" s="55">
        <f t="shared" ca="1" si="18"/>
        <v>0.23188475949311851</v>
      </c>
      <c r="E186" s="56">
        <f t="shared" ca="1" si="23"/>
        <v>769697070</v>
      </c>
      <c r="F186" s="55">
        <f t="shared" ca="1" si="19"/>
        <v>0.35841812862009653</v>
      </c>
      <c r="G186" s="56">
        <f t="shared" ca="1" si="20"/>
        <v>1.709686963773182</v>
      </c>
      <c r="H186" s="56">
        <f t="shared" ca="1" si="24"/>
        <v>-0.62973435303345149</v>
      </c>
      <c r="I186" s="56">
        <f t="shared" ca="1" si="25"/>
        <v>-1.0766486140214309</v>
      </c>
      <c r="J186" s="56">
        <f t="shared" ca="1" si="21"/>
        <v>351.89294926449639</v>
      </c>
      <c r="K186" s="57">
        <f ca="1">LN(('Calibration Data'!F182/J186)*100)</f>
        <v>7.2422087186150863</v>
      </c>
    </row>
    <row r="187" spans="2:11" x14ac:dyDescent="0.3">
      <c r="B187" s="88">
        <v>173</v>
      </c>
      <c r="C187" s="89">
        <f t="shared" ca="1" si="22"/>
        <v>1491181679</v>
      </c>
      <c r="D187" s="55">
        <f t="shared" ca="1" si="18"/>
        <v>0.69438558057620448</v>
      </c>
      <c r="E187" s="56">
        <f t="shared" ca="1" si="23"/>
        <v>777657372</v>
      </c>
      <c r="F187" s="55">
        <f t="shared" ca="1" si="19"/>
        <v>0.36212493309850102</v>
      </c>
      <c r="G187" s="56">
        <f t="shared" ca="1" si="20"/>
        <v>0.85408182412558475</v>
      </c>
      <c r="H187" s="56">
        <f t="shared" ca="1" si="24"/>
        <v>-0.64765426260492331</v>
      </c>
      <c r="I187" s="56">
        <f t="shared" ca="1" si="25"/>
        <v>-0.55314973400832335</v>
      </c>
      <c r="J187" s="56">
        <f t="shared" ca="1" si="21"/>
        <v>354.79291925031168</v>
      </c>
      <c r="K187" s="57">
        <f ca="1">LN(('Calibration Data'!F183/J187)*100)</f>
        <v>7.243008326560509</v>
      </c>
    </row>
    <row r="188" spans="2:11" x14ac:dyDescent="0.3">
      <c r="B188" s="88">
        <v>174</v>
      </c>
      <c r="C188" s="89">
        <f t="shared" ca="1" si="22"/>
        <v>443369848</v>
      </c>
      <c r="D188" s="55">
        <f t="shared" ca="1" si="18"/>
        <v>0.2064601742692572</v>
      </c>
      <c r="E188" s="56">
        <f t="shared" ca="1" si="23"/>
        <v>1579287681</v>
      </c>
      <c r="F188" s="55">
        <f t="shared" ca="1" si="19"/>
        <v>0.73541313490616766</v>
      </c>
      <c r="G188" s="56">
        <f t="shared" ca="1" si="20"/>
        <v>1.7763151442593883</v>
      </c>
      <c r="H188" s="56">
        <f t="shared" ca="1" si="24"/>
        <v>-9.1523716254930498E-2</v>
      </c>
      <c r="I188" s="56">
        <f t="shared" ca="1" si="25"/>
        <v>-0.16257496324253218</v>
      </c>
      <c r="J188" s="56">
        <f t="shared" ca="1" si="21"/>
        <v>356.95654396028073</v>
      </c>
      <c r="K188" s="57">
        <f ca="1">LN(('Calibration Data'!F184/J188)*100)</f>
        <v>7.2264676858425245</v>
      </c>
    </row>
    <row r="189" spans="2:11" x14ac:dyDescent="0.3">
      <c r="B189" s="88">
        <v>175</v>
      </c>
      <c r="C189" s="89">
        <f t="shared" ca="1" si="22"/>
        <v>680888329</v>
      </c>
      <c r="D189" s="55">
        <f t="shared" ca="1" si="18"/>
        <v>0.31706333594259961</v>
      </c>
      <c r="E189" s="56">
        <f t="shared" ca="1" si="23"/>
        <v>1414059673</v>
      </c>
      <c r="F189" s="55">
        <f t="shared" ca="1" si="19"/>
        <v>0.65847284796576611</v>
      </c>
      <c r="G189" s="56">
        <f t="shared" ca="1" si="20"/>
        <v>1.5156871228163298</v>
      </c>
      <c r="H189" s="56">
        <f t="shared" ca="1" si="24"/>
        <v>-0.54390365034589316</v>
      </c>
      <c r="I189" s="56">
        <f t="shared" ca="1" si="25"/>
        <v>-0.82438775888206584</v>
      </c>
      <c r="J189" s="56">
        <f t="shared" ca="1" si="21"/>
        <v>353.29037137260468</v>
      </c>
      <c r="K189" s="57">
        <f ca="1">LN(('Calibration Data'!F185/J189)*100)</f>
        <v>7.2403307190957209</v>
      </c>
    </row>
    <row r="190" spans="2:11" x14ac:dyDescent="0.3">
      <c r="B190" s="88">
        <v>176</v>
      </c>
      <c r="C190" s="89">
        <f t="shared" ca="1" si="22"/>
        <v>1531826474</v>
      </c>
      <c r="D190" s="55">
        <f t="shared" ca="1" si="18"/>
        <v>0.71331228814707714</v>
      </c>
      <c r="E190" s="56">
        <f t="shared" ca="1" si="23"/>
        <v>1778770780</v>
      </c>
      <c r="F190" s="55">
        <f t="shared" ca="1" si="19"/>
        <v>0.82830469162590092</v>
      </c>
      <c r="G190" s="56">
        <f t="shared" ca="1" si="20"/>
        <v>0.821992655279979</v>
      </c>
      <c r="H190" s="56">
        <f t="shared" ca="1" si="24"/>
        <v>0.47239215683047769</v>
      </c>
      <c r="I190" s="56">
        <f t="shared" ca="1" si="25"/>
        <v>0.38830288332652063</v>
      </c>
      <c r="J190" s="56">
        <f t="shared" ca="1" si="21"/>
        <v>360.00818223859147</v>
      </c>
      <c r="K190" s="57">
        <f ca="1">LN(('Calibration Data'!F186/J190)*100)</f>
        <v>7.2129664968198473</v>
      </c>
    </row>
    <row r="191" spans="2:11" x14ac:dyDescent="0.3">
      <c r="B191" s="88">
        <v>177</v>
      </c>
      <c r="C191" s="89">
        <f t="shared" ca="1" si="22"/>
        <v>1148205073</v>
      </c>
      <c r="D191" s="55">
        <f t="shared" ca="1" si="18"/>
        <v>0.53467465263543401</v>
      </c>
      <c r="E191" s="56">
        <f t="shared" ca="1" si="23"/>
        <v>851899531</v>
      </c>
      <c r="F191" s="55">
        <f t="shared" ca="1" si="19"/>
        <v>0.39669663244704562</v>
      </c>
      <c r="G191" s="56">
        <f t="shared" ca="1" si="20"/>
        <v>1.1190146048955489</v>
      </c>
      <c r="H191" s="56">
        <f t="shared" ca="1" si="24"/>
        <v>-0.79664373815968137</v>
      </c>
      <c r="I191" s="56">
        <f t="shared" ca="1" si="25"/>
        <v>-0.891455977899269</v>
      </c>
      <c r="J191" s="56">
        <f t="shared" ca="1" si="21"/>
        <v>352.91884083151336</v>
      </c>
      <c r="K191" s="57">
        <f ca="1">LN(('Calibration Data'!F187/J191)*100)</f>
        <v>7.2238170732233309</v>
      </c>
    </row>
    <row r="192" spans="2:11" x14ac:dyDescent="0.3">
      <c r="B192" s="88">
        <v>178</v>
      </c>
      <c r="C192" s="89">
        <f t="shared" ca="1" si="22"/>
        <v>367607065</v>
      </c>
      <c r="D192" s="55">
        <f t="shared" ca="1" si="18"/>
        <v>0.17118037919103185</v>
      </c>
      <c r="E192" s="56">
        <f t="shared" ca="1" si="23"/>
        <v>1471665458</v>
      </c>
      <c r="F192" s="55">
        <f t="shared" ca="1" si="19"/>
        <v>0.6852976319777303</v>
      </c>
      <c r="G192" s="56">
        <f t="shared" ca="1" si="20"/>
        <v>1.8788493443442769</v>
      </c>
      <c r="H192" s="56">
        <f t="shared" ca="1" si="24"/>
        <v>-0.39543092548772157</v>
      </c>
      <c r="I192" s="56">
        <f t="shared" ca="1" si="25"/>
        <v>-0.74295513508605626</v>
      </c>
      <c r="J192" s="56">
        <f t="shared" ca="1" si="21"/>
        <v>353.74147484940431</v>
      </c>
      <c r="K192" s="57">
        <f ca="1">LN(('Calibration Data'!F188/J192)*100)</f>
        <v>7.2331110256304969</v>
      </c>
    </row>
    <row r="193" spans="2:11" x14ac:dyDescent="0.3">
      <c r="B193" s="88">
        <v>179</v>
      </c>
      <c r="C193" s="89">
        <f t="shared" ca="1" si="22"/>
        <v>514197946</v>
      </c>
      <c r="D193" s="55">
        <f t="shared" ca="1" si="18"/>
        <v>0.23944207757685429</v>
      </c>
      <c r="E193" s="56">
        <f t="shared" ca="1" si="23"/>
        <v>113665</v>
      </c>
      <c r="F193" s="55">
        <f t="shared" ca="1" si="19"/>
        <v>5.2929390246481351E-5</v>
      </c>
      <c r="G193" s="56">
        <f t="shared" ca="1" si="20"/>
        <v>1.6908244963089496</v>
      </c>
      <c r="H193" s="56">
        <f t="shared" ca="1" si="24"/>
        <v>0.99999994470020537</v>
      </c>
      <c r="I193" s="56">
        <f t="shared" ca="1" si="25"/>
        <v>1.6908244028067021</v>
      </c>
      <c r="J193" s="56">
        <f t="shared" ca="1" si="21"/>
        <v>367.22361947558505</v>
      </c>
      <c r="K193" s="57">
        <f ca="1">LN(('Calibration Data'!F189/J193)*100)</f>
        <v>7.2045036067898911</v>
      </c>
    </row>
    <row r="194" spans="2:11" x14ac:dyDescent="0.3">
      <c r="B194" s="88">
        <v>180</v>
      </c>
      <c r="C194" s="89">
        <f t="shared" ca="1" si="22"/>
        <v>1017592454</v>
      </c>
      <c r="D194" s="55">
        <f t="shared" ca="1" si="18"/>
        <v>0.47385341230493666</v>
      </c>
      <c r="E194" s="56">
        <f t="shared" ca="1" si="23"/>
        <v>86503586</v>
      </c>
      <c r="F194" s="55">
        <f t="shared" ca="1" si="19"/>
        <v>4.0281371232253206E-2</v>
      </c>
      <c r="G194" s="56">
        <f t="shared" ca="1" si="20"/>
        <v>1.2221761426712827</v>
      </c>
      <c r="H194" s="56">
        <f t="shared" ca="1" si="24"/>
        <v>0.96814198696638498</v>
      </c>
      <c r="I194" s="56">
        <f t="shared" ca="1" si="25"/>
        <v>1.1832400391886877</v>
      </c>
      <c r="J194" s="56">
        <f t="shared" ca="1" si="21"/>
        <v>364.41180941072969</v>
      </c>
      <c r="K194" s="57">
        <f ca="1">LN(('Calibration Data'!F190/J194)*100)</f>
        <v>7.1990745213497176</v>
      </c>
    </row>
    <row r="195" spans="2:11" x14ac:dyDescent="0.3">
      <c r="B195" s="88">
        <v>181</v>
      </c>
      <c r="C195" s="89">
        <f t="shared" ca="1" si="22"/>
        <v>599950676</v>
      </c>
      <c r="D195" s="55">
        <f t="shared" ca="1" si="18"/>
        <v>0.27937380423740193</v>
      </c>
      <c r="E195" s="56">
        <f t="shared" ca="1" si="23"/>
        <v>872456021</v>
      </c>
      <c r="F195" s="55">
        <f t="shared" ca="1" si="19"/>
        <v>0.40626899404743172</v>
      </c>
      <c r="G195" s="56">
        <f t="shared" ca="1" si="20"/>
        <v>1.5970000587088546</v>
      </c>
      <c r="H195" s="56">
        <f t="shared" ca="1" si="24"/>
        <v>-0.83153590986601533</v>
      </c>
      <c r="I195" s="56">
        <f t="shared" ca="1" si="25"/>
        <v>-1.3279628968745474</v>
      </c>
      <c r="J195" s="56">
        <f t="shared" ca="1" si="21"/>
        <v>350.50077078025117</v>
      </c>
      <c r="K195" s="57">
        <f ca="1">LN(('Calibration Data'!F191/J195)*100)</f>
        <v>7.2462348347112613</v>
      </c>
    </row>
    <row r="196" spans="2:11" x14ac:dyDescent="0.3">
      <c r="B196" s="88">
        <v>182</v>
      </c>
      <c r="C196" s="89">
        <f t="shared" ca="1" si="22"/>
        <v>771220336</v>
      </c>
      <c r="D196" s="55">
        <f t="shared" ca="1" si="18"/>
        <v>0.35912745462689893</v>
      </c>
      <c r="E196" s="56">
        <f t="shared" ca="1" si="23"/>
        <v>364098359</v>
      </c>
      <c r="F196" s="55">
        <f t="shared" ca="1" si="19"/>
        <v>0.16954651063752663</v>
      </c>
      <c r="G196" s="56">
        <f t="shared" ca="1" si="20"/>
        <v>1.4311379574905356</v>
      </c>
      <c r="H196" s="56">
        <f t="shared" ca="1" si="24"/>
        <v>0.48424862626973059</v>
      </c>
      <c r="I196" s="56">
        <f t="shared" ca="1" si="25"/>
        <v>0.69302658991725996</v>
      </c>
      <c r="J196" s="56">
        <f t="shared" ca="1" si="21"/>
        <v>361.69622711665767</v>
      </c>
      <c r="K196" s="57">
        <f ca="1">LN(('Calibration Data'!F192/J196)*100)</f>
        <v>7.2159301337538606</v>
      </c>
    </row>
    <row r="197" spans="2:11" x14ac:dyDescent="0.3">
      <c r="B197" s="88">
        <v>183</v>
      </c>
      <c r="C197" s="89">
        <f t="shared" ca="1" si="22"/>
        <v>2058828750</v>
      </c>
      <c r="D197" s="55">
        <f t="shared" ca="1" si="18"/>
        <v>0.95871684651762101</v>
      </c>
      <c r="E197" s="56">
        <f t="shared" ca="1" si="23"/>
        <v>1067611887</v>
      </c>
      <c r="F197" s="55">
        <f t="shared" ca="1" si="19"/>
        <v>0.49714552587696609</v>
      </c>
      <c r="G197" s="56">
        <f t="shared" ca="1" si="20"/>
        <v>0.29037736413833548</v>
      </c>
      <c r="H197" s="56">
        <f t="shared" ca="1" si="24"/>
        <v>-0.9998391687934689</v>
      </c>
      <c r="I197" s="56">
        <f t="shared" ca="1" si="25"/>
        <v>-0.29033066239651178</v>
      </c>
      <c r="J197" s="56">
        <f t="shared" ca="1" si="21"/>
        <v>356.24882956544934</v>
      </c>
      <c r="K197" s="57">
        <f ca="1">LN(('Calibration Data'!F193/J197)*100)</f>
        <v>7.2321407515702152</v>
      </c>
    </row>
    <row r="198" spans="2:11" x14ac:dyDescent="0.3">
      <c r="B198" s="88">
        <v>184</v>
      </c>
      <c r="C198" s="89">
        <f t="shared" ca="1" si="22"/>
        <v>1451442211</v>
      </c>
      <c r="D198" s="55">
        <f t="shared" ca="1" si="18"/>
        <v>0.67588044874178266</v>
      </c>
      <c r="E198" s="56">
        <f t="shared" ca="1" si="23"/>
        <v>1741859879</v>
      </c>
      <c r="F198" s="55">
        <f t="shared" ca="1" si="19"/>
        <v>0.81111671394254858</v>
      </c>
      <c r="G198" s="56">
        <f t="shared" ca="1" si="20"/>
        <v>0.88514300488999487</v>
      </c>
      <c r="H198" s="56">
        <f t="shared" ca="1" si="24"/>
        <v>0.37463923341943905</v>
      </c>
      <c r="I198" s="56">
        <f t="shared" ca="1" si="25"/>
        <v>0.33160929681856649</v>
      </c>
      <c r="J198" s="56">
        <f t="shared" ca="1" si="21"/>
        <v>359.69412292435345</v>
      </c>
      <c r="K198" s="57">
        <f ca="1">LN(('Calibration Data'!F194/J198)*100)</f>
        <v>7.2282080007006906</v>
      </c>
    </row>
    <row r="199" spans="2:11" x14ac:dyDescent="0.3">
      <c r="B199" s="88">
        <v>185</v>
      </c>
      <c r="C199" s="89">
        <f t="shared" ca="1" si="22"/>
        <v>1456374449</v>
      </c>
      <c r="D199" s="55">
        <f t="shared" ca="1" si="18"/>
        <v>0.67817720103924028</v>
      </c>
      <c r="E199" s="56">
        <f t="shared" ca="1" si="23"/>
        <v>72792417</v>
      </c>
      <c r="F199" s="55">
        <f t="shared" ca="1" si="19"/>
        <v>3.3896610622246102E-2</v>
      </c>
      <c r="G199" s="56">
        <f t="shared" ca="1" si="20"/>
        <v>0.88130206708592151</v>
      </c>
      <c r="H199" s="56">
        <f t="shared" ca="1" si="24"/>
        <v>0.97740564027333809</v>
      </c>
      <c r="I199" s="56">
        <f t="shared" ca="1" si="25"/>
        <v>0.86138961115433144</v>
      </c>
      <c r="J199" s="56">
        <f t="shared" ca="1" si="21"/>
        <v>362.62888949082827</v>
      </c>
      <c r="K199" s="57">
        <f ca="1">LN(('Calibration Data'!F195/J199)*100)</f>
        <v>7.2041191897457573</v>
      </c>
    </row>
    <row r="200" spans="2:11" x14ac:dyDescent="0.3">
      <c r="B200" s="88">
        <v>186</v>
      </c>
      <c r="C200" s="89">
        <f t="shared" ca="1" si="22"/>
        <v>704694523</v>
      </c>
      <c r="D200" s="55">
        <f t="shared" ca="1" si="18"/>
        <v>0.32814895889169954</v>
      </c>
      <c r="E200" s="56">
        <f t="shared" ca="1" si="23"/>
        <v>1699625263</v>
      </c>
      <c r="F200" s="55">
        <f t="shared" ca="1" si="19"/>
        <v>0.79144968827788242</v>
      </c>
      <c r="G200" s="56">
        <f t="shared" ca="1" si="20"/>
        <v>1.4928413383392081</v>
      </c>
      <c r="H200" s="56">
        <f t="shared" ca="1" si="24"/>
        <v>0.25750194340840843</v>
      </c>
      <c r="I200" s="56">
        <f t="shared" ca="1" si="25"/>
        <v>0.38440954582275544</v>
      </c>
      <c r="J200" s="56">
        <f t="shared" ca="1" si="21"/>
        <v>359.98661473895271</v>
      </c>
      <c r="K200" s="57">
        <f ca="1">LN(('Calibration Data'!F196/J200)*100)</f>
        <v>7.2303791589633599</v>
      </c>
    </row>
    <row r="201" spans="2:11" x14ac:dyDescent="0.3">
      <c r="B201" s="88">
        <v>187</v>
      </c>
      <c r="C201" s="89">
        <f t="shared" ca="1" si="22"/>
        <v>587021868</v>
      </c>
      <c r="D201" s="55">
        <f t="shared" ca="1" si="18"/>
        <v>0.27335335885796386</v>
      </c>
      <c r="E201" s="56">
        <f t="shared" ca="1" si="23"/>
        <v>1984123976</v>
      </c>
      <c r="F201" s="55">
        <f t="shared" ca="1" si="19"/>
        <v>0.92392972527254824</v>
      </c>
      <c r="G201" s="56">
        <f t="shared" ca="1" si="20"/>
        <v>1.6105837239716103</v>
      </c>
      <c r="H201" s="56">
        <f t="shared" ca="1" si="24"/>
        <v>0.88793343515217826</v>
      </c>
      <c r="I201" s="56">
        <f t="shared" ca="1" si="25"/>
        <v>1.4300911386262996</v>
      </c>
      <c r="J201" s="56">
        <f t="shared" ca="1" si="21"/>
        <v>365.77926368172382</v>
      </c>
      <c r="K201" s="57">
        <f ca="1">LN(('Calibration Data'!F197/J201)*100)</f>
        <v>7.2112570963092235</v>
      </c>
    </row>
    <row r="202" spans="2:11" x14ac:dyDescent="0.3">
      <c r="B202" s="88">
        <v>188</v>
      </c>
      <c r="C202" s="89">
        <f t="shared" ca="1" si="22"/>
        <v>1319861400</v>
      </c>
      <c r="D202" s="55">
        <f t="shared" ca="1" si="18"/>
        <v>0.61460835887799425</v>
      </c>
      <c r="E202" s="56">
        <f t="shared" ca="1" si="23"/>
        <v>2030735464</v>
      </c>
      <c r="F202" s="55">
        <f t="shared" ca="1" si="19"/>
        <v>0.94563489078806473</v>
      </c>
      <c r="G202" s="56">
        <f t="shared" ca="1" si="20"/>
        <v>0.98668133544811587</v>
      </c>
      <c r="H202" s="56">
        <f t="shared" ca="1" si="24"/>
        <v>0.94222455095562008</v>
      </c>
      <c r="I202" s="56">
        <f t="shared" ca="1" si="25"/>
        <v>0.92967537822889257</v>
      </c>
      <c r="J202" s="56">
        <f t="shared" ca="1" si="21"/>
        <v>363.00716475088166</v>
      </c>
      <c r="K202" s="57">
        <f ca="1">LN(('Calibration Data'!F198/J202)*100)</f>
        <v>7.2054360474659331</v>
      </c>
    </row>
    <row r="203" spans="2:11" x14ac:dyDescent="0.3">
      <c r="B203" s="88">
        <v>189</v>
      </c>
      <c r="C203" s="89">
        <f t="shared" ca="1" si="22"/>
        <v>1765490861</v>
      </c>
      <c r="D203" s="55">
        <f t="shared" ca="1" si="18"/>
        <v>0.82212074744613872</v>
      </c>
      <c r="E203" s="56">
        <f t="shared" ca="1" si="23"/>
        <v>1611304113</v>
      </c>
      <c r="F203" s="55">
        <f t="shared" ca="1" si="19"/>
        <v>0.75032194785323081</v>
      </c>
      <c r="G203" s="56">
        <f t="shared" ca="1" si="20"/>
        <v>0.62588816894169819</v>
      </c>
      <c r="H203" s="56">
        <f t="shared" ca="1" si="24"/>
        <v>2.0228566415241606E-3</v>
      </c>
      <c r="I203" s="56">
        <f t="shared" ca="1" si="25"/>
        <v>1.26608203939511E-3</v>
      </c>
      <c r="J203" s="56">
        <f t="shared" ca="1" si="21"/>
        <v>357.86415643454291</v>
      </c>
      <c r="K203" s="57">
        <f ca="1">LN(('Calibration Data'!F199/J203)*100)</f>
        <v>7.2306984148449782</v>
      </c>
    </row>
    <row r="204" spans="2:11" x14ac:dyDescent="0.3">
      <c r="B204" s="88">
        <v>190</v>
      </c>
      <c r="C204" s="89">
        <f t="shared" ca="1" si="22"/>
        <v>863885499</v>
      </c>
      <c r="D204" s="55">
        <f t="shared" ca="1" si="18"/>
        <v>0.40227803373815402</v>
      </c>
      <c r="E204" s="56">
        <f t="shared" ca="1" si="23"/>
        <v>2057848289</v>
      </c>
      <c r="F204" s="55">
        <f t="shared" ca="1" si="19"/>
        <v>0.95826028378599337</v>
      </c>
      <c r="G204" s="56">
        <f t="shared" ca="1" si="20"/>
        <v>1.349527178838567</v>
      </c>
      <c r="H204" s="56">
        <f t="shared" ca="1" si="24"/>
        <v>0.96580693078945068</v>
      </c>
      <c r="I204" s="56">
        <f t="shared" ca="1" si="25"/>
        <v>1.3033827026110225</v>
      </c>
      <c r="J204" s="56">
        <f t="shared" ca="1" si="21"/>
        <v>365.07735069695354</v>
      </c>
      <c r="K204" s="57">
        <f ca="1">LN(('Calibration Data'!F200/J204)*100)</f>
        <v>7.2016140879583412</v>
      </c>
    </row>
    <row r="205" spans="2:11" x14ac:dyDescent="0.3">
      <c r="B205" s="88">
        <v>191</v>
      </c>
      <c r="C205" s="89">
        <f t="shared" ca="1" si="22"/>
        <v>798645378</v>
      </c>
      <c r="D205" s="55">
        <f t="shared" ca="1" si="18"/>
        <v>0.37189823499503466</v>
      </c>
      <c r="E205" s="56">
        <f t="shared" ca="1" si="23"/>
        <v>287721085</v>
      </c>
      <c r="F205" s="55">
        <f t="shared" ca="1" si="19"/>
        <v>0.13398057088906903</v>
      </c>
      <c r="G205" s="56">
        <f t="shared" ca="1" si="20"/>
        <v>1.4065098819241628</v>
      </c>
      <c r="H205" s="56">
        <f t="shared" ca="1" si="24"/>
        <v>0.66610292450799047</v>
      </c>
      <c r="I205" s="56">
        <f t="shared" ca="1" si="25"/>
        <v>0.93688034569907319</v>
      </c>
      <c r="J205" s="56">
        <f t="shared" ca="1" si="21"/>
        <v>363.04707732798551</v>
      </c>
      <c r="K205" s="57">
        <f ca="1">LN(('Calibration Data'!F201/J205)*100)</f>
        <v>7.2102112755375973</v>
      </c>
    </row>
    <row r="206" spans="2:11" x14ac:dyDescent="0.3">
      <c r="B206" s="88">
        <v>192</v>
      </c>
      <c r="C206" s="89">
        <f t="shared" ca="1" si="22"/>
        <v>224375800</v>
      </c>
      <c r="D206" s="55">
        <f t="shared" ca="1" si="18"/>
        <v>0.10448312391735759</v>
      </c>
      <c r="E206" s="56">
        <f t="shared" ca="1" si="23"/>
        <v>1299136278</v>
      </c>
      <c r="F206" s="55">
        <f t="shared" ca="1" si="19"/>
        <v>0.60495747188337035</v>
      </c>
      <c r="G206" s="56">
        <f t="shared" ca="1" si="20"/>
        <v>2.1254315863996056</v>
      </c>
      <c r="H206" s="56">
        <f t="shared" ca="1" si="24"/>
        <v>-0.7903187603069447</v>
      </c>
      <c r="I206" s="56">
        <f t="shared" ca="1" si="25"/>
        <v>-1.6797684564805591</v>
      </c>
      <c r="J206" s="56">
        <f t="shared" ca="1" si="21"/>
        <v>348.55191166583467</v>
      </c>
      <c r="K206" s="57">
        <f ca="1">LN(('Calibration Data'!F202/J206)*100)</f>
        <v>7.2474426093614639</v>
      </c>
    </row>
    <row r="207" spans="2:11" x14ac:dyDescent="0.3">
      <c r="B207" s="88">
        <v>193</v>
      </c>
      <c r="C207" s="89">
        <f t="shared" ca="1" si="22"/>
        <v>480197156</v>
      </c>
      <c r="D207" s="55">
        <f t="shared" ref="D207:D270" ca="1" si="26">C207/2147483647</f>
        <v>0.22360922592860144</v>
      </c>
      <c r="E207" s="56">
        <f t="shared" ca="1" si="23"/>
        <v>1574774422</v>
      </c>
      <c r="F207" s="55">
        <f t="shared" ref="F207:F270" ca="1" si="27">E207/2147483647</f>
        <v>0.73331148490929576</v>
      </c>
      <c r="G207" s="56">
        <f t="shared" ref="G207:G270" ca="1" si="28">SQRT(-2*LN(D207))</f>
        <v>1.7308121086305313</v>
      </c>
      <c r="H207" s="56">
        <f t="shared" ca="1" si="24"/>
        <v>-0.10466498795760719</v>
      </c>
      <c r="I207" s="56">
        <f t="shared" ca="1" si="25"/>
        <v>-0.18115542850669525</v>
      </c>
      <c r="J207" s="56">
        <f t="shared" ref="J207:J270" ca="1" si="29">I207*$E$6+$G$6</f>
        <v>356.85361577142345</v>
      </c>
      <c r="K207" s="57">
        <f ca="1">LN(('Calibration Data'!F203/J207)*100)</f>
        <v>7.2214102278999794</v>
      </c>
    </row>
    <row r="208" spans="2:11" x14ac:dyDescent="0.3">
      <c r="B208" s="88">
        <v>194</v>
      </c>
      <c r="C208" s="89">
        <f t="shared" ref="C208:C271" ca="1" si="30">RANDBETWEEN(0,2147483647)</f>
        <v>1954949848</v>
      </c>
      <c r="D208" s="55">
        <f t="shared" ca="1" si="26"/>
        <v>0.91034446326566132</v>
      </c>
      <c r="E208" s="56">
        <f t="shared" ref="E208:E271" ca="1" si="31">RANDBETWEEN(0,2147483647)</f>
        <v>1828692323</v>
      </c>
      <c r="F208" s="55">
        <f t="shared" ca="1" si="27"/>
        <v>0.85155122161449459</v>
      </c>
      <c r="G208" s="56">
        <f t="shared" ca="1" si="28"/>
        <v>0.43343331675099211</v>
      </c>
      <c r="H208" s="56">
        <f t="shared" ca="1" si="24"/>
        <v>0.59564238434877459</v>
      </c>
      <c r="I208" s="56">
        <f t="shared" ca="1" si="25"/>
        <v>0.2581712542457586</v>
      </c>
      <c r="J208" s="56">
        <f t="shared" ca="1" si="29"/>
        <v>359.28730616235225</v>
      </c>
      <c r="K208" s="57">
        <f ca="1">LN(('Calibration Data'!F204/J208)*100)</f>
        <v>7.2094488757249193</v>
      </c>
    </row>
    <row r="209" spans="2:11" x14ac:dyDescent="0.3">
      <c r="B209" s="88">
        <v>195</v>
      </c>
      <c r="C209" s="89">
        <f t="shared" ca="1" si="30"/>
        <v>1393854714</v>
      </c>
      <c r="D209" s="55">
        <f t="shared" ca="1" si="26"/>
        <v>0.64906418074344474</v>
      </c>
      <c r="E209" s="56">
        <f t="shared" ca="1" si="31"/>
        <v>1406888138</v>
      </c>
      <c r="F209" s="55">
        <f t="shared" ca="1" si="27"/>
        <v>0.65513334174413851</v>
      </c>
      <c r="G209" s="56">
        <f t="shared" ca="1" si="28"/>
        <v>0.92975660838852392</v>
      </c>
      <c r="H209" s="56">
        <f t="shared" ca="1" si="24"/>
        <v>-0.56139024355238099</v>
      </c>
      <c r="I209" s="56">
        <f t="shared" ca="1" si="25"/>
        <v>-0.5219562888276692</v>
      </c>
      <c r="J209" s="56">
        <f t="shared" ca="1" si="29"/>
        <v>354.9657181964638</v>
      </c>
      <c r="K209" s="57">
        <f ca="1">LN(('Calibration Data'!F205/J209)*100)</f>
        <v>7.2334159203499846</v>
      </c>
    </row>
    <row r="210" spans="2:11" x14ac:dyDescent="0.3">
      <c r="B210" s="88">
        <v>196</v>
      </c>
      <c r="C210" s="89">
        <f t="shared" ca="1" si="30"/>
        <v>1456088069</v>
      </c>
      <c r="D210" s="55">
        <f t="shared" ca="1" si="26"/>
        <v>0.67804384495971903</v>
      </c>
      <c r="E210" s="56">
        <f t="shared" ca="1" si="31"/>
        <v>1580441950</v>
      </c>
      <c r="F210" s="55">
        <f t="shared" ca="1" si="27"/>
        <v>0.73595063329485744</v>
      </c>
      <c r="G210" s="56">
        <f t="shared" ca="1" si="28"/>
        <v>0.88152518404235092</v>
      </c>
      <c r="H210" s="56">
        <f t="shared" ca="1" si="24"/>
        <v>-8.8160173198325961E-2</v>
      </c>
      <c r="I210" s="56">
        <f t="shared" ca="1" si="25"/>
        <v>-7.7715412903859832E-2</v>
      </c>
      <c r="J210" s="56">
        <f t="shared" ca="1" si="29"/>
        <v>357.42663121048793</v>
      </c>
      <c r="K210" s="57">
        <f ca="1">LN(('Calibration Data'!F206/J210)*100)</f>
        <v>7.2265822923857819</v>
      </c>
    </row>
    <row r="211" spans="2:11" x14ac:dyDescent="0.3">
      <c r="B211" s="88">
        <v>197</v>
      </c>
      <c r="C211" s="89">
        <f t="shared" ca="1" si="30"/>
        <v>1283897856</v>
      </c>
      <c r="D211" s="55">
        <f t="shared" ca="1" si="26"/>
        <v>0.59786152867500741</v>
      </c>
      <c r="E211" s="56">
        <f t="shared" ca="1" si="31"/>
        <v>887591645</v>
      </c>
      <c r="F211" s="55">
        <f t="shared" ca="1" si="27"/>
        <v>0.41331706820675967</v>
      </c>
      <c r="G211" s="56">
        <f t="shared" ca="1" si="28"/>
        <v>1.014293950730963</v>
      </c>
      <c r="H211" s="56">
        <f t="shared" ca="1" si="24"/>
        <v>-0.855311314988904</v>
      </c>
      <c r="I211" s="56">
        <f t="shared" ca="1" si="25"/>
        <v>-0.86753709278499058</v>
      </c>
      <c r="J211" s="56">
        <f t="shared" ca="1" si="29"/>
        <v>353.05134168600199</v>
      </c>
      <c r="K211" s="57">
        <f ca="1">LN(('Calibration Data'!F207/J211)*100)</f>
        <v>7.2343247016219454</v>
      </c>
    </row>
    <row r="212" spans="2:11" x14ac:dyDescent="0.3">
      <c r="B212" s="88">
        <v>198</v>
      </c>
      <c r="C212" s="89">
        <f t="shared" ca="1" si="30"/>
        <v>499377917</v>
      </c>
      <c r="D212" s="55">
        <f t="shared" ca="1" si="26"/>
        <v>0.23254096379156269</v>
      </c>
      <c r="E212" s="56">
        <f t="shared" ca="1" si="31"/>
        <v>396131617</v>
      </c>
      <c r="F212" s="55">
        <f t="shared" ca="1" si="27"/>
        <v>0.18446315880141367</v>
      </c>
      <c r="G212" s="56">
        <f t="shared" ca="1" si="28"/>
        <v>1.7080333024407126</v>
      </c>
      <c r="H212" s="56">
        <f t="shared" ca="1" si="24"/>
        <v>0.40024127856977976</v>
      </c>
      <c r="I212" s="56">
        <f t="shared" ca="1" si="25"/>
        <v>0.68362543280863408</v>
      </c>
      <c r="J212" s="56">
        <f t="shared" ca="1" si="29"/>
        <v>361.64414854593321</v>
      </c>
      <c r="K212" s="57">
        <f ca="1">LN(('Calibration Data'!F208/J212)*100)</f>
        <v>7.2187457261016563</v>
      </c>
    </row>
    <row r="213" spans="2:11" x14ac:dyDescent="0.3">
      <c r="B213" s="88">
        <v>199</v>
      </c>
      <c r="C213" s="89">
        <f t="shared" ca="1" si="30"/>
        <v>242502138</v>
      </c>
      <c r="D213" s="55">
        <f t="shared" ca="1" si="26"/>
        <v>0.1129238578085433</v>
      </c>
      <c r="E213" s="56">
        <f t="shared" ca="1" si="31"/>
        <v>1582529985</v>
      </c>
      <c r="F213" s="55">
        <f t="shared" ca="1" si="27"/>
        <v>0.7369229503613538</v>
      </c>
      <c r="G213" s="56">
        <f t="shared" ca="1" si="28"/>
        <v>2.0885600360510832</v>
      </c>
      <c r="H213" s="56">
        <f t="shared" ca="1" si="24"/>
        <v>-8.2073105064160864E-2</v>
      </c>
      <c r="I213" s="56">
        <f t="shared" ca="1" si="25"/>
        <v>-0.17141460727162816</v>
      </c>
      <c r="J213" s="56">
        <f t="shared" ca="1" si="29"/>
        <v>356.90757594268143</v>
      </c>
      <c r="K213" s="57">
        <f ca="1">LN(('Calibration Data'!F209/J213)*100)</f>
        <v>7.230536769531156</v>
      </c>
    </row>
    <row r="214" spans="2:11" x14ac:dyDescent="0.3">
      <c r="B214" s="88">
        <v>200</v>
      </c>
      <c r="C214" s="89">
        <f t="shared" ca="1" si="30"/>
        <v>272815616</v>
      </c>
      <c r="D214" s="55">
        <f t="shared" ca="1" si="26"/>
        <v>0.12703967100337132</v>
      </c>
      <c r="E214" s="56">
        <f t="shared" ca="1" si="31"/>
        <v>885905456</v>
      </c>
      <c r="F214" s="55">
        <f t="shared" ca="1" si="27"/>
        <v>0.41253187526600987</v>
      </c>
      <c r="G214" s="56">
        <f t="shared" ca="1" si="28"/>
        <v>2.0313817323170174</v>
      </c>
      <c r="H214" s="56">
        <f t="shared" ref="H214:H277" ca="1" si="32">COS(2*PI()*F214)</f>
        <v>-0.85274479232675549</v>
      </c>
      <c r="I214" s="56">
        <f t="shared" ref="I214:I277" ca="1" si="33">G214*H214</f>
        <v>-1.7322501934610397</v>
      </c>
      <c r="J214" s="56">
        <f t="shared" ca="1" si="29"/>
        <v>348.26118427775879</v>
      </c>
      <c r="K214" s="57">
        <f ca="1">LN(('Calibration Data'!F210/J214)*100)</f>
        <v>7.2400192069159974</v>
      </c>
    </row>
    <row r="215" spans="2:11" x14ac:dyDescent="0.3">
      <c r="B215" s="88">
        <v>201</v>
      </c>
      <c r="C215" s="89">
        <f t="shared" ca="1" si="30"/>
        <v>1774357401</v>
      </c>
      <c r="D215" s="55">
        <f t="shared" ca="1" si="26"/>
        <v>0.82624955187842697</v>
      </c>
      <c r="E215" s="56">
        <f t="shared" ca="1" si="31"/>
        <v>504307110</v>
      </c>
      <c r="F215" s="55">
        <f t="shared" ca="1" si="27"/>
        <v>0.23483629815039983</v>
      </c>
      <c r="G215" s="56">
        <f t="shared" ca="1" si="28"/>
        <v>0.6178323885525927</v>
      </c>
      <c r="H215" s="56">
        <f t="shared" ca="1" si="32"/>
        <v>9.5132267587099431E-2</v>
      </c>
      <c r="I215" s="56">
        <f t="shared" ca="1" si="33"/>
        <v>5.8775796111762035E-2</v>
      </c>
      <c r="J215" s="56">
        <f t="shared" ca="1" si="29"/>
        <v>358.18273676216177</v>
      </c>
      <c r="K215" s="57">
        <f ca="1">LN(('Calibration Data'!F211/J215)*100)</f>
        <v>7.2148020031457545</v>
      </c>
    </row>
    <row r="216" spans="2:11" x14ac:dyDescent="0.3">
      <c r="B216" s="88">
        <v>202</v>
      </c>
      <c r="C216" s="89">
        <f t="shared" ca="1" si="30"/>
        <v>366444294</v>
      </c>
      <c r="D216" s="55">
        <f t="shared" ca="1" si="26"/>
        <v>0.17063892175007561</v>
      </c>
      <c r="E216" s="56">
        <f t="shared" ca="1" si="31"/>
        <v>385621342</v>
      </c>
      <c r="F216" s="55">
        <f t="shared" ca="1" si="27"/>
        <v>0.17956893061267629</v>
      </c>
      <c r="G216" s="56">
        <f t="shared" ca="1" si="28"/>
        <v>1.8805347769700929</v>
      </c>
      <c r="H216" s="56">
        <f t="shared" ca="1" si="32"/>
        <v>0.42822844080445827</v>
      </c>
      <c r="I216" s="56">
        <f t="shared" ca="1" si="33"/>
        <v>0.80529847542046251</v>
      </c>
      <c r="J216" s="56">
        <f t="shared" ca="1" si="29"/>
        <v>362.31816750782338</v>
      </c>
      <c r="K216" s="57">
        <f ca="1">LN(('Calibration Data'!F212/J216)*100)</f>
        <v>7.2167990138799922</v>
      </c>
    </row>
    <row r="217" spans="2:11" x14ac:dyDescent="0.3">
      <c r="B217" s="88">
        <v>203</v>
      </c>
      <c r="C217" s="89">
        <f t="shared" ca="1" si="30"/>
        <v>2102007114</v>
      </c>
      <c r="D217" s="55">
        <f t="shared" ca="1" si="26"/>
        <v>0.978823339091066</v>
      </c>
      <c r="E217" s="56">
        <f t="shared" ca="1" si="31"/>
        <v>1701895368</v>
      </c>
      <c r="F217" s="55">
        <f t="shared" ca="1" si="27"/>
        <v>0.79250678829499832</v>
      </c>
      <c r="G217" s="56">
        <f t="shared" ca="1" si="28"/>
        <v>0.206901440794337</v>
      </c>
      <c r="H217" s="56">
        <f t="shared" ca="1" si="32"/>
        <v>0.26391419013965761</v>
      </c>
      <c r="I217" s="56">
        <f t="shared" ca="1" si="33"/>
        <v>5.4604226185965769E-2</v>
      </c>
      <c r="J217" s="56">
        <f t="shared" ca="1" si="29"/>
        <v>358.15962796854177</v>
      </c>
      <c r="K217" s="57">
        <f ca="1">LN(('Calibration Data'!F213/J217)*100)</f>
        <v>7.224360945214225</v>
      </c>
    </row>
    <row r="218" spans="2:11" x14ac:dyDescent="0.3">
      <c r="B218" s="88">
        <v>204</v>
      </c>
      <c r="C218" s="89">
        <f t="shared" ca="1" si="30"/>
        <v>1618350091</v>
      </c>
      <c r="D218" s="55">
        <f t="shared" ca="1" si="26"/>
        <v>0.75360298704058071</v>
      </c>
      <c r="E218" s="56">
        <f t="shared" ca="1" si="31"/>
        <v>1833704493</v>
      </c>
      <c r="F218" s="55">
        <f t="shared" ca="1" si="27"/>
        <v>0.85388519514998662</v>
      </c>
      <c r="G218" s="56">
        <f t="shared" ca="1" si="28"/>
        <v>0.75218294587527179</v>
      </c>
      <c r="H218" s="56">
        <f t="shared" ca="1" si="32"/>
        <v>0.60735740243089031</v>
      </c>
      <c r="I218" s="56">
        <f t="shared" ca="1" si="33"/>
        <v>0.45684388015962002</v>
      </c>
      <c r="J218" s="56">
        <f t="shared" ca="1" si="29"/>
        <v>360.38787136726518</v>
      </c>
      <c r="K218" s="57">
        <f ca="1">LN(('Calibration Data'!F214/J218)*100)</f>
        <v>7.2274868155129335</v>
      </c>
    </row>
    <row r="219" spans="2:11" x14ac:dyDescent="0.3">
      <c r="B219" s="88">
        <v>205</v>
      </c>
      <c r="C219" s="89">
        <f t="shared" ca="1" si="30"/>
        <v>1865125845</v>
      </c>
      <c r="D219" s="55">
        <f t="shared" ca="1" si="26"/>
        <v>0.86851690237806967</v>
      </c>
      <c r="E219" s="56">
        <f t="shared" ca="1" si="31"/>
        <v>58793495</v>
      </c>
      <c r="F219" s="55">
        <f t="shared" ca="1" si="27"/>
        <v>2.7377854579769937E-2</v>
      </c>
      <c r="G219" s="56">
        <f t="shared" ca="1" si="28"/>
        <v>0.530976895759395</v>
      </c>
      <c r="H219" s="56">
        <f t="shared" ca="1" si="32"/>
        <v>0.98524098513233827</v>
      </c>
      <c r="I219" s="56">
        <f t="shared" ca="1" si="33"/>
        <v>0.5231401998604972</v>
      </c>
      <c r="J219" s="56">
        <f t="shared" ca="1" si="29"/>
        <v>360.75512590140619</v>
      </c>
      <c r="K219" s="57">
        <f ca="1">LN(('Calibration Data'!F215/J219)*100)</f>
        <v>7.2199685885098521</v>
      </c>
    </row>
    <row r="220" spans="2:11" x14ac:dyDescent="0.3">
      <c r="B220" s="88">
        <v>206</v>
      </c>
      <c r="C220" s="89">
        <f t="shared" ca="1" si="30"/>
        <v>336764916</v>
      </c>
      <c r="D220" s="55">
        <f t="shared" ca="1" si="26"/>
        <v>0.15681838437766693</v>
      </c>
      <c r="E220" s="56">
        <f t="shared" ca="1" si="31"/>
        <v>724057254</v>
      </c>
      <c r="F220" s="55">
        <f t="shared" ca="1" si="27"/>
        <v>0.33716543313915165</v>
      </c>
      <c r="G220" s="56">
        <f t="shared" ca="1" si="28"/>
        <v>1.9249243780638285</v>
      </c>
      <c r="H220" s="56">
        <f t="shared" ca="1" si="32"/>
        <v>-0.52070503781515021</v>
      </c>
      <c r="I220" s="56">
        <f t="shared" ca="1" si="33"/>
        <v>-1.0023178210710304</v>
      </c>
      <c r="J220" s="56">
        <f t="shared" ca="1" si="29"/>
        <v>352.3047114989688</v>
      </c>
      <c r="K220" s="57">
        <f ca="1">LN(('Calibration Data'!F216/J220)*100)</f>
        <v>7.2384538452130469</v>
      </c>
    </row>
    <row r="221" spans="2:11" x14ac:dyDescent="0.3">
      <c r="B221" s="88">
        <v>207</v>
      </c>
      <c r="C221" s="89">
        <f t="shared" ca="1" si="30"/>
        <v>427258599</v>
      </c>
      <c r="D221" s="55">
        <f t="shared" ca="1" si="26"/>
        <v>0.1989577893162881</v>
      </c>
      <c r="E221" s="56">
        <f t="shared" ca="1" si="31"/>
        <v>1969209375</v>
      </c>
      <c r="F221" s="55">
        <f t="shared" ca="1" si="27"/>
        <v>0.91698457296797287</v>
      </c>
      <c r="G221" s="56">
        <f t="shared" ca="1" si="28"/>
        <v>1.7970323262231542</v>
      </c>
      <c r="H221" s="56">
        <f t="shared" ca="1" si="32"/>
        <v>0.86702240756013227</v>
      </c>
      <c r="I221" s="56">
        <f t="shared" ca="1" si="33"/>
        <v>1.5580672939453841</v>
      </c>
      <c r="J221" s="56">
        <f t="shared" ca="1" si="29"/>
        <v>366.48819931367029</v>
      </c>
      <c r="K221" s="57">
        <f ca="1">LN(('Calibration Data'!F217/J221)*100)</f>
        <v>7.1956594845388997</v>
      </c>
    </row>
    <row r="222" spans="2:11" x14ac:dyDescent="0.3">
      <c r="B222" s="88">
        <v>208</v>
      </c>
      <c r="C222" s="89">
        <f t="shared" ca="1" si="30"/>
        <v>1132852743</v>
      </c>
      <c r="D222" s="55">
        <f t="shared" ca="1" si="26"/>
        <v>0.52752566688113178</v>
      </c>
      <c r="E222" s="56">
        <f t="shared" ca="1" si="31"/>
        <v>1274562528</v>
      </c>
      <c r="F222" s="55">
        <f t="shared" ca="1" si="27"/>
        <v>0.59351442781906316</v>
      </c>
      <c r="G222" s="56">
        <f t="shared" ca="1" si="28"/>
        <v>1.1309798912634081</v>
      </c>
      <c r="H222" s="56">
        <f t="shared" ca="1" si="32"/>
        <v>-0.83229102496157636</v>
      </c>
      <c r="I222" s="56">
        <f t="shared" ca="1" si="33"/>
        <v>-0.94130441291055411</v>
      </c>
      <c r="J222" s="56">
        <f t="shared" ca="1" si="29"/>
        <v>352.64270086084338</v>
      </c>
      <c r="K222" s="57">
        <f ca="1">LN(('Calibration Data'!F218/J222)*100)</f>
        <v>7.227568411045266</v>
      </c>
    </row>
    <row r="223" spans="2:11" x14ac:dyDescent="0.3">
      <c r="B223" s="88">
        <v>209</v>
      </c>
      <c r="C223" s="89">
        <f t="shared" ca="1" si="30"/>
        <v>1838044187</v>
      </c>
      <c r="D223" s="55">
        <f t="shared" ca="1" si="26"/>
        <v>0.85590602264548932</v>
      </c>
      <c r="E223" s="56">
        <f t="shared" ca="1" si="31"/>
        <v>41116579</v>
      </c>
      <c r="F223" s="55">
        <f t="shared" ca="1" si="27"/>
        <v>1.9146399115746095E-2</v>
      </c>
      <c r="G223" s="56">
        <f t="shared" ca="1" si="28"/>
        <v>0.5578435183749817</v>
      </c>
      <c r="H223" s="56">
        <f t="shared" ca="1" si="32"/>
        <v>0.99277263267887372</v>
      </c>
      <c r="I223" s="56">
        <f t="shared" ca="1" si="33"/>
        <v>0.55381177835997619</v>
      </c>
      <c r="J223" s="56">
        <f t="shared" ca="1" si="29"/>
        <v>360.92503391928739</v>
      </c>
      <c r="K223" s="57">
        <f ca="1">LN(('Calibration Data'!F219/J223)*100)</f>
        <v>7.2106387885830383</v>
      </c>
    </row>
    <row r="224" spans="2:11" x14ac:dyDescent="0.3">
      <c r="B224" s="88">
        <v>210</v>
      </c>
      <c r="C224" s="89">
        <f t="shared" ca="1" si="30"/>
        <v>1785315607</v>
      </c>
      <c r="D224" s="55">
        <f t="shared" ca="1" si="26"/>
        <v>0.83135236419334657</v>
      </c>
      <c r="E224" s="56">
        <f t="shared" ca="1" si="31"/>
        <v>1354358470</v>
      </c>
      <c r="F224" s="55">
        <f t="shared" ca="1" si="27"/>
        <v>0.6306723089100198</v>
      </c>
      <c r="G224" s="56">
        <f t="shared" ca="1" si="28"/>
        <v>0.60778540571410844</v>
      </c>
      <c r="H224" s="56">
        <f t="shared" ca="1" si="32"/>
        <v>-0.68146166798976093</v>
      </c>
      <c r="I224" s="56">
        <f t="shared" ca="1" si="33"/>
        <v>-0.4141824563577699</v>
      </c>
      <c r="J224" s="56">
        <f t="shared" ca="1" si="29"/>
        <v>355.56274121093742</v>
      </c>
      <c r="K224" s="57">
        <f ca="1">LN(('Calibration Data'!F220/J224)*100)</f>
        <v>7.2302536852396138</v>
      </c>
    </row>
    <row r="225" spans="2:11" x14ac:dyDescent="0.3">
      <c r="B225" s="88">
        <v>211</v>
      </c>
      <c r="C225" s="89">
        <f t="shared" ca="1" si="30"/>
        <v>358681650</v>
      </c>
      <c r="D225" s="55">
        <f t="shared" ca="1" si="26"/>
        <v>0.16702415895044065</v>
      </c>
      <c r="E225" s="56">
        <f t="shared" ca="1" si="31"/>
        <v>966674178</v>
      </c>
      <c r="F225" s="55">
        <f t="shared" ca="1" si="27"/>
        <v>0.45014274234424473</v>
      </c>
      <c r="G225" s="56">
        <f t="shared" ca="1" si="28"/>
        <v>1.8918862611977323</v>
      </c>
      <c r="H225" s="56">
        <f t="shared" ca="1" si="32"/>
        <v>-0.95133328386025096</v>
      </c>
      <c r="I225" s="56">
        <f t="shared" ca="1" si="33"/>
        <v>-1.799814369555331</v>
      </c>
      <c r="J225" s="56">
        <f t="shared" ca="1" si="29"/>
        <v>347.88690633702112</v>
      </c>
      <c r="K225" s="57">
        <f ca="1">LN(('Calibration Data'!F221/J225)*100)</f>
        <v>7.2469531776967093</v>
      </c>
    </row>
    <row r="226" spans="2:11" x14ac:dyDescent="0.3">
      <c r="B226" s="88">
        <v>212</v>
      </c>
      <c r="C226" s="89">
        <f t="shared" ca="1" si="30"/>
        <v>1458976476</v>
      </c>
      <c r="D226" s="55">
        <f t="shared" ca="1" si="26"/>
        <v>0.679388864282234</v>
      </c>
      <c r="E226" s="56">
        <f t="shared" ca="1" si="31"/>
        <v>1714137214</v>
      </c>
      <c r="F226" s="55">
        <f t="shared" ca="1" si="27"/>
        <v>0.79820734206503596</v>
      </c>
      <c r="G226" s="56">
        <f t="shared" ca="1" si="28"/>
        <v>0.87927426199990555</v>
      </c>
      <c r="H226" s="56">
        <f t="shared" ca="1" si="32"/>
        <v>0.29828529671679921</v>
      </c>
      <c r="I226" s="56">
        <f t="shared" ca="1" si="33"/>
        <v>0.26227458413608645</v>
      </c>
      <c r="J226" s="56">
        <f t="shared" ca="1" si="29"/>
        <v>359.31003693404665</v>
      </c>
      <c r="K226" s="57">
        <f ca="1">LN(('Calibration Data'!F222/J226)*100)</f>
        <v>7.2082949232259912</v>
      </c>
    </row>
    <row r="227" spans="2:11" x14ac:dyDescent="0.3">
      <c r="B227" s="88">
        <v>213</v>
      </c>
      <c r="C227" s="89">
        <f t="shared" ca="1" si="30"/>
        <v>1575739793</v>
      </c>
      <c r="D227" s="55">
        <f t="shared" ca="1" si="26"/>
        <v>0.73376102081209471</v>
      </c>
      <c r="E227" s="56">
        <f t="shared" ca="1" si="31"/>
        <v>1744828806</v>
      </c>
      <c r="F227" s="55">
        <f t="shared" ca="1" si="27"/>
        <v>0.81249922831193511</v>
      </c>
      <c r="G227" s="56">
        <f t="shared" ca="1" si="28"/>
        <v>0.78685689690883687</v>
      </c>
      <c r="H227" s="56">
        <f t="shared" ca="1" si="32"/>
        <v>0.38267895278367836</v>
      </c>
      <c r="I227" s="56">
        <f t="shared" ca="1" si="33"/>
        <v>0.30111357329968846</v>
      </c>
      <c r="J227" s="56">
        <f t="shared" ca="1" si="29"/>
        <v>359.52518907124136</v>
      </c>
      <c r="K227" s="57">
        <f ca="1">LN(('Calibration Data'!F223/J227)*100)</f>
        <v>7.2173638996243952</v>
      </c>
    </row>
    <row r="228" spans="2:11" x14ac:dyDescent="0.3">
      <c r="B228" s="88">
        <v>214</v>
      </c>
      <c r="C228" s="89">
        <f t="shared" ca="1" si="30"/>
        <v>1312786043</v>
      </c>
      <c r="D228" s="55">
        <f t="shared" ca="1" si="26"/>
        <v>0.61131363902767821</v>
      </c>
      <c r="E228" s="56">
        <f t="shared" ca="1" si="31"/>
        <v>400108518</v>
      </c>
      <c r="F228" s="55">
        <f t="shared" ca="1" si="27"/>
        <v>0.18631504764143147</v>
      </c>
      <c r="G228" s="56">
        <f t="shared" ca="1" si="28"/>
        <v>0.99211403647334129</v>
      </c>
      <c r="H228" s="56">
        <f t="shared" ca="1" si="32"/>
        <v>0.38955129980448061</v>
      </c>
      <c r="I228" s="56">
        <f t="shared" ca="1" si="33"/>
        <v>0.38647931246245998</v>
      </c>
      <c r="J228" s="56">
        <f t="shared" ca="1" si="29"/>
        <v>359.99808040079449</v>
      </c>
      <c r="K228" s="57">
        <f ca="1">LN(('Calibration Data'!F224/J228)*100)</f>
        <v>7.2245230624142733</v>
      </c>
    </row>
    <row r="229" spans="2:11" x14ac:dyDescent="0.3">
      <c r="B229" s="88">
        <v>215</v>
      </c>
      <c r="C229" s="89">
        <f t="shared" ca="1" si="30"/>
        <v>772155388</v>
      </c>
      <c r="D229" s="55">
        <f t="shared" ca="1" si="26"/>
        <v>0.35956287214512139</v>
      </c>
      <c r="E229" s="56">
        <f t="shared" ca="1" si="31"/>
        <v>1260530588</v>
      </c>
      <c r="F229" s="55">
        <f t="shared" ca="1" si="27"/>
        <v>0.58698029657219553</v>
      </c>
      <c r="G229" s="56">
        <f t="shared" ca="1" si="28"/>
        <v>1.4302910398690938</v>
      </c>
      <c r="H229" s="56">
        <f t="shared" ca="1" si="32"/>
        <v>-0.85434177868935102</v>
      </c>
      <c r="I229" s="56">
        <f t="shared" ca="1" si="33"/>
        <v>-1.2219573910452031</v>
      </c>
      <c r="J229" s="56">
        <f t="shared" ca="1" si="29"/>
        <v>351.087997987363</v>
      </c>
      <c r="K229" s="57">
        <f ca="1">LN(('Calibration Data'!F225/J229)*100)</f>
        <v>7.2427369218756823</v>
      </c>
    </row>
    <row r="230" spans="2:11" x14ac:dyDescent="0.3">
      <c r="B230" s="88">
        <v>216</v>
      </c>
      <c r="C230" s="89">
        <f t="shared" ca="1" si="30"/>
        <v>1966263136</v>
      </c>
      <c r="D230" s="55">
        <f t="shared" ca="1" si="26"/>
        <v>0.91561262352187778</v>
      </c>
      <c r="E230" s="56">
        <f t="shared" ca="1" si="31"/>
        <v>1839699321</v>
      </c>
      <c r="F230" s="55">
        <f t="shared" ca="1" si="27"/>
        <v>0.85667675447495506</v>
      </c>
      <c r="G230" s="56">
        <f t="shared" ca="1" si="28"/>
        <v>0.41990928506226971</v>
      </c>
      <c r="H230" s="56">
        <f t="shared" ca="1" si="32"/>
        <v>0.62119745231873924</v>
      </c>
      <c r="I230" s="56">
        <f t="shared" ca="1" si="33"/>
        <v>0.26084657808566519</v>
      </c>
      <c r="J230" s="56">
        <f t="shared" ca="1" si="29"/>
        <v>359.30212636375916</v>
      </c>
      <c r="K230" s="57">
        <f ca="1">LN(('Calibration Data'!F226/J230)*100)</f>
        <v>7.2213528264856111</v>
      </c>
    </row>
    <row r="231" spans="2:11" x14ac:dyDescent="0.3">
      <c r="B231" s="88">
        <v>217</v>
      </c>
      <c r="C231" s="89">
        <f t="shared" ca="1" si="30"/>
        <v>2123517529</v>
      </c>
      <c r="D231" s="55">
        <f t="shared" ca="1" si="26"/>
        <v>0.98883990663515398</v>
      </c>
      <c r="E231" s="56">
        <f t="shared" ca="1" si="31"/>
        <v>1736025147</v>
      </c>
      <c r="F231" s="55">
        <f t="shared" ca="1" si="27"/>
        <v>0.80839970512706771</v>
      </c>
      <c r="G231" s="56">
        <f t="shared" ca="1" si="28"/>
        <v>0.14981878681288405</v>
      </c>
      <c r="H231" s="56">
        <f t="shared" ca="1" si="32"/>
        <v>0.35875724594356501</v>
      </c>
      <c r="I231" s="56">
        <f t="shared" ca="1" si="33"/>
        <v>5.3748575347596375E-2</v>
      </c>
      <c r="J231" s="56">
        <f t="shared" ca="1" si="29"/>
        <v>358.15488801236546</v>
      </c>
      <c r="K231" s="57">
        <f ca="1">LN(('Calibration Data'!F227/J231)*100)</f>
        <v>7.2303784828855147</v>
      </c>
    </row>
    <row r="232" spans="2:11" x14ac:dyDescent="0.3">
      <c r="B232" s="88">
        <v>218</v>
      </c>
      <c r="C232" s="89">
        <f t="shared" ca="1" si="30"/>
        <v>1634629689</v>
      </c>
      <c r="D232" s="55">
        <f t="shared" ca="1" si="26"/>
        <v>0.76118376560564327</v>
      </c>
      <c r="E232" s="56">
        <f t="shared" ca="1" si="31"/>
        <v>101018681</v>
      </c>
      <c r="F232" s="55">
        <f t="shared" ca="1" si="27"/>
        <v>4.7040489058494797E-2</v>
      </c>
      <c r="G232" s="56">
        <f t="shared" ca="1" si="28"/>
        <v>0.73875634840992743</v>
      </c>
      <c r="H232" s="56">
        <f t="shared" ca="1" si="32"/>
        <v>0.95663798092490648</v>
      </c>
      <c r="I232" s="56">
        <f t="shared" ca="1" si="33"/>
        <v>0.70672238153832978</v>
      </c>
      <c r="J232" s="56">
        <f t="shared" ca="1" si="29"/>
        <v>361.77209620854967</v>
      </c>
      <c r="K232" s="57">
        <f ca="1">LN(('Calibration Data'!F228/J232)*100)</f>
        <v>7.2003906756145923</v>
      </c>
    </row>
    <row r="233" spans="2:11" x14ac:dyDescent="0.3">
      <c r="B233" s="88">
        <v>219</v>
      </c>
      <c r="C233" s="89">
        <f t="shared" ca="1" si="30"/>
        <v>759631413</v>
      </c>
      <c r="D233" s="55">
        <f t="shared" ca="1" si="26"/>
        <v>0.35373094182169573</v>
      </c>
      <c r="E233" s="56">
        <f t="shared" ca="1" si="31"/>
        <v>2123748071</v>
      </c>
      <c r="F233" s="55">
        <f t="shared" ca="1" si="27"/>
        <v>0.98894726111970244</v>
      </c>
      <c r="G233" s="56">
        <f t="shared" ca="1" si="28"/>
        <v>1.4416786786139075</v>
      </c>
      <c r="H233" s="56">
        <f t="shared" ca="1" si="32"/>
        <v>0.99758956729679682</v>
      </c>
      <c r="I233" s="56">
        <f t="shared" ca="1" si="33"/>
        <v>1.4382036091794659</v>
      </c>
      <c r="J233" s="56">
        <f t="shared" ca="1" si="29"/>
        <v>365.82420345526145</v>
      </c>
      <c r="K233" s="57">
        <f ca="1">LN(('Calibration Data'!F229/J233)*100)</f>
        <v>7.1947109615372407</v>
      </c>
    </row>
    <row r="234" spans="2:11" x14ac:dyDescent="0.3">
      <c r="B234" s="88">
        <v>220</v>
      </c>
      <c r="C234" s="89">
        <f t="shared" ca="1" si="30"/>
        <v>1668027893</v>
      </c>
      <c r="D234" s="55">
        <f t="shared" ca="1" si="26"/>
        <v>0.77673601628129185</v>
      </c>
      <c r="E234" s="56">
        <f t="shared" ca="1" si="31"/>
        <v>1913220786</v>
      </c>
      <c r="F234" s="55">
        <f t="shared" ca="1" si="27"/>
        <v>0.89091285452754831</v>
      </c>
      <c r="G234" s="56">
        <f t="shared" ca="1" si="28"/>
        <v>0.71085122737100614</v>
      </c>
      <c r="H234" s="56">
        <f t="shared" ca="1" si="32"/>
        <v>0.77415657959234907</v>
      </c>
      <c r="I234" s="56">
        <f t="shared" ca="1" si="33"/>
        <v>0.55031015478056133</v>
      </c>
      <c r="J234" s="56">
        <f t="shared" ca="1" si="29"/>
        <v>360.90563635480424</v>
      </c>
      <c r="K234" s="57">
        <f ca="1">LN(('Calibration Data'!F230/J234)*100)</f>
        <v>7.2195225662973401</v>
      </c>
    </row>
    <row r="235" spans="2:11" x14ac:dyDescent="0.3">
      <c r="B235" s="88">
        <v>221</v>
      </c>
      <c r="C235" s="89">
        <f t="shared" ca="1" si="30"/>
        <v>507464220</v>
      </c>
      <c r="D235" s="55">
        <f t="shared" ca="1" si="26"/>
        <v>0.23630644205785656</v>
      </c>
      <c r="E235" s="56">
        <f t="shared" ca="1" si="31"/>
        <v>1950063372</v>
      </c>
      <c r="F235" s="55">
        <f t="shared" ca="1" si="27"/>
        <v>0.90806902056004346</v>
      </c>
      <c r="G235" s="56">
        <f t="shared" ca="1" si="28"/>
        <v>1.6986028570333305</v>
      </c>
      <c r="H235" s="56">
        <f t="shared" ca="1" si="32"/>
        <v>0.83776491555116306</v>
      </c>
      <c r="I235" s="56">
        <f t="shared" ca="1" si="33"/>
        <v>1.4230298790774925</v>
      </c>
      <c r="J235" s="56">
        <f t="shared" ca="1" si="29"/>
        <v>365.74014718781063</v>
      </c>
      <c r="K235" s="57">
        <f ca="1">LN(('Calibration Data'!F231/J235)*100)</f>
        <v>7.2069803697073294</v>
      </c>
    </row>
    <row r="236" spans="2:11" x14ac:dyDescent="0.3">
      <c r="B236" s="88">
        <v>222</v>
      </c>
      <c r="C236" s="89">
        <f t="shared" ca="1" si="30"/>
        <v>790993481</v>
      </c>
      <c r="D236" s="55">
        <f t="shared" ca="1" si="26"/>
        <v>0.36833504278600915</v>
      </c>
      <c r="E236" s="56">
        <f t="shared" ca="1" si="31"/>
        <v>32905061</v>
      </c>
      <c r="F236" s="55">
        <f t="shared" ca="1" si="27"/>
        <v>1.5322613071334834E-2</v>
      </c>
      <c r="G236" s="56">
        <f t="shared" ca="1" si="28"/>
        <v>1.4133381142962038</v>
      </c>
      <c r="H236" s="56">
        <f t="shared" ca="1" si="32"/>
        <v>0.99536915831126516</v>
      </c>
      <c r="I236" s="56">
        <f t="shared" ca="1" si="33"/>
        <v>1.406793169236243</v>
      </c>
      <c r="J236" s="56">
        <f t="shared" ca="1" si="29"/>
        <v>365.65020244675054</v>
      </c>
      <c r="K236" s="57">
        <f ca="1">LN(('Calibration Data'!F232/J236)*100)</f>
        <v>7.1996385447754321</v>
      </c>
    </row>
    <row r="237" spans="2:11" x14ac:dyDescent="0.3">
      <c r="B237" s="88">
        <v>223</v>
      </c>
      <c r="C237" s="89">
        <f t="shared" ca="1" si="30"/>
        <v>369714734</v>
      </c>
      <c r="D237" s="55">
        <f t="shared" ca="1" si="26"/>
        <v>0.17216183905124749</v>
      </c>
      <c r="E237" s="56">
        <f t="shared" ca="1" si="31"/>
        <v>5571748</v>
      </c>
      <c r="F237" s="55">
        <f t="shared" ca="1" si="27"/>
        <v>2.5945473474425019E-3</v>
      </c>
      <c r="G237" s="56">
        <f t="shared" ca="1" si="28"/>
        <v>1.8758039982067991</v>
      </c>
      <c r="H237" s="56">
        <f t="shared" ca="1" si="32"/>
        <v>0.99986712498580133</v>
      </c>
      <c r="I237" s="56">
        <f t="shared" ca="1" si="33"/>
        <v>1.8755547507239034</v>
      </c>
      <c r="J237" s="56">
        <f t="shared" ca="1" si="29"/>
        <v>368.24695015475612</v>
      </c>
      <c r="K237" s="57">
        <f ca="1">LN(('Calibration Data'!F233/J237)*100)</f>
        <v>7.1922255557670871</v>
      </c>
    </row>
    <row r="238" spans="2:11" x14ac:dyDescent="0.3">
      <c r="B238" s="88">
        <v>224</v>
      </c>
      <c r="C238" s="89">
        <f t="shared" ca="1" si="30"/>
        <v>993398242</v>
      </c>
      <c r="D238" s="55">
        <f t="shared" ca="1" si="26"/>
        <v>0.462587104394374</v>
      </c>
      <c r="E238" s="56">
        <f t="shared" ca="1" si="31"/>
        <v>1530143273</v>
      </c>
      <c r="F238" s="55">
        <f t="shared" ca="1" si="27"/>
        <v>0.71252848660225443</v>
      </c>
      <c r="G238" s="56">
        <f t="shared" ca="1" si="28"/>
        <v>1.2417088273315706</v>
      </c>
      <c r="H238" s="56">
        <f t="shared" ca="1" si="32"/>
        <v>-0.23327131893077274</v>
      </c>
      <c r="I238" s="56">
        <f t="shared" ca="1" si="33"/>
        <v>-0.28965505587961865</v>
      </c>
      <c r="J238" s="56">
        <f t="shared" ca="1" si="29"/>
        <v>356.25257214961903</v>
      </c>
      <c r="K238" s="57">
        <f ca="1">LN(('Calibration Data'!F234/J238)*100)</f>
        <v>7.2208778589508862</v>
      </c>
    </row>
    <row r="239" spans="2:11" x14ac:dyDescent="0.3">
      <c r="B239" s="88">
        <v>225</v>
      </c>
      <c r="C239" s="89">
        <f t="shared" ca="1" si="30"/>
        <v>998081868</v>
      </c>
      <c r="D239" s="55">
        <f t="shared" ca="1" si="26"/>
        <v>0.46476808770781758</v>
      </c>
      <c r="E239" s="56">
        <f t="shared" ca="1" si="31"/>
        <v>1534984643</v>
      </c>
      <c r="F239" s="55">
        <f t="shared" ca="1" si="27"/>
        <v>0.71478292518983733</v>
      </c>
      <c r="G239" s="56">
        <f t="shared" ca="1" si="28"/>
        <v>1.2379149679337613</v>
      </c>
      <c r="H239" s="56">
        <f t="shared" ca="1" si="32"/>
        <v>-0.21947411169741937</v>
      </c>
      <c r="I239" s="56">
        <f t="shared" ca="1" si="33"/>
        <v>-0.27169028794420164</v>
      </c>
      <c r="J239" s="56">
        <f t="shared" ca="1" si="29"/>
        <v>356.35208962674056</v>
      </c>
      <c r="K239" s="57">
        <f ca="1">LN(('Calibration Data'!F235/J239)*100)</f>
        <v>7.2277784818226971</v>
      </c>
    </row>
    <row r="240" spans="2:11" x14ac:dyDescent="0.3">
      <c r="B240" s="88">
        <v>226</v>
      </c>
      <c r="C240" s="89">
        <f t="shared" ca="1" si="30"/>
        <v>882886072</v>
      </c>
      <c r="D240" s="55">
        <f t="shared" ca="1" si="26"/>
        <v>0.41112586502503878</v>
      </c>
      <c r="E240" s="56">
        <f t="shared" ca="1" si="31"/>
        <v>1033866366</v>
      </c>
      <c r="F240" s="55">
        <f t="shared" ca="1" si="27"/>
        <v>0.48143154311991831</v>
      </c>
      <c r="G240" s="56">
        <f t="shared" ca="1" si="28"/>
        <v>1.3333085692601341</v>
      </c>
      <c r="H240" s="56">
        <f t="shared" ca="1" si="32"/>
        <v>-0.99320188214547789</v>
      </c>
      <c r="I240" s="56">
        <f t="shared" ca="1" si="33"/>
        <v>-1.3242445804698595</v>
      </c>
      <c r="J240" s="56">
        <f t="shared" ca="1" si="29"/>
        <v>350.52136873448381</v>
      </c>
      <c r="K240" s="57">
        <f ca="1">LN(('Calibration Data'!F236/J240)*100)</f>
        <v>7.2541105795546255</v>
      </c>
    </row>
    <row r="241" spans="2:11" x14ac:dyDescent="0.3">
      <c r="B241" s="88">
        <v>227</v>
      </c>
      <c r="C241" s="89">
        <f t="shared" ca="1" si="30"/>
        <v>1507591662</v>
      </c>
      <c r="D241" s="55">
        <f t="shared" ca="1" si="26"/>
        <v>0.70202707438824097</v>
      </c>
      <c r="E241" s="56">
        <f t="shared" ca="1" si="31"/>
        <v>2045555615</v>
      </c>
      <c r="F241" s="55">
        <f t="shared" ca="1" si="27"/>
        <v>0.95253606138403346</v>
      </c>
      <c r="G241" s="56">
        <f t="shared" ca="1" si="28"/>
        <v>0.84116979046494089</v>
      </c>
      <c r="H241" s="56">
        <f t="shared" ca="1" si="32"/>
        <v>0.95585961402544473</v>
      </c>
      <c r="I241" s="56">
        <f t="shared" ca="1" si="33"/>
        <v>0.80404023124368262</v>
      </c>
      <c r="J241" s="56">
        <f t="shared" ca="1" si="29"/>
        <v>362.31119734898101</v>
      </c>
      <c r="K241" s="57">
        <f ca="1">LN(('Calibration Data'!F237/J241)*100)</f>
        <v>7.2181026709609277</v>
      </c>
    </row>
    <row r="242" spans="2:11" x14ac:dyDescent="0.3">
      <c r="B242" s="88">
        <v>228</v>
      </c>
      <c r="C242" s="89">
        <f t="shared" ca="1" si="30"/>
        <v>749887905</v>
      </c>
      <c r="D242" s="55">
        <f t="shared" ca="1" si="26"/>
        <v>0.34919376734140972</v>
      </c>
      <c r="E242" s="56">
        <f t="shared" ca="1" si="31"/>
        <v>678923222</v>
      </c>
      <c r="F242" s="55">
        <f t="shared" ca="1" si="27"/>
        <v>0.31614826168685606</v>
      </c>
      <c r="G242" s="56">
        <f t="shared" ca="1" si="28"/>
        <v>1.4506056001327665</v>
      </c>
      <c r="H242" s="56">
        <f t="shared" ca="1" si="32"/>
        <v>-0.40375885885780816</v>
      </c>
      <c r="I242" s="56">
        <f t="shared" ca="1" si="33"/>
        <v>-0.58569486176235175</v>
      </c>
      <c r="J242" s="56">
        <f t="shared" ca="1" si="29"/>
        <v>354.61263253476255</v>
      </c>
      <c r="K242" s="57">
        <f ca="1">LN(('Calibration Data'!F238/J242)*100)</f>
        <v>7.2328824967168615</v>
      </c>
    </row>
    <row r="243" spans="2:11" x14ac:dyDescent="0.3">
      <c r="B243" s="88">
        <v>229</v>
      </c>
      <c r="C243" s="89">
        <f t="shared" ca="1" si="30"/>
        <v>1517224364</v>
      </c>
      <c r="D243" s="55">
        <f t="shared" ca="1" si="26"/>
        <v>0.70651265080390158</v>
      </c>
      <c r="E243" s="56">
        <f t="shared" ca="1" si="31"/>
        <v>2124306828</v>
      </c>
      <c r="F243" s="55">
        <f t="shared" ca="1" si="27"/>
        <v>0.98920745262373588</v>
      </c>
      <c r="G243" s="56">
        <f t="shared" ca="1" si="28"/>
        <v>0.83356363969848535</v>
      </c>
      <c r="H243" s="56">
        <f t="shared" ca="1" si="32"/>
        <v>0.99770167606324744</v>
      </c>
      <c r="I243" s="56">
        <f t="shared" ca="1" si="33"/>
        <v>0.83164784043255968</v>
      </c>
      <c r="J243" s="56">
        <f t="shared" ca="1" si="29"/>
        <v>362.46413222827982</v>
      </c>
      <c r="K243" s="57">
        <f ca="1">LN(('Calibration Data'!F239/J243)*100)</f>
        <v>7.217675951223737</v>
      </c>
    </row>
    <row r="244" spans="2:11" x14ac:dyDescent="0.3">
      <c r="B244" s="88">
        <v>230</v>
      </c>
      <c r="C244" s="89">
        <f t="shared" ca="1" si="30"/>
        <v>2040414684</v>
      </c>
      <c r="D244" s="55">
        <f t="shared" ca="1" si="26"/>
        <v>0.95014212883549842</v>
      </c>
      <c r="E244" s="56">
        <f t="shared" ca="1" si="31"/>
        <v>1616851123</v>
      </c>
      <c r="F244" s="55">
        <f t="shared" ca="1" si="27"/>
        <v>0.75290497567174253</v>
      </c>
      <c r="G244" s="56">
        <f t="shared" ca="1" si="28"/>
        <v>0.31982400246817366</v>
      </c>
      <c r="H244" s="56">
        <f t="shared" ca="1" si="32"/>
        <v>1.8251486993722907E-2</v>
      </c>
      <c r="I244" s="56">
        <f t="shared" ca="1" si="33"/>
        <v>5.8372636213282741E-3</v>
      </c>
      <c r="J244" s="56">
        <f t="shared" ca="1" si="29"/>
        <v>357.889478913527</v>
      </c>
      <c r="K244" s="57">
        <f ca="1">LN(('Calibration Data'!F240/J244)*100)</f>
        <v>7.2219553598049773</v>
      </c>
    </row>
    <row r="245" spans="2:11" x14ac:dyDescent="0.3">
      <c r="B245" s="88">
        <v>231</v>
      </c>
      <c r="C245" s="89">
        <f t="shared" ca="1" si="30"/>
        <v>1295506879</v>
      </c>
      <c r="D245" s="55">
        <f t="shared" ca="1" si="26"/>
        <v>0.60326740127208989</v>
      </c>
      <c r="E245" s="56">
        <f t="shared" ca="1" si="31"/>
        <v>810594527</v>
      </c>
      <c r="F245" s="55">
        <f t="shared" ca="1" si="27"/>
        <v>0.37746249110319768</v>
      </c>
      <c r="G245" s="56">
        <f t="shared" ca="1" si="28"/>
        <v>1.0053802554470144</v>
      </c>
      <c r="H245" s="56">
        <f t="shared" ca="1" si="32"/>
        <v>-0.71796226832990595</v>
      </c>
      <c r="I245" s="56">
        <f t="shared" ca="1" si="33"/>
        <v>-0.72182508873483875</v>
      </c>
      <c r="J245" s="56">
        <f t="shared" ca="1" si="29"/>
        <v>353.85852667617399</v>
      </c>
      <c r="K245" s="57">
        <f ca="1">LN(('Calibration Data'!F241/J245)*100)</f>
        <v>7.233777590080841</v>
      </c>
    </row>
    <row r="246" spans="2:11" x14ac:dyDescent="0.3">
      <c r="B246" s="88">
        <v>232</v>
      </c>
      <c r="C246" s="89">
        <f t="shared" ca="1" si="30"/>
        <v>72545771</v>
      </c>
      <c r="D246" s="55">
        <f t="shared" ca="1" si="26"/>
        <v>3.3781757128323313E-2</v>
      </c>
      <c r="E246" s="56">
        <f t="shared" ca="1" si="31"/>
        <v>2118097232</v>
      </c>
      <c r="F246" s="55">
        <f t="shared" ca="1" si="27"/>
        <v>0.98631588415536842</v>
      </c>
      <c r="G246" s="56">
        <f t="shared" ca="1" si="28"/>
        <v>2.6030114683308856</v>
      </c>
      <c r="H246" s="56">
        <f t="shared" ca="1" si="32"/>
        <v>0.99630601043643052</v>
      </c>
      <c r="I246" s="56">
        <f t="shared" ca="1" si="33"/>
        <v>2.5933959711330195</v>
      </c>
      <c r="J246" s="56">
        <f t="shared" ca="1" si="29"/>
        <v>372.22349733230749</v>
      </c>
      <c r="K246" s="57">
        <f ca="1">LN(('Calibration Data'!F242/J246)*100)</f>
        <v>7.1864110605471234</v>
      </c>
    </row>
    <row r="247" spans="2:11" x14ac:dyDescent="0.3">
      <c r="B247" s="88">
        <v>233</v>
      </c>
      <c r="C247" s="89">
        <f t="shared" ca="1" si="30"/>
        <v>623525647</v>
      </c>
      <c r="D247" s="55">
        <f t="shared" ca="1" si="26"/>
        <v>0.29035175558661658</v>
      </c>
      <c r="E247" s="56">
        <f t="shared" ca="1" si="31"/>
        <v>1303523708</v>
      </c>
      <c r="F247" s="55">
        <f t="shared" ca="1" si="27"/>
        <v>0.60700052818609429</v>
      </c>
      <c r="G247" s="56">
        <f t="shared" ca="1" si="28"/>
        <v>1.5726806037672387</v>
      </c>
      <c r="H247" s="56">
        <f t="shared" ca="1" si="32"/>
        <v>-0.78238874373201095</v>
      </c>
      <c r="I247" s="56">
        <f t="shared" ca="1" si="33"/>
        <v>-1.2304476018731505</v>
      </c>
      <c r="J247" s="56">
        <f t="shared" ca="1" si="29"/>
        <v>351.04096568698122</v>
      </c>
      <c r="K247" s="57">
        <f ca="1">LN(('Calibration Data'!F243/J247)*100)</f>
        <v>7.2511624688322298</v>
      </c>
    </row>
    <row r="248" spans="2:11" x14ac:dyDescent="0.3">
      <c r="B248" s="88">
        <v>234</v>
      </c>
      <c r="C248" s="89">
        <f t="shared" ca="1" si="30"/>
        <v>928106425</v>
      </c>
      <c r="D248" s="55">
        <f t="shared" ca="1" si="26"/>
        <v>0.43218323282533477</v>
      </c>
      <c r="E248" s="56">
        <f t="shared" ca="1" si="31"/>
        <v>391994194</v>
      </c>
      <c r="F248" s="55">
        <f t="shared" ca="1" si="27"/>
        <v>0.18253652108019988</v>
      </c>
      <c r="G248" s="56">
        <f t="shared" ca="1" si="28"/>
        <v>1.2953035401832191</v>
      </c>
      <c r="H248" s="56">
        <f t="shared" ca="1" si="32"/>
        <v>0.41130520923432301</v>
      </c>
      <c r="I248" s="56">
        <f t="shared" ca="1" si="33"/>
        <v>0.53276509361701829</v>
      </c>
      <c r="J248" s="56">
        <f t="shared" ca="1" si="29"/>
        <v>360.80844388178059</v>
      </c>
      <c r="K248" s="57">
        <f ca="1">LN(('Calibration Data'!F244/J248)*100)</f>
        <v>7.202702876838937</v>
      </c>
    </row>
    <row r="249" spans="2:11" x14ac:dyDescent="0.3">
      <c r="B249" s="88">
        <v>235</v>
      </c>
      <c r="C249" s="89">
        <f t="shared" ca="1" si="30"/>
        <v>373463601</v>
      </c>
      <c r="D249" s="55">
        <f t="shared" ca="1" si="26"/>
        <v>0.1739075412852259</v>
      </c>
      <c r="E249" s="56">
        <f t="shared" ca="1" si="31"/>
        <v>1062373561</v>
      </c>
      <c r="F249" s="55">
        <f t="shared" ca="1" si="27"/>
        <v>0.49470624024733262</v>
      </c>
      <c r="G249" s="56">
        <f t="shared" ca="1" si="28"/>
        <v>1.8704178639649964</v>
      </c>
      <c r="H249" s="56">
        <f t="shared" ca="1" si="32"/>
        <v>-0.99944688153559447</v>
      </c>
      <c r="I249" s="56">
        <f t="shared" ca="1" si="33"/>
        <v>-1.8693833013082835</v>
      </c>
      <c r="J249" s="56">
        <f t="shared" ca="1" si="29"/>
        <v>347.50152286872463</v>
      </c>
      <c r="K249" s="57">
        <f ca="1">LN(('Calibration Data'!F245/J249)*100)</f>
        <v>7.2579443131635069</v>
      </c>
    </row>
    <row r="250" spans="2:11" x14ac:dyDescent="0.3">
      <c r="B250" s="88">
        <v>236</v>
      </c>
      <c r="C250" s="89">
        <f t="shared" ca="1" si="30"/>
        <v>1912586762</v>
      </c>
      <c r="D250" s="55">
        <f t="shared" ca="1" si="26"/>
        <v>0.89061761409538687</v>
      </c>
      <c r="E250" s="56">
        <f t="shared" ca="1" si="31"/>
        <v>1784347679</v>
      </c>
      <c r="F250" s="55">
        <f t="shared" ca="1" si="27"/>
        <v>0.83090163759463542</v>
      </c>
      <c r="G250" s="56">
        <f t="shared" ca="1" si="28"/>
        <v>0.48133171203451552</v>
      </c>
      <c r="H250" s="56">
        <f t="shared" ca="1" si="32"/>
        <v>0.48671033099068878</v>
      </c>
      <c r="I250" s="56">
        <f t="shared" ca="1" si="33"/>
        <v>0.23426911688063395</v>
      </c>
      <c r="J250" s="56">
        <f t="shared" ca="1" si="29"/>
        <v>359.1548980835538</v>
      </c>
      <c r="K250" s="57">
        <f ca="1">LN(('Calibration Data'!F246/J250)*100)</f>
        <v>7.2111820306217975</v>
      </c>
    </row>
    <row r="251" spans="2:11" x14ac:dyDescent="0.3">
      <c r="B251" s="88">
        <v>237</v>
      </c>
      <c r="C251" s="89">
        <f t="shared" ca="1" si="30"/>
        <v>28112704</v>
      </c>
      <c r="D251" s="55">
        <f t="shared" ca="1" si="26"/>
        <v>1.3090997940437402E-2</v>
      </c>
      <c r="E251" s="56">
        <f t="shared" ca="1" si="31"/>
        <v>1492445170</v>
      </c>
      <c r="F251" s="55">
        <f t="shared" ca="1" si="27"/>
        <v>0.69497393942204022</v>
      </c>
      <c r="G251" s="56">
        <f t="shared" ca="1" si="28"/>
        <v>2.9447684000989938</v>
      </c>
      <c r="H251" s="56">
        <f t="shared" ca="1" si="32"/>
        <v>-0.33889197875773747</v>
      </c>
      <c r="I251" s="56">
        <f t="shared" ca="1" si="33"/>
        <v>-0.99795839009280474</v>
      </c>
      <c r="J251" s="56">
        <f t="shared" ca="1" si="29"/>
        <v>352.32886096609235</v>
      </c>
      <c r="K251" s="57">
        <f ca="1">LN(('Calibration Data'!F247/J251)*100)</f>
        <v>7.2383546414037632</v>
      </c>
    </row>
    <row r="252" spans="2:11" x14ac:dyDescent="0.3">
      <c r="B252" s="88">
        <v>238</v>
      </c>
      <c r="C252" s="89">
        <f t="shared" ca="1" si="30"/>
        <v>475366788</v>
      </c>
      <c r="D252" s="55">
        <f t="shared" ca="1" si="26"/>
        <v>0.22135991054650392</v>
      </c>
      <c r="E252" s="56">
        <f t="shared" ca="1" si="31"/>
        <v>2123728452</v>
      </c>
      <c r="F252" s="55">
        <f t="shared" ca="1" si="27"/>
        <v>0.98893812531090253</v>
      </c>
      <c r="G252" s="56">
        <f t="shared" ca="1" si="28"/>
        <v>1.7366435141457341</v>
      </c>
      <c r="H252" s="56">
        <f t="shared" ca="1" si="32"/>
        <v>0.99758558249553064</v>
      </c>
      <c r="I252" s="56">
        <f t="shared" ca="1" si="33"/>
        <v>1.7324505316461576</v>
      </c>
      <c r="J252" s="56">
        <f t="shared" ca="1" si="29"/>
        <v>367.45421122824951</v>
      </c>
      <c r="K252" s="57">
        <f ca="1">LN(('Calibration Data'!F248/J252)*100)</f>
        <v>7.185894525397087</v>
      </c>
    </row>
    <row r="253" spans="2:11" x14ac:dyDescent="0.3">
      <c r="B253" s="88">
        <v>239</v>
      </c>
      <c r="C253" s="89">
        <f t="shared" ca="1" si="30"/>
        <v>1415458755</v>
      </c>
      <c r="D253" s="55">
        <f t="shared" ca="1" si="26"/>
        <v>0.65912434629123862</v>
      </c>
      <c r="E253" s="56">
        <f t="shared" ca="1" si="31"/>
        <v>1874084280</v>
      </c>
      <c r="F253" s="55">
        <f t="shared" ca="1" si="27"/>
        <v>0.87268849875437493</v>
      </c>
      <c r="G253" s="56">
        <f t="shared" ca="1" si="28"/>
        <v>0.91306415208864566</v>
      </c>
      <c r="H253" s="56">
        <f t="shared" ca="1" si="32"/>
        <v>0.69676283741492018</v>
      </c>
      <c r="I253" s="56">
        <f t="shared" ca="1" si="33"/>
        <v>0.63618916935113301</v>
      </c>
      <c r="J253" s="56">
        <f t="shared" ca="1" si="29"/>
        <v>361.38137102048262</v>
      </c>
      <c r="K253" s="57">
        <f ca="1">LN(('Calibration Data'!F249/J253)*100)</f>
        <v>7.2121050005936187</v>
      </c>
    </row>
    <row r="254" spans="2:11" x14ac:dyDescent="0.3">
      <c r="B254" s="88">
        <v>240</v>
      </c>
      <c r="C254" s="89">
        <f t="shared" ca="1" si="30"/>
        <v>572449092</v>
      </c>
      <c r="D254" s="55">
        <f t="shared" ca="1" si="26"/>
        <v>0.26656738122299656</v>
      </c>
      <c r="E254" s="56">
        <f t="shared" ca="1" si="31"/>
        <v>1291872922</v>
      </c>
      <c r="F254" s="55">
        <f t="shared" ca="1" si="27"/>
        <v>0.60157520817666088</v>
      </c>
      <c r="G254" s="56">
        <f t="shared" ca="1" si="28"/>
        <v>1.6261169882419508</v>
      </c>
      <c r="H254" s="56">
        <f t="shared" ca="1" si="32"/>
        <v>-0.80315996362407294</v>
      </c>
      <c r="I254" s="56">
        <f t="shared" ca="1" si="33"/>
        <v>-1.3060320611248923</v>
      </c>
      <c r="J254" s="56">
        <f t="shared" ca="1" si="29"/>
        <v>350.62225865322665</v>
      </c>
      <c r="K254" s="57">
        <f ca="1">LN(('Calibration Data'!F250/J254)*100)</f>
        <v>7.2470515560640933</v>
      </c>
    </row>
    <row r="255" spans="2:11" x14ac:dyDescent="0.3">
      <c r="B255" s="88">
        <v>241</v>
      </c>
      <c r="C255" s="89">
        <f t="shared" ca="1" si="30"/>
        <v>676899981</v>
      </c>
      <c r="D255" s="55">
        <f t="shared" ca="1" si="26"/>
        <v>0.31520611667782356</v>
      </c>
      <c r="E255" s="56">
        <f t="shared" ca="1" si="31"/>
        <v>1150009975</v>
      </c>
      <c r="F255" s="55">
        <f t="shared" ca="1" si="27"/>
        <v>0.53551512562460968</v>
      </c>
      <c r="G255" s="56">
        <f t="shared" ca="1" si="28"/>
        <v>1.5195581696552103</v>
      </c>
      <c r="H255" s="56">
        <f t="shared" ca="1" si="32"/>
        <v>-0.9752056025289606</v>
      </c>
      <c r="I255" s="56">
        <f t="shared" ca="1" si="33"/>
        <v>-1.4818816404164139</v>
      </c>
      <c r="J255" s="56">
        <f t="shared" ca="1" si="29"/>
        <v>349.64812380512365</v>
      </c>
      <c r="K255" s="57">
        <f ca="1">LN(('Calibration Data'!F251/J255)*100)</f>
        <v>7.2470959031468203</v>
      </c>
    </row>
    <row r="256" spans="2:11" x14ac:dyDescent="0.3">
      <c r="B256" s="88">
        <v>242</v>
      </c>
      <c r="C256" s="89">
        <f t="shared" ca="1" si="30"/>
        <v>1098576451</v>
      </c>
      <c r="D256" s="55">
        <f t="shared" ca="1" si="26"/>
        <v>0.51156452461684332</v>
      </c>
      <c r="E256" s="56">
        <f t="shared" ca="1" si="31"/>
        <v>1908761837</v>
      </c>
      <c r="F256" s="55">
        <f t="shared" ca="1" si="27"/>
        <v>0.88883649459520186</v>
      </c>
      <c r="G256" s="56">
        <f t="shared" ca="1" si="28"/>
        <v>1.1578268900944639</v>
      </c>
      <c r="H256" s="56">
        <f t="shared" ca="1" si="32"/>
        <v>0.76583279396725601</v>
      </c>
      <c r="I256" s="56">
        <f t="shared" ca="1" si="33"/>
        <v>0.88670180217146233</v>
      </c>
      <c r="J256" s="56">
        <f t="shared" ca="1" si="29"/>
        <v>362.76910869095929</v>
      </c>
      <c r="K256" s="57">
        <f ca="1">LN(('Calibration Data'!F252/J256)*100)</f>
        <v>7.2083616459335191</v>
      </c>
    </row>
    <row r="257" spans="2:11" x14ac:dyDescent="0.3">
      <c r="B257" s="88">
        <v>243</v>
      </c>
      <c r="C257" s="89">
        <f t="shared" ca="1" si="30"/>
        <v>620425080</v>
      </c>
      <c r="D257" s="55">
        <f t="shared" ca="1" si="26"/>
        <v>0.28890794156534033</v>
      </c>
      <c r="E257" s="56">
        <f t="shared" ca="1" si="31"/>
        <v>1111553683</v>
      </c>
      <c r="F257" s="55">
        <f t="shared" ca="1" si="27"/>
        <v>0.51760751917846848</v>
      </c>
      <c r="G257" s="56">
        <f t="shared" ca="1" si="28"/>
        <v>1.5758471898703632</v>
      </c>
      <c r="H257" s="56">
        <f t="shared" ca="1" si="32"/>
        <v>-0.99388659621437414</v>
      </c>
      <c r="I257" s="56">
        <f t="shared" ca="1" si="33"/>
        <v>-1.5662133996942418</v>
      </c>
      <c r="J257" s="56">
        <f t="shared" ca="1" si="29"/>
        <v>349.18096030183102</v>
      </c>
      <c r="K257" s="57">
        <f ca="1">LN(('Calibration Data'!F253/J257)*100)</f>
        <v>7.2519376747493576</v>
      </c>
    </row>
    <row r="258" spans="2:11" x14ac:dyDescent="0.3">
      <c r="B258" s="88">
        <v>244</v>
      </c>
      <c r="C258" s="89">
        <f t="shared" ca="1" si="30"/>
        <v>1471996045</v>
      </c>
      <c r="D258" s="55">
        <f t="shared" ca="1" si="26"/>
        <v>0.68545157354578912</v>
      </c>
      <c r="E258" s="56">
        <f t="shared" ca="1" si="31"/>
        <v>362283417</v>
      </c>
      <c r="F258" s="55">
        <f t="shared" ca="1" si="27"/>
        <v>0.1687013624090242</v>
      </c>
      <c r="G258" s="56">
        <f t="shared" ca="1" si="28"/>
        <v>0.86911153077589454</v>
      </c>
      <c r="H258" s="56">
        <f t="shared" ca="1" si="32"/>
        <v>0.4888878525810979</v>
      </c>
      <c r="I258" s="56">
        <f t="shared" ca="1" si="33"/>
        <v>0.42489806993449786</v>
      </c>
      <c r="J258" s="56">
        <f t="shared" ca="1" si="29"/>
        <v>360.21090462605059</v>
      </c>
      <c r="K258" s="57">
        <f ca="1">LN(('Calibration Data'!F254/J258)*100)</f>
        <v>7.2165157411758143</v>
      </c>
    </row>
    <row r="259" spans="2:11" x14ac:dyDescent="0.3">
      <c r="B259" s="88">
        <v>245</v>
      </c>
      <c r="C259" s="89">
        <f t="shared" ca="1" si="30"/>
        <v>459465335</v>
      </c>
      <c r="D259" s="55">
        <f t="shared" ca="1" si="26"/>
        <v>0.21395521946901233</v>
      </c>
      <c r="E259" s="56">
        <f t="shared" ca="1" si="31"/>
        <v>713833648</v>
      </c>
      <c r="F259" s="55">
        <f t="shared" ca="1" si="27"/>
        <v>0.33240469560604763</v>
      </c>
      <c r="G259" s="56">
        <f t="shared" ca="1" si="28"/>
        <v>1.7561255881484268</v>
      </c>
      <c r="H259" s="56">
        <f t="shared" ca="1" si="32"/>
        <v>-0.49493842990674192</v>
      </c>
      <c r="I259" s="56">
        <f t="shared" ca="1" si="33"/>
        <v>-0.86917404131723608</v>
      </c>
      <c r="J259" s="56">
        <f t="shared" ca="1" si="29"/>
        <v>353.04227365970229</v>
      </c>
      <c r="K259" s="57">
        <f ca="1">LN(('Calibration Data'!F255/J259)*100)</f>
        <v>7.2343281316941024</v>
      </c>
    </row>
    <row r="260" spans="2:11" x14ac:dyDescent="0.3">
      <c r="B260" s="88">
        <v>246</v>
      </c>
      <c r="C260" s="89">
        <f t="shared" ca="1" si="30"/>
        <v>741912572</v>
      </c>
      <c r="D260" s="55">
        <f t="shared" ca="1" si="26"/>
        <v>0.34547996350819243</v>
      </c>
      <c r="E260" s="56">
        <f t="shared" ca="1" si="31"/>
        <v>846712695</v>
      </c>
      <c r="F260" s="55">
        <f t="shared" ca="1" si="27"/>
        <v>0.39428132371710672</v>
      </c>
      <c r="G260" s="56">
        <f t="shared" ca="1" si="28"/>
        <v>1.4579579076204188</v>
      </c>
      <c r="H260" s="56">
        <f t="shared" ca="1" si="32"/>
        <v>-0.78737933745320832</v>
      </c>
      <c r="I260" s="56">
        <f t="shared" ca="1" si="33"/>
        <v>-1.1479659313368313</v>
      </c>
      <c r="J260" s="56">
        <f t="shared" ca="1" si="29"/>
        <v>351.49788045426641</v>
      </c>
      <c r="K260" s="57">
        <f ca="1">LN(('Calibration Data'!F256/J260)*100)</f>
        <v>7.2311196205556376</v>
      </c>
    </row>
    <row r="261" spans="2:11" x14ac:dyDescent="0.3">
      <c r="B261" s="88">
        <v>247</v>
      </c>
      <c r="C261" s="89">
        <f t="shared" ca="1" si="30"/>
        <v>1569968165</v>
      </c>
      <c r="D261" s="55">
        <f t="shared" ca="1" si="26"/>
        <v>0.73107339708650176</v>
      </c>
      <c r="E261" s="56">
        <f t="shared" ca="1" si="31"/>
        <v>1318582731</v>
      </c>
      <c r="F261" s="55">
        <f t="shared" ca="1" si="27"/>
        <v>0.61401293222513653</v>
      </c>
      <c r="G261" s="56">
        <f t="shared" ca="1" si="28"/>
        <v>0.79150668709956162</v>
      </c>
      <c r="H261" s="56">
        <f t="shared" ca="1" si="32"/>
        <v>-0.75419802699835659</v>
      </c>
      <c r="I261" s="56">
        <f t="shared" ca="1" si="33"/>
        <v>-0.59695278176649491</v>
      </c>
      <c r="J261" s="56">
        <f t="shared" ca="1" si="29"/>
        <v>354.55026825594325</v>
      </c>
      <c r="K261" s="57">
        <f ca="1">LN(('Calibration Data'!F257/J261)*100)</f>
        <v>7.2347626797514621</v>
      </c>
    </row>
    <row r="262" spans="2:11" x14ac:dyDescent="0.3">
      <c r="B262" s="88">
        <v>248</v>
      </c>
      <c r="C262" s="89">
        <f t="shared" ca="1" si="30"/>
        <v>823520135</v>
      </c>
      <c r="D262" s="55">
        <f t="shared" ca="1" si="26"/>
        <v>0.38348144636651571</v>
      </c>
      <c r="E262" s="56">
        <f t="shared" ca="1" si="31"/>
        <v>793824683</v>
      </c>
      <c r="F262" s="55">
        <f t="shared" ca="1" si="27"/>
        <v>0.36965342395457135</v>
      </c>
      <c r="G262" s="56">
        <f t="shared" ca="1" si="28"/>
        <v>1.3845317180140679</v>
      </c>
      <c r="H262" s="56">
        <f t="shared" ca="1" si="32"/>
        <v>-0.68295808095185584</v>
      </c>
      <c r="I262" s="56">
        <f t="shared" ca="1" si="33"/>
        <v>-0.94557712515186387</v>
      </c>
      <c r="J262" s="56">
        <f t="shared" ca="1" si="29"/>
        <v>352.61903178010436</v>
      </c>
      <c r="K262" s="57">
        <f ca="1">LN(('Calibration Data'!F258/J262)*100)</f>
        <v>7.239746317713557</v>
      </c>
    </row>
    <row r="263" spans="2:11" x14ac:dyDescent="0.3">
      <c r="B263" s="88">
        <v>249</v>
      </c>
      <c r="C263" s="89">
        <f t="shared" ca="1" si="30"/>
        <v>1830208933</v>
      </c>
      <c r="D263" s="55">
        <f t="shared" ca="1" si="26"/>
        <v>0.85225744817976723</v>
      </c>
      <c r="E263" s="56">
        <f t="shared" ca="1" si="31"/>
        <v>1739656376</v>
      </c>
      <c r="F263" s="55">
        <f t="shared" ca="1" si="27"/>
        <v>0.81009062789850428</v>
      </c>
      <c r="G263" s="56">
        <f t="shared" ca="1" si="28"/>
        <v>0.56544960619257334</v>
      </c>
      <c r="H263" s="56">
        <f t="shared" ca="1" si="32"/>
        <v>0.36865393734600344</v>
      </c>
      <c r="I263" s="56">
        <f t="shared" ca="1" si="33"/>
        <v>0.20845522369363925</v>
      </c>
      <c r="J263" s="56">
        <f t="shared" ca="1" si="29"/>
        <v>359.01189965830889</v>
      </c>
      <c r="K263" s="57">
        <f ca="1">LN(('Calibration Data'!F259/J263)*100)</f>
        <v>7.223006041779632</v>
      </c>
    </row>
    <row r="264" spans="2:11" x14ac:dyDescent="0.3">
      <c r="B264" s="88">
        <v>250</v>
      </c>
      <c r="C264" s="89">
        <f t="shared" ca="1" si="30"/>
        <v>113399922</v>
      </c>
      <c r="D264" s="55">
        <f t="shared" ca="1" si="26"/>
        <v>5.2805953683706913E-2</v>
      </c>
      <c r="E264" s="56">
        <f t="shared" ca="1" si="31"/>
        <v>1743046890</v>
      </c>
      <c r="F264" s="55">
        <f t="shared" ca="1" si="27"/>
        <v>0.81166945901311438</v>
      </c>
      <c r="G264" s="56">
        <f t="shared" ca="1" si="28"/>
        <v>2.4253376406041456</v>
      </c>
      <c r="H264" s="56">
        <f t="shared" ca="1" si="32"/>
        <v>0.37785703100248469</v>
      </c>
      <c r="I264" s="56">
        <f t="shared" ca="1" si="33"/>
        <v>0.91643088005725371</v>
      </c>
      <c r="J264" s="56">
        <f t="shared" ca="1" si="29"/>
        <v>362.93379564038042</v>
      </c>
      <c r="K264" s="57">
        <f ca="1">LN(('Calibration Data'!F260/J264)*100)</f>
        <v>7.2005888504637428</v>
      </c>
    </row>
    <row r="265" spans="2:11" x14ac:dyDescent="0.3">
      <c r="B265" s="88">
        <v>251</v>
      </c>
      <c r="C265" s="89">
        <f t="shared" ca="1" si="30"/>
        <v>1426319069</v>
      </c>
      <c r="D265" s="55">
        <f t="shared" ca="1" si="26"/>
        <v>0.66418157409139977</v>
      </c>
      <c r="E265" s="56">
        <f t="shared" ca="1" si="31"/>
        <v>1881489833</v>
      </c>
      <c r="F265" s="55">
        <f t="shared" ca="1" si="27"/>
        <v>0.87613697809918645</v>
      </c>
      <c r="G265" s="56">
        <f t="shared" ca="1" si="28"/>
        <v>0.90465431180177092</v>
      </c>
      <c r="H265" s="56">
        <f t="shared" ca="1" si="32"/>
        <v>0.71214015547139764</v>
      </c>
      <c r="I265" s="56">
        <f t="shared" ca="1" si="33"/>
        <v>0.64424066225438337</v>
      </c>
      <c r="J265" s="56">
        <f t="shared" ca="1" si="29"/>
        <v>361.42597300274446</v>
      </c>
      <c r="K265" s="57">
        <f ca="1">LN(('Calibration Data'!F261/J265)*100)</f>
        <v>7.2130538074554806</v>
      </c>
    </row>
    <row r="266" spans="2:11" x14ac:dyDescent="0.3">
      <c r="B266" s="88">
        <v>252</v>
      </c>
      <c r="C266" s="89">
        <f t="shared" ca="1" si="30"/>
        <v>1424844299</v>
      </c>
      <c r="D266" s="55">
        <f t="shared" ca="1" si="26"/>
        <v>0.66349483079439719</v>
      </c>
      <c r="E266" s="56">
        <f t="shared" ca="1" si="31"/>
        <v>1853499047</v>
      </c>
      <c r="F266" s="55">
        <f t="shared" ca="1" si="27"/>
        <v>0.86310275265160141</v>
      </c>
      <c r="G266" s="56">
        <f t="shared" ca="1" si="28"/>
        <v>0.90579712524935485</v>
      </c>
      <c r="H266" s="56">
        <f t="shared" ca="1" si="32"/>
        <v>0.65232319845133713</v>
      </c>
      <c r="I266" s="56">
        <f t="shared" ca="1" si="33"/>
        <v>0.59087247789068553</v>
      </c>
      <c r="J266" s="56">
        <f t="shared" ca="1" si="29"/>
        <v>361.13033505821187</v>
      </c>
      <c r="K266" s="57">
        <f ca="1">LN(('Calibration Data'!F262/J266)*100)</f>
        <v>7.2092532513775494</v>
      </c>
    </row>
    <row r="267" spans="2:11" x14ac:dyDescent="0.3">
      <c r="B267" s="88">
        <v>253</v>
      </c>
      <c r="C267" s="89">
        <f t="shared" ca="1" si="30"/>
        <v>2027108570</v>
      </c>
      <c r="D267" s="55">
        <f t="shared" ca="1" si="26"/>
        <v>0.94394598665830953</v>
      </c>
      <c r="E267" s="56">
        <f t="shared" ca="1" si="31"/>
        <v>1119978945</v>
      </c>
      <c r="F267" s="55">
        <f t="shared" ca="1" si="27"/>
        <v>0.52153083752912044</v>
      </c>
      <c r="G267" s="56">
        <f t="shared" ca="1" si="28"/>
        <v>0.3396655178159787</v>
      </c>
      <c r="H267" s="56">
        <f t="shared" ca="1" si="32"/>
        <v>-0.99086330469670181</v>
      </c>
      <c r="I267" s="56">
        <f t="shared" ca="1" si="33"/>
        <v>-0.3365620974746571</v>
      </c>
      <c r="J267" s="56">
        <f t="shared" ca="1" si="29"/>
        <v>355.99272629713971</v>
      </c>
      <c r="K267" s="57">
        <f ca="1">LN(('Calibration Data'!F263/J267)*100)</f>
        <v>7.2346297767230796</v>
      </c>
    </row>
    <row r="268" spans="2:11" x14ac:dyDescent="0.3">
      <c r="B268" s="88">
        <v>254</v>
      </c>
      <c r="C268" s="89">
        <f t="shared" ca="1" si="30"/>
        <v>1600309823</v>
      </c>
      <c r="D268" s="55">
        <f t="shared" ca="1" si="26"/>
        <v>0.74520233261641222</v>
      </c>
      <c r="E268" s="56">
        <f t="shared" ca="1" si="31"/>
        <v>1709012329</v>
      </c>
      <c r="F268" s="55">
        <f t="shared" ca="1" si="27"/>
        <v>0.79582088151752062</v>
      </c>
      <c r="G268" s="56">
        <f t="shared" ca="1" si="28"/>
        <v>0.76694134074410214</v>
      </c>
      <c r="H268" s="56">
        <f t="shared" ca="1" si="32"/>
        <v>0.28394032859173046</v>
      </c>
      <c r="I268" s="56">
        <f t="shared" ca="1" si="33"/>
        <v>0.21776557630146268</v>
      </c>
      <c r="J268" s="56">
        <f t="shared" ca="1" si="29"/>
        <v>359.0634752091857</v>
      </c>
      <c r="K268" s="57">
        <f ca="1">LN(('Calibration Data'!F264/J268)*100)</f>
        <v>7.2272785134070379</v>
      </c>
    </row>
    <row r="269" spans="2:11" x14ac:dyDescent="0.3">
      <c r="B269" s="88">
        <v>255</v>
      </c>
      <c r="C269" s="89">
        <f t="shared" ca="1" si="30"/>
        <v>722840657</v>
      </c>
      <c r="D269" s="55">
        <f t="shared" ca="1" si="26"/>
        <v>0.33659891101373307</v>
      </c>
      <c r="E269" s="56">
        <f t="shared" ca="1" si="31"/>
        <v>304471065</v>
      </c>
      <c r="F269" s="55">
        <f t="shared" ca="1" si="27"/>
        <v>0.14178038814187999</v>
      </c>
      <c r="G269" s="56">
        <f t="shared" ca="1" si="28"/>
        <v>1.4757121890693883</v>
      </c>
      <c r="H269" s="56">
        <f t="shared" ca="1" si="32"/>
        <v>0.62876493393027677</v>
      </c>
      <c r="I269" s="56">
        <f t="shared" ca="1" si="33"/>
        <v>0.92787607706031805</v>
      </c>
      <c r="J269" s="56">
        <f t="shared" ca="1" si="29"/>
        <v>362.99719735728536</v>
      </c>
      <c r="K269" s="57">
        <f ca="1">LN(('Calibration Data'!F265/J269)*100)</f>
        <v>7.2079545977491684</v>
      </c>
    </row>
    <row r="270" spans="2:11" x14ac:dyDescent="0.3">
      <c r="B270" s="88">
        <v>256</v>
      </c>
      <c r="C270" s="89">
        <f t="shared" ca="1" si="30"/>
        <v>736599017</v>
      </c>
      <c r="D270" s="55">
        <f t="shared" ca="1" si="26"/>
        <v>0.34300564664555977</v>
      </c>
      <c r="E270" s="56">
        <f t="shared" ca="1" si="31"/>
        <v>136822721</v>
      </c>
      <c r="F270" s="55">
        <f t="shared" ca="1" si="27"/>
        <v>6.3713044423476348E-2</v>
      </c>
      <c r="G270" s="56">
        <f t="shared" ca="1" si="28"/>
        <v>1.46287960504493</v>
      </c>
      <c r="H270" s="56">
        <f t="shared" ca="1" si="32"/>
        <v>0.92093599603195819</v>
      </c>
      <c r="I270" s="56">
        <f t="shared" ca="1" si="33"/>
        <v>1.3472184861468901</v>
      </c>
      <c r="J270" s="56">
        <f t="shared" ca="1" si="29"/>
        <v>365.32018303416032</v>
      </c>
      <c r="K270" s="57">
        <f ca="1">LN(('Calibration Data'!F266/J270)*100)</f>
        <v>7.1914627425966806</v>
      </c>
    </row>
    <row r="271" spans="2:11" x14ac:dyDescent="0.3">
      <c r="B271" s="88">
        <v>257</v>
      </c>
      <c r="C271" s="89">
        <f t="shared" ca="1" si="30"/>
        <v>1140746896</v>
      </c>
      <c r="D271" s="55">
        <f t="shared" ref="D271:D334" ca="1" si="34">C271/2147483647</f>
        <v>0.53120166833102778</v>
      </c>
      <c r="E271" s="56">
        <f t="shared" ca="1" si="31"/>
        <v>1579844719</v>
      </c>
      <c r="F271" s="55">
        <f t="shared" ref="F271:F334" ca="1" si="35">E271/2147483647</f>
        <v>0.73567252593844779</v>
      </c>
      <c r="G271" s="56">
        <f t="shared" ref="G271:G334" ca="1" si="36">SQRT(-2*LN(D271))</f>
        <v>1.1248231328892859</v>
      </c>
      <c r="H271" s="56">
        <f t="shared" ca="1" si="32"/>
        <v>-8.9900633942281372E-2</v>
      </c>
      <c r="I271" s="56">
        <f t="shared" ca="1" si="33"/>
        <v>-0.10112231271968981</v>
      </c>
      <c r="J271" s="56">
        <f t="shared" ref="J271:J334" ca="1" si="37">I271*$E$6+$G$6</f>
        <v>357.29696654544568</v>
      </c>
      <c r="K271" s="57">
        <f ca="1">LN(('Calibration Data'!F267/J271)*100)</f>
        <v>7.2126670084194151</v>
      </c>
    </row>
    <row r="272" spans="2:11" x14ac:dyDescent="0.3">
      <c r="B272" s="88">
        <v>258</v>
      </c>
      <c r="C272" s="89">
        <f t="shared" ref="C272:C335" ca="1" si="38">RANDBETWEEN(0,2147483647)</f>
        <v>207608864</v>
      </c>
      <c r="D272" s="55">
        <f t="shared" ca="1" si="34"/>
        <v>9.6675410911755369E-2</v>
      </c>
      <c r="E272" s="56">
        <f t="shared" ref="E272:E335" ca="1" si="39">RANDBETWEEN(0,2147483647)</f>
        <v>1623159083</v>
      </c>
      <c r="F272" s="55">
        <f t="shared" ca="1" si="35"/>
        <v>0.75584234844699616</v>
      </c>
      <c r="G272" s="56">
        <f t="shared" ca="1" si="36"/>
        <v>2.1616642621151718</v>
      </c>
      <c r="H272" s="56">
        <f t="shared" ca="1" si="32"/>
        <v>3.6700314235234885E-2</v>
      </c>
      <c r="I272" s="56">
        <f t="shared" ca="1" si="33"/>
        <v>7.9333757690703957E-2</v>
      </c>
      <c r="J272" s="56">
        <f t="shared" ca="1" si="37"/>
        <v>358.29661947294613</v>
      </c>
      <c r="K272" s="57">
        <f ca="1">LN(('Calibration Data'!F268/J272)*100)</f>
        <v>7.2255728990768908</v>
      </c>
    </row>
    <row r="273" spans="2:11" x14ac:dyDescent="0.3">
      <c r="B273" s="88">
        <v>259</v>
      </c>
      <c r="C273" s="89">
        <f t="shared" ca="1" si="38"/>
        <v>1494372689</v>
      </c>
      <c r="D273" s="55">
        <f t="shared" ca="1" si="34"/>
        <v>0.69587151040130835</v>
      </c>
      <c r="E273" s="56">
        <f t="shared" ca="1" si="39"/>
        <v>684254886</v>
      </c>
      <c r="F273" s="55">
        <f t="shared" ca="1" si="35"/>
        <v>0.31863101120974452</v>
      </c>
      <c r="G273" s="56">
        <f t="shared" ca="1" si="36"/>
        <v>0.85157530164148088</v>
      </c>
      <c r="H273" s="56">
        <f t="shared" ca="1" si="32"/>
        <v>-0.41798066676947104</v>
      </c>
      <c r="I273" s="56">
        <f t="shared" ca="1" si="33"/>
        <v>-0.35594201238451961</v>
      </c>
      <c r="J273" s="56">
        <f t="shared" ca="1" si="37"/>
        <v>355.88536948375958</v>
      </c>
      <c r="K273" s="57">
        <f ca="1">LN(('Calibration Data'!F269/J273)*100)</f>
        <v>7.2277526095121312</v>
      </c>
    </row>
    <row r="274" spans="2:11" x14ac:dyDescent="0.3">
      <c r="B274" s="88">
        <v>260</v>
      </c>
      <c r="C274" s="89">
        <f t="shared" ca="1" si="38"/>
        <v>1230072317</v>
      </c>
      <c r="D274" s="55">
        <f t="shared" ca="1" si="34"/>
        <v>0.57279705888256294</v>
      </c>
      <c r="E274" s="56">
        <f t="shared" ca="1" si="39"/>
        <v>943861906</v>
      </c>
      <c r="F274" s="55">
        <f t="shared" ca="1" si="35"/>
        <v>0.43951995039336383</v>
      </c>
      <c r="G274" s="56">
        <f t="shared" ca="1" si="36"/>
        <v>1.0556740007988077</v>
      </c>
      <c r="H274" s="56">
        <f t="shared" ca="1" si="32"/>
        <v>-0.92866190592318254</v>
      </c>
      <c r="I274" s="56">
        <f t="shared" ca="1" si="33"/>
        <v>-0.98036422961537206</v>
      </c>
      <c r="J274" s="56">
        <f t="shared" ca="1" si="37"/>
        <v>352.42632542926162</v>
      </c>
      <c r="K274" s="57">
        <f ca="1">LN(('Calibration Data'!F270/J274)*100)</f>
        <v>7.2357295634540044</v>
      </c>
    </row>
    <row r="275" spans="2:11" x14ac:dyDescent="0.3">
      <c r="B275" s="88">
        <v>261</v>
      </c>
      <c r="C275" s="89">
        <f t="shared" ca="1" si="38"/>
        <v>340187586</v>
      </c>
      <c r="D275" s="55">
        <f t="shared" ca="1" si="34"/>
        <v>0.15841218929663869</v>
      </c>
      <c r="E275" s="56">
        <f t="shared" ca="1" si="39"/>
        <v>1740142701</v>
      </c>
      <c r="F275" s="55">
        <f t="shared" ca="1" si="35"/>
        <v>0.81031709062415969</v>
      </c>
      <c r="G275" s="56">
        <f t="shared" ca="1" si="36"/>
        <v>1.9196639549318097</v>
      </c>
      <c r="H275" s="56">
        <f t="shared" ca="1" si="32"/>
        <v>0.36997625093408998</v>
      </c>
      <c r="I275" s="56">
        <f t="shared" ca="1" si="33"/>
        <v>0.71023007309897879</v>
      </c>
      <c r="J275" s="56">
        <f t="shared" ca="1" si="37"/>
        <v>361.79152738717056</v>
      </c>
      <c r="K275" s="57">
        <f ca="1">LN(('Calibration Data'!F271/J275)*100)</f>
        <v>7.2201346785004867</v>
      </c>
    </row>
    <row r="276" spans="2:11" x14ac:dyDescent="0.3">
      <c r="B276" s="88">
        <v>262</v>
      </c>
      <c r="C276" s="89">
        <f t="shared" ca="1" si="38"/>
        <v>1460848745</v>
      </c>
      <c r="D276" s="55">
        <f t="shared" ca="1" si="34"/>
        <v>0.68026070747536638</v>
      </c>
      <c r="E276" s="56">
        <f t="shared" ca="1" si="39"/>
        <v>432877054</v>
      </c>
      <c r="F276" s="55">
        <f t="shared" ca="1" si="35"/>
        <v>0.20157408630548701</v>
      </c>
      <c r="G276" s="56">
        <f t="shared" ca="1" si="36"/>
        <v>0.87781451451010639</v>
      </c>
      <c r="H276" s="56">
        <f t="shared" ca="1" si="32"/>
        <v>0.29959582281500824</v>
      </c>
      <c r="I276" s="56">
        <f t="shared" ca="1" si="33"/>
        <v>0.26298956175361232</v>
      </c>
      <c r="J276" s="56">
        <f t="shared" ca="1" si="37"/>
        <v>359.3139976180338</v>
      </c>
      <c r="K276" s="57">
        <f ca="1">LN(('Calibration Data'!F272/J276)*100)</f>
        <v>7.2127845474830581</v>
      </c>
    </row>
    <row r="277" spans="2:11" x14ac:dyDescent="0.3">
      <c r="B277" s="88">
        <v>263</v>
      </c>
      <c r="C277" s="89">
        <f t="shared" ca="1" si="38"/>
        <v>355697330</v>
      </c>
      <c r="D277" s="55">
        <f t="shared" ca="1" si="34"/>
        <v>0.1656344766568553</v>
      </c>
      <c r="E277" s="56">
        <f t="shared" ca="1" si="39"/>
        <v>1778631663</v>
      </c>
      <c r="F277" s="55">
        <f t="shared" ca="1" si="35"/>
        <v>0.82823991022456434</v>
      </c>
      <c r="G277" s="56">
        <f t="shared" ca="1" si="36"/>
        <v>1.8962973745315832</v>
      </c>
      <c r="H277" s="56">
        <f t="shared" ca="1" si="32"/>
        <v>0.47203336302775734</v>
      </c>
      <c r="I277" s="56">
        <f t="shared" ca="1" si="33"/>
        <v>0.8951156270008499</v>
      </c>
      <c r="J277" s="56">
        <f t="shared" ca="1" si="37"/>
        <v>362.81571784410687</v>
      </c>
      <c r="K277" s="57">
        <f ca="1">LN(('Calibration Data'!F273/J277)*100)</f>
        <v>7.2141985222120137</v>
      </c>
    </row>
    <row r="278" spans="2:11" x14ac:dyDescent="0.3">
      <c r="B278" s="88">
        <v>264</v>
      </c>
      <c r="C278" s="89">
        <f t="shared" ca="1" si="38"/>
        <v>2055682801</v>
      </c>
      <c r="D278" s="55">
        <f t="shared" ca="1" si="34"/>
        <v>0.95725189985579429</v>
      </c>
      <c r="E278" s="56">
        <f t="shared" ca="1" si="39"/>
        <v>644350808</v>
      </c>
      <c r="F278" s="55">
        <f t="shared" ca="1" si="35"/>
        <v>0.30004922687078323</v>
      </c>
      <c r="G278" s="56">
        <f t="shared" ca="1" si="36"/>
        <v>0.295596697968386</v>
      </c>
      <c r="H278" s="56">
        <f t="shared" ref="H278:H341" ca="1" si="40">COS(2*PI()*F278)</f>
        <v>-0.30931114284461475</v>
      </c>
      <c r="I278" s="56">
        <f t="shared" ref="I278:I341" ca="1" si="41">G278*H278</f>
        <v>-9.1431352469695887E-2</v>
      </c>
      <c r="J278" s="56">
        <f t="shared" ca="1" si="37"/>
        <v>357.35065050721084</v>
      </c>
      <c r="K278" s="57">
        <f ca="1">LN(('Calibration Data'!F274/J278)*100)</f>
        <v>7.2279109405276456</v>
      </c>
    </row>
    <row r="279" spans="2:11" x14ac:dyDescent="0.3">
      <c r="B279" s="88">
        <v>265</v>
      </c>
      <c r="C279" s="89">
        <f t="shared" ca="1" si="38"/>
        <v>1237873846</v>
      </c>
      <c r="D279" s="55">
        <f t="shared" ca="1" si="34"/>
        <v>0.57642992892136324</v>
      </c>
      <c r="E279" s="56">
        <f t="shared" ca="1" si="39"/>
        <v>610580950</v>
      </c>
      <c r="F279" s="55">
        <f t="shared" ca="1" si="35"/>
        <v>0.28432391131498103</v>
      </c>
      <c r="G279" s="56">
        <f t="shared" ca="1" si="36"/>
        <v>1.0496680354570123</v>
      </c>
      <c r="H279" s="56">
        <f t="shared" ca="1" si="40"/>
        <v>-0.21399560049861538</v>
      </c>
      <c r="I279" s="56">
        <f t="shared" ca="1" si="41"/>
        <v>-0.22462434157182523</v>
      </c>
      <c r="J279" s="56">
        <f t="shared" ca="1" si="37"/>
        <v>356.61281574678588</v>
      </c>
      <c r="K279" s="57">
        <f ca="1">LN(('Calibration Data'!F275/J279)*100)</f>
        <v>7.222423016309059</v>
      </c>
    </row>
    <row r="280" spans="2:11" x14ac:dyDescent="0.3">
      <c r="B280" s="88">
        <v>266</v>
      </c>
      <c r="C280" s="89">
        <f t="shared" ca="1" si="38"/>
        <v>1610466076</v>
      </c>
      <c r="D280" s="55">
        <f t="shared" ca="1" si="34"/>
        <v>0.74993170646481766</v>
      </c>
      <c r="E280" s="56">
        <f t="shared" ca="1" si="39"/>
        <v>1553799421</v>
      </c>
      <c r="F280" s="55">
        <f t="shared" ca="1" si="35"/>
        <v>0.72354423893780639</v>
      </c>
      <c r="G280" s="56">
        <f t="shared" ca="1" si="36"/>
        <v>0.75864765819809443</v>
      </c>
      <c r="H280" s="56">
        <f t="shared" ca="1" si="40"/>
        <v>-0.16546199915392495</v>
      </c>
      <c r="I280" s="56">
        <f t="shared" ca="1" si="41"/>
        <v>-0.12552735817890026</v>
      </c>
      <c r="J280" s="56">
        <f t="shared" ca="1" si="37"/>
        <v>357.16177256120568</v>
      </c>
      <c r="K280" s="57">
        <f ca="1">LN(('Calibration Data'!F276/J280)*100)</f>
        <v>7.2205729437684054</v>
      </c>
    </row>
    <row r="281" spans="2:11" x14ac:dyDescent="0.3">
      <c r="B281" s="88">
        <v>267</v>
      </c>
      <c r="C281" s="89">
        <f t="shared" ca="1" si="38"/>
        <v>820078172</v>
      </c>
      <c r="D281" s="55">
        <f t="shared" ca="1" si="34"/>
        <v>0.3818786574443237</v>
      </c>
      <c r="E281" s="56">
        <f t="shared" ca="1" si="39"/>
        <v>13260040</v>
      </c>
      <c r="F281" s="55">
        <f t="shared" ca="1" si="35"/>
        <v>6.1746872990274277E-3</v>
      </c>
      <c r="G281" s="56">
        <f t="shared" ca="1" si="36"/>
        <v>1.3875535099638729</v>
      </c>
      <c r="H281" s="56">
        <f t="shared" ca="1" si="40"/>
        <v>0.99924750225385806</v>
      </c>
      <c r="I281" s="56">
        <f t="shared" ca="1" si="41"/>
        <v>1.3865093790749738</v>
      </c>
      <c r="J281" s="56">
        <f t="shared" ca="1" si="37"/>
        <v>365.53783853364195</v>
      </c>
      <c r="K281" s="57">
        <f ca="1">LN(('Calibration Data'!F277/J281)*100)</f>
        <v>7.2100228882182442</v>
      </c>
    </row>
    <row r="282" spans="2:11" x14ac:dyDescent="0.3">
      <c r="B282" s="88">
        <v>268</v>
      </c>
      <c r="C282" s="89">
        <f t="shared" ca="1" si="38"/>
        <v>22247677</v>
      </c>
      <c r="D282" s="55">
        <f t="shared" ca="1" si="34"/>
        <v>1.0359881916250979E-2</v>
      </c>
      <c r="E282" s="56">
        <f t="shared" ca="1" si="39"/>
        <v>1056783574</v>
      </c>
      <c r="F282" s="55">
        <f t="shared" ca="1" si="35"/>
        <v>0.49210319970366695</v>
      </c>
      <c r="G282" s="56">
        <f t="shared" ca="1" si="36"/>
        <v>3.0231819132367903</v>
      </c>
      <c r="H282" s="56">
        <f t="shared" ca="1" si="40"/>
        <v>-0.99876932620774528</v>
      </c>
      <c r="I282" s="56">
        <f t="shared" ca="1" si="41"/>
        <v>-3.0194613624869513</v>
      </c>
      <c r="J282" s="56">
        <f t="shared" ca="1" si="37"/>
        <v>341.13056012916871</v>
      </c>
      <c r="K282" s="57">
        <f ca="1">LN(('Calibration Data'!F278/J282)*100)</f>
        <v>7.2587367055821641</v>
      </c>
    </row>
    <row r="283" spans="2:11" x14ac:dyDescent="0.3">
      <c r="B283" s="88">
        <v>269</v>
      </c>
      <c r="C283" s="89">
        <f t="shared" ca="1" si="38"/>
        <v>2012241556</v>
      </c>
      <c r="D283" s="55">
        <f t="shared" ca="1" si="34"/>
        <v>0.9370229937774236</v>
      </c>
      <c r="E283" s="56">
        <f t="shared" ca="1" si="39"/>
        <v>1168230201</v>
      </c>
      <c r="F283" s="55">
        <f t="shared" ca="1" si="35"/>
        <v>0.54399957952275857</v>
      </c>
      <c r="G283" s="56">
        <f t="shared" ca="1" si="36"/>
        <v>0.36068672629030096</v>
      </c>
      <c r="H283" s="56">
        <f t="shared" ca="1" si="40"/>
        <v>-0.96202839270438933</v>
      </c>
      <c r="I283" s="56">
        <f t="shared" ca="1" si="41"/>
        <v>-0.34699087156286623</v>
      </c>
      <c r="J283" s="56">
        <f t="shared" ca="1" si="37"/>
        <v>355.93495514805164</v>
      </c>
      <c r="K283" s="57">
        <f ca="1">LN(('Calibration Data'!F279/J283)*100)</f>
        <v>7.2310594363225507</v>
      </c>
    </row>
    <row r="284" spans="2:11" x14ac:dyDescent="0.3">
      <c r="B284" s="88">
        <v>270</v>
      </c>
      <c r="C284" s="89">
        <f t="shared" ca="1" si="38"/>
        <v>1893204358</v>
      </c>
      <c r="D284" s="55">
        <f t="shared" ca="1" si="34"/>
        <v>0.88159197889342533</v>
      </c>
      <c r="E284" s="56">
        <f t="shared" ca="1" si="39"/>
        <v>1968632650</v>
      </c>
      <c r="F284" s="55">
        <f t="shared" ca="1" si="35"/>
        <v>0.9167160144619253</v>
      </c>
      <c r="G284" s="56">
        <f t="shared" ca="1" si="36"/>
        <v>0.50204768493890106</v>
      </c>
      <c r="H284" s="56">
        <f t="shared" ca="1" si="40"/>
        <v>0.86618039282401937</v>
      </c>
      <c r="I284" s="56">
        <f t="shared" ca="1" si="41"/>
        <v>0.43486386095676682</v>
      </c>
      <c r="J284" s="56">
        <f t="shared" ca="1" si="37"/>
        <v>360.26611103804669</v>
      </c>
      <c r="K284" s="57">
        <f ca="1">LN(('Calibration Data'!F280/J284)*100)</f>
        <v>7.2234801462743263</v>
      </c>
    </row>
    <row r="285" spans="2:11" x14ac:dyDescent="0.3">
      <c r="B285" s="88">
        <v>271</v>
      </c>
      <c r="C285" s="89">
        <f t="shared" ca="1" si="38"/>
        <v>1488157168</v>
      </c>
      <c r="D285" s="55">
        <f t="shared" ca="1" si="34"/>
        <v>0.69297718288981225</v>
      </c>
      <c r="E285" s="56">
        <f t="shared" ca="1" si="39"/>
        <v>809025678</v>
      </c>
      <c r="F285" s="55">
        <f t="shared" ca="1" si="35"/>
        <v>0.37673193885792605</v>
      </c>
      <c r="G285" s="56">
        <f t="shared" ca="1" si="36"/>
        <v>0.85645572618460974</v>
      </c>
      <c r="H285" s="56">
        <f t="shared" ca="1" si="40"/>
        <v>-0.71475956356026471</v>
      </c>
      <c r="I285" s="56">
        <f t="shared" ca="1" si="41"/>
        <v>-0.61215992105640127</v>
      </c>
      <c r="J285" s="56">
        <f t="shared" ca="1" si="37"/>
        <v>354.4660269152364</v>
      </c>
      <c r="K285" s="57">
        <f ca="1">LN(('Calibration Data'!F281/J285)*100)</f>
        <v>7.2330267517354709</v>
      </c>
    </row>
    <row r="286" spans="2:11" x14ac:dyDescent="0.3">
      <c r="B286" s="88">
        <v>272</v>
      </c>
      <c r="C286" s="89">
        <f t="shared" ca="1" si="38"/>
        <v>359525495</v>
      </c>
      <c r="D286" s="55">
        <f t="shared" ca="1" si="34"/>
        <v>0.16741710489961184</v>
      </c>
      <c r="E286" s="56">
        <f t="shared" ca="1" si="39"/>
        <v>845343297</v>
      </c>
      <c r="F286" s="55">
        <f t="shared" ca="1" si="35"/>
        <v>0.39364364808129315</v>
      </c>
      <c r="G286" s="56">
        <f t="shared" ca="1" si="36"/>
        <v>1.8906437773098563</v>
      </c>
      <c r="H286" s="56">
        <f t="shared" ca="1" si="40"/>
        <v>-0.78490305916296577</v>
      </c>
      <c r="I286" s="56">
        <f t="shared" ca="1" si="41"/>
        <v>-1.4839720845979312</v>
      </c>
      <c r="J286" s="56">
        <f t="shared" ca="1" si="37"/>
        <v>349.63654359814541</v>
      </c>
      <c r="K286" s="57">
        <f ca="1">LN(('Calibration Data'!F282/J286)*100)</f>
        <v>7.2437864002122083</v>
      </c>
    </row>
    <row r="287" spans="2:11" x14ac:dyDescent="0.3">
      <c r="B287" s="88">
        <v>273</v>
      </c>
      <c r="C287" s="89">
        <f t="shared" ca="1" si="38"/>
        <v>1965437619</v>
      </c>
      <c r="D287" s="55">
        <f t="shared" ca="1" si="34"/>
        <v>0.91522821221278428</v>
      </c>
      <c r="E287" s="56">
        <f t="shared" ca="1" si="39"/>
        <v>1339035619</v>
      </c>
      <c r="F287" s="55">
        <f t="shared" ca="1" si="35"/>
        <v>0.62353705038481255</v>
      </c>
      <c r="G287" s="56">
        <f t="shared" ca="1" si="36"/>
        <v>0.42090814330509763</v>
      </c>
      <c r="H287" s="56">
        <f t="shared" ca="1" si="40"/>
        <v>-0.71357653112091102</v>
      </c>
      <c r="I287" s="56">
        <f t="shared" ca="1" si="41"/>
        <v>-0.30035017282019488</v>
      </c>
      <c r="J287" s="56">
        <f t="shared" ca="1" si="37"/>
        <v>356.19332556990969</v>
      </c>
      <c r="K287" s="57">
        <f ca="1">LN(('Calibration Data'!F283/J287)*100)</f>
        <v>7.2412467472997122</v>
      </c>
    </row>
    <row r="288" spans="2:11" x14ac:dyDescent="0.3">
      <c r="B288" s="88">
        <v>274</v>
      </c>
      <c r="C288" s="89">
        <f t="shared" ca="1" si="38"/>
        <v>72482655</v>
      </c>
      <c r="D288" s="55">
        <f t="shared" ca="1" si="34"/>
        <v>3.3752366450499914E-2</v>
      </c>
      <c r="E288" s="56">
        <f t="shared" ca="1" si="39"/>
        <v>632865299</v>
      </c>
      <c r="F288" s="55">
        <f t="shared" ca="1" si="35"/>
        <v>0.29470086996196809</v>
      </c>
      <c r="G288" s="56">
        <f t="shared" ca="1" si="36"/>
        <v>2.6033458268427707</v>
      </c>
      <c r="H288" s="56">
        <f t="shared" ca="1" si="40"/>
        <v>-0.27718575247600508</v>
      </c>
      <c r="I288" s="56">
        <f t="shared" ca="1" si="41"/>
        <v>-0.72161037196868105</v>
      </c>
      <c r="J288" s="56">
        <f t="shared" ca="1" si="37"/>
        <v>353.85971611936304</v>
      </c>
      <c r="K288" s="57">
        <f ca="1">LN(('Calibration Data'!F284/J288)*100)</f>
        <v>7.2223036075498968</v>
      </c>
    </row>
    <row r="289" spans="2:11" x14ac:dyDescent="0.3">
      <c r="B289" s="88">
        <v>275</v>
      </c>
      <c r="C289" s="89">
        <f t="shared" ca="1" si="38"/>
        <v>1567987804</v>
      </c>
      <c r="D289" s="55">
        <f t="shared" ca="1" si="34"/>
        <v>0.73015121963347829</v>
      </c>
      <c r="E289" s="56">
        <f t="shared" ca="1" si="39"/>
        <v>543963142</v>
      </c>
      <c r="F289" s="55">
        <f t="shared" ca="1" si="35"/>
        <v>0.25330257706963577</v>
      </c>
      <c r="G289" s="56">
        <f t="shared" ca="1" si="36"/>
        <v>0.79309976183263331</v>
      </c>
      <c r="H289" s="56">
        <f t="shared" ca="1" si="40"/>
        <v>-2.0749214571676017E-2</v>
      </c>
      <c r="I289" s="56">
        <f t="shared" ca="1" si="41"/>
        <v>-1.6456197135010453E-2</v>
      </c>
      <c r="J289" s="56">
        <f t="shared" ca="1" si="37"/>
        <v>357.76598224611917</v>
      </c>
      <c r="K289" s="57">
        <f ca="1">LN(('Calibration Data'!F285/J289)*100)</f>
        <v>7.2316018359926728</v>
      </c>
    </row>
    <row r="290" spans="2:11" x14ac:dyDescent="0.3">
      <c r="B290" s="88">
        <v>276</v>
      </c>
      <c r="C290" s="89">
        <f t="shared" ca="1" si="38"/>
        <v>998465433</v>
      </c>
      <c r="D290" s="55">
        <f t="shared" ca="1" si="34"/>
        <v>0.46494669907956698</v>
      </c>
      <c r="E290" s="56">
        <f t="shared" ca="1" si="39"/>
        <v>1327542582</v>
      </c>
      <c r="F290" s="55">
        <f t="shared" ca="1" si="35"/>
        <v>0.61818518797782496</v>
      </c>
      <c r="G290" s="56">
        <f t="shared" ca="1" si="36"/>
        <v>1.2376045455638409</v>
      </c>
      <c r="H290" s="56">
        <f t="shared" ca="1" si="40"/>
        <v>-0.7367268210244291</v>
      </c>
      <c r="I290" s="56">
        <f t="shared" ca="1" si="41"/>
        <v>-0.91177646253863176</v>
      </c>
      <c r="J290" s="56">
        <f t="shared" ca="1" si="37"/>
        <v>352.80627364598303</v>
      </c>
      <c r="K290" s="57">
        <f ca="1">LN(('Calibration Data'!F286/J290)*100)</f>
        <v>7.255373879699091</v>
      </c>
    </row>
    <row r="291" spans="2:11" x14ac:dyDescent="0.3">
      <c r="B291" s="88">
        <v>277</v>
      </c>
      <c r="C291" s="89">
        <f t="shared" ca="1" si="38"/>
        <v>1917379821</v>
      </c>
      <c r="D291" s="55">
        <f t="shared" ca="1" si="34"/>
        <v>0.89284955612050809</v>
      </c>
      <c r="E291" s="56">
        <f t="shared" ca="1" si="39"/>
        <v>1160122575</v>
      </c>
      <c r="F291" s="55">
        <f t="shared" ca="1" si="35"/>
        <v>0.54022417196083072</v>
      </c>
      <c r="G291" s="56">
        <f t="shared" ca="1" si="36"/>
        <v>0.47610331334309164</v>
      </c>
      <c r="H291" s="56">
        <f t="shared" ca="1" si="40"/>
        <v>-0.96823191727251279</v>
      </c>
      <c r="I291" s="56">
        <f t="shared" ca="1" si="41"/>
        <v>-0.46097842389797755</v>
      </c>
      <c r="J291" s="56">
        <f t="shared" ca="1" si="37"/>
        <v>355.30351066335652</v>
      </c>
      <c r="K291" s="57">
        <f ca="1">LN(('Calibration Data'!F287/J291)*100)</f>
        <v>7.2329654687066132</v>
      </c>
    </row>
    <row r="292" spans="2:11" x14ac:dyDescent="0.3">
      <c r="B292" s="88">
        <v>278</v>
      </c>
      <c r="C292" s="89">
        <f t="shared" ca="1" si="38"/>
        <v>1855370155</v>
      </c>
      <c r="D292" s="55">
        <f t="shared" ca="1" si="34"/>
        <v>0.86397405521197901</v>
      </c>
      <c r="E292" s="56">
        <f t="shared" ca="1" si="39"/>
        <v>1306429819</v>
      </c>
      <c r="F292" s="55">
        <f t="shared" ca="1" si="35"/>
        <v>0.60835379157604363</v>
      </c>
      <c r="G292" s="56">
        <f t="shared" ca="1" si="36"/>
        <v>0.54076342205957428</v>
      </c>
      <c r="H292" s="56">
        <f t="shared" ca="1" si="40"/>
        <v>-0.77706506034971234</v>
      </c>
      <c r="I292" s="56">
        <f t="shared" ca="1" si="41"/>
        <v>-0.42020836119764005</v>
      </c>
      <c r="J292" s="56">
        <f t="shared" ca="1" si="37"/>
        <v>355.52936015924809</v>
      </c>
      <c r="K292" s="57">
        <f ca="1">LN(('Calibration Data'!F288/J292)*100)</f>
        <v>7.2224192001238769</v>
      </c>
    </row>
    <row r="293" spans="2:11" x14ac:dyDescent="0.3">
      <c r="B293" s="88">
        <v>279</v>
      </c>
      <c r="C293" s="89">
        <f t="shared" ca="1" si="38"/>
        <v>807973084</v>
      </c>
      <c r="D293" s="55">
        <f t="shared" ca="1" si="34"/>
        <v>0.37624178658064539</v>
      </c>
      <c r="E293" s="56">
        <f t="shared" ca="1" si="39"/>
        <v>2056988488</v>
      </c>
      <c r="F293" s="55">
        <f t="shared" ca="1" si="35"/>
        <v>0.95785990774531848</v>
      </c>
      <c r="G293" s="56">
        <f t="shared" ca="1" si="36"/>
        <v>1.3982298043192434</v>
      </c>
      <c r="H293" s="56">
        <f t="shared" ca="1" si="40"/>
        <v>0.96515166550509501</v>
      </c>
      <c r="I293" s="56">
        <f t="shared" ca="1" si="41"/>
        <v>1.3495038243975808</v>
      </c>
      <c r="J293" s="56">
        <f t="shared" ca="1" si="37"/>
        <v>365.33284287468234</v>
      </c>
      <c r="K293" s="57">
        <f ca="1">LN(('Calibration Data'!F289/J293)*100)</f>
        <v>7.20132553131252</v>
      </c>
    </row>
    <row r="294" spans="2:11" x14ac:dyDescent="0.3">
      <c r="B294" s="88">
        <v>280</v>
      </c>
      <c r="C294" s="89">
        <f t="shared" ca="1" si="38"/>
        <v>1522965562</v>
      </c>
      <c r="D294" s="55">
        <f t="shared" ca="1" si="34"/>
        <v>0.70918610445651509</v>
      </c>
      <c r="E294" s="56">
        <f t="shared" ca="1" si="39"/>
        <v>944354017</v>
      </c>
      <c r="F294" s="55">
        <f t="shared" ca="1" si="35"/>
        <v>0.43974910743522883</v>
      </c>
      <c r="G294" s="56">
        <f t="shared" ca="1" si="36"/>
        <v>0.82902026300803999</v>
      </c>
      <c r="H294" s="56">
        <f t="shared" ca="1" si="40"/>
        <v>-0.92919501766499724</v>
      </c>
      <c r="I294" s="56">
        <f t="shared" ca="1" si="41"/>
        <v>-0.77032149793039639</v>
      </c>
      <c r="J294" s="56">
        <f t="shared" ca="1" si="37"/>
        <v>353.58987637632345</v>
      </c>
      <c r="K294" s="57">
        <f ca="1">LN(('Calibration Data'!F290/J294)*100)</f>
        <v>7.2540615550192777</v>
      </c>
    </row>
    <row r="295" spans="2:11" x14ac:dyDescent="0.3">
      <c r="B295" s="88">
        <v>281</v>
      </c>
      <c r="C295" s="89">
        <f t="shared" ca="1" si="38"/>
        <v>1854107338</v>
      </c>
      <c r="D295" s="55">
        <f t="shared" ca="1" si="34"/>
        <v>0.86338601022185102</v>
      </c>
      <c r="E295" s="56">
        <f t="shared" ca="1" si="39"/>
        <v>941044362</v>
      </c>
      <c r="F295" s="55">
        <f t="shared" ca="1" si="35"/>
        <v>0.43820792922666668</v>
      </c>
      <c r="G295" s="56">
        <f t="shared" ca="1" si="36"/>
        <v>0.54202103117325573</v>
      </c>
      <c r="H295" s="56">
        <f t="shared" ca="1" si="40"/>
        <v>-0.92557258260280784</v>
      </c>
      <c r="I295" s="56">
        <f t="shared" ca="1" si="41"/>
        <v>-0.50167980564806736</v>
      </c>
      <c r="J295" s="56">
        <f t="shared" ca="1" si="37"/>
        <v>355.07804163187831</v>
      </c>
      <c r="K295" s="57">
        <f ca="1">LN(('Calibration Data'!F291/J295)*100)</f>
        <v>7.2363224446887759</v>
      </c>
    </row>
    <row r="296" spans="2:11" x14ac:dyDescent="0.3">
      <c r="B296" s="88">
        <v>282</v>
      </c>
      <c r="C296" s="89">
        <f t="shared" ca="1" si="38"/>
        <v>185351731</v>
      </c>
      <c r="D296" s="55">
        <f t="shared" ca="1" si="34"/>
        <v>8.6311125702369554E-2</v>
      </c>
      <c r="E296" s="56">
        <f t="shared" ca="1" si="39"/>
        <v>996766611</v>
      </c>
      <c r="F296" s="55">
        <f t="shared" ca="1" si="35"/>
        <v>0.4641556234397719</v>
      </c>
      <c r="G296" s="56">
        <f t="shared" ca="1" si="36"/>
        <v>2.2135025503879708</v>
      </c>
      <c r="H296" s="56">
        <f t="shared" ca="1" si="40"/>
        <v>-0.97474570126909144</v>
      </c>
      <c r="I296" s="56">
        <f t="shared" ca="1" si="41"/>
        <v>-2.1576020957388451</v>
      </c>
      <c r="J296" s="56">
        <f t="shared" ca="1" si="37"/>
        <v>345.90490846302509</v>
      </c>
      <c r="K296" s="57">
        <f ca="1">LN(('Calibration Data'!F292/J296)*100)</f>
        <v>7.2463044819006557</v>
      </c>
    </row>
    <row r="297" spans="2:11" x14ac:dyDescent="0.3">
      <c r="B297" s="88">
        <v>283</v>
      </c>
      <c r="C297" s="89">
        <f t="shared" ca="1" si="38"/>
        <v>936374927</v>
      </c>
      <c r="D297" s="55">
        <f t="shared" ca="1" si="34"/>
        <v>0.43603355411255434</v>
      </c>
      <c r="E297" s="56">
        <f t="shared" ca="1" si="39"/>
        <v>1884093283</v>
      </c>
      <c r="F297" s="55">
        <f t="shared" ca="1" si="35"/>
        <v>0.87734930397819233</v>
      </c>
      <c r="G297" s="56">
        <f t="shared" ca="1" si="36"/>
        <v>1.2884378755846508</v>
      </c>
      <c r="H297" s="56">
        <f t="shared" ca="1" si="40"/>
        <v>0.71746705020361423</v>
      </c>
      <c r="I297" s="56">
        <f t="shared" ca="1" si="41"/>
        <v>0.9244117219663307</v>
      </c>
      <c r="J297" s="56">
        <f t="shared" ca="1" si="37"/>
        <v>362.97800624499007</v>
      </c>
      <c r="K297" s="57">
        <f ca="1">LN(('Calibration Data'!F293/J297)*100)</f>
        <v>7.1983273708087667</v>
      </c>
    </row>
    <row r="298" spans="2:11" x14ac:dyDescent="0.3">
      <c r="B298" s="88">
        <v>284</v>
      </c>
      <c r="C298" s="89">
        <f t="shared" ca="1" si="38"/>
        <v>179351790</v>
      </c>
      <c r="D298" s="55">
        <f t="shared" ca="1" si="34"/>
        <v>8.3517185451238041E-2</v>
      </c>
      <c r="E298" s="56">
        <f t="shared" ca="1" si="39"/>
        <v>642136348</v>
      </c>
      <c r="F298" s="55">
        <f t="shared" ca="1" si="35"/>
        <v>0.29901803857601156</v>
      </c>
      <c r="G298" s="56">
        <f t="shared" ca="1" si="36"/>
        <v>2.2283190321472359</v>
      </c>
      <c r="H298" s="56">
        <f t="shared" ca="1" si="40"/>
        <v>-0.30314327809385455</v>
      </c>
      <c r="I298" s="56">
        <f t="shared" ca="1" si="41"/>
        <v>-0.67549993604403835</v>
      </c>
      <c r="J298" s="56">
        <f t="shared" ca="1" si="37"/>
        <v>354.11514910178124</v>
      </c>
      <c r="K298" s="57">
        <f ca="1">LN(('Calibration Data'!F294/J298)*100)</f>
        <v>7.2270185643064231</v>
      </c>
    </row>
    <row r="299" spans="2:11" x14ac:dyDescent="0.3">
      <c r="B299" s="88">
        <v>285</v>
      </c>
      <c r="C299" s="89">
        <f t="shared" ca="1" si="38"/>
        <v>751305679</v>
      </c>
      <c r="D299" s="55">
        <f t="shared" ca="1" si="34"/>
        <v>0.34985396980766859</v>
      </c>
      <c r="E299" s="56">
        <f t="shared" ca="1" si="39"/>
        <v>221335917</v>
      </c>
      <c r="F299" s="55">
        <f t="shared" ca="1" si="35"/>
        <v>0.10306756808565351</v>
      </c>
      <c r="G299" s="56">
        <f t="shared" ca="1" si="36"/>
        <v>1.4493028949697935</v>
      </c>
      <c r="H299" s="56">
        <f t="shared" ca="1" si="40"/>
        <v>0.79753839825273842</v>
      </c>
      <c r="I299" s="56">
        <f t="shared" ca="1" si="41"/>
        <v>1.1558747094372659</v>
      </c>
      <c r="J299" s="56">
        <f t="shared" ca="1" si="37"/>
        <v>364.26021666056164</v>
      </c>
      <c r="K299" s="57">
        <f ca="1">LN(('Calibration Data'!F295/J299)*100)</f>
        <v>7.2047727796298799</v>
      </c>
    </row>
    <row r="300" spans="2:11" x14ac:dyDescent="0.3">
      <c r="B300" s="88">
        <v>286</v>
      </c>
      <c r="C300" s="89">
        <f t="shared" ca="1" si="38"/>
        <v>1051188610</v>
      </c>
      <c r="D300" s="55">
        <f t="shared" ca="1" si="34"/>
        <v>0.48949784156377329</v>
      </c>
      <c r="E300" s="56">
        <f t="shared" ca="1" si="39"/>
        <v>1798123314</v>
      </c>
      <c r="F300" s="55">
        <f t="shared" ca="1" si="35"/>
        <v>0.83731641752520414</v>
      </c>
      <c r="G300" s="56">
        <f t="shared" ca="1" si="36"/>
        <v>1.1953034982736774</v>
      </c>
      <c r="H300" s="56">
        <f t="shared" ca="1" si="40"/>
        <v>0.52151471165009355</v>
      </c>
      <c r="I300" s="56">
        <f t="shared" ca="1" si="41"/>
        <v>0.62336835923654499</v>
      </c>
      <c r="J300" s="56">
        <f t="shared" ca="1" si="37"/>
        <v>361.31034896877316</v>
      </c>
      <c r="K300" s="57">
        <f ca="1">LN(('Calibration Data'!F296/J300)*100)</f>
        <v>7.2216435819453197</v>
      </c>
    </row>
    <row r="301" spans="2:11" x14ac:dyDescent="0.3">
      <c r="B301" s="88">
        <v>287</v>
      </c>
      <c r="C301" s="89">
        <f t="shared" ca="1" si="38"/>
        <v>617771492</v>
      </c>
      <c r="D301" s="55">
        <f t="shared" ca="1" si="34"/>
        <v>0.28767226836070059</v>
      </c>
      <c r="E301" s="56">
        <f t="shared" ca="1" si="39"/>
        <v>1767026086</v>
      </c>
      <c r="F301" s="55">
        <f t="shared" ca="1" si="35"/>
        <v>0.8228356422962787</v>
      </c>
      <c r="G301" s="56">
        <f t="shared" ca="1" si="36"/>
        <v>1.5785647936602845</v>
      </c>
      <c r="H301" s="56">
        <f t="shared" ca="1" si="40"/>
        <v>0.44183204296327588</v>
      </c>
      <c r="I301" s="56">
        <f t="shared" ca="1" si="41"/>
        <v>0.69746050773282553</v>
      </c>
      <c r="J301" s="56">
        <f t="shared" ca="1" si="37"/>
        <v>361.72078921043789</v>
      </c>
      <c r="K301" s="57">
        <f ca="1">LN(('Calibration Data'!F297/J301)*100)</f>
        <v>7.2106609654771248</v>
      </c>
    </row>
    <row r="302" spans="2:11" x14ac:dyDescent="0.3">
      <c r="B302" s="88">
        <v>288</v>
      </c>
      <c r="C302" s="89">
        <f t="shared" ca="1" si="38"/>
        <v>1414720084</v>
      </c>
      <c r="D302" s="55">
        <f t="shared" ca="1" si="34"/>
        <v>0.65878037580232152</v>
      </c>
      <c r="E302" s="56">
        <f t="shared" ca="1" si="39"/>
        <v>706247558</v>
      </c>
      <c r="F302" s="55">
        <f t="shared" ca="1" si="35"/>
        <v>0.3288721471693703</v>
      </c>
      <c r="G302" s="56">
        <f t="shared" ca="1" si="36"/>
        <v>0.9136356701823608</v>
      </c>
      <c r="H302" s="56">
        <f t="shared" ca="1" si="40"/>
        <v>-0.47553167503912536</v>
      </c>
      <c r="I302" s="56">
        <f t="shared" ca="1" si="41"/>
        <v>-0.4344627006173119</v>
      </c>
      <c r="J302" s="56">
        <f t="shared" ca="1" si="37"/>
        <v>355.45039694067611</v>
      </c>
      <c r="K302" s="57">
        <f ca="1">LN(('Calibration Data'!F298/J302)*100)</f>
        <v>7.2233221817939226</v>
      </c>
    </row>
    <row r="303" spans="2:11" x14ac:dyDescent="0.3">
      <c r="B303" s="88">
        <v>289</v>
      </c>
      <c r="C303" s="89">
        <f t="shared" ca="1" si="38"/>
        <v>1275777970</v>
      </c>
      <c r="D303" s="55">
        <f t="shared" ca="1" si="34"/>
        <v>0.59408041210569462</v>
      </c>
      <c r="E303" s="56">
        <f t="shared" ca="1" si="39"/>
        <v>267480793</v>
      </c>
      <c r="F303" s="55">
        <f t="shared" ca="1" si="35"/>
        <v>0.12455545045647558</v>
      </c>
      <c r="G303" s="56">
        <f t="shared" ca="1" si="36"/>
        <v>1.0205298573450978</v>
      </c>
      <c r="H303" s="56">
        <f t="shared" ca="1" si="40"/>
        <v>0.70907910181594525</v>
      </c>
      <c r="I303" s="56">
        <f t="shared" ca="1" si="41"/>
        <v>0.72363639462261664</v>
      </c>
      <c r="J303" s="56">
        <f t="shared" ca="1" si="37"/>
        <v>361.86579293294932</v>
      </c>
      <c r="K303" s="57">
        <f ca="1">LN(('Calibration Data'!F299/J303)*100)</f>
        <v>7.2157273175016128</v>
      </c>
    </row>
    <row r="304" spans="2:11" x14ac:dyDescent="0.3">
      <c r="B304" s="88">
        <v>290</v>
      </c>
      <c r="C304" s="89">
        <f t="shared" ca="1" si="38"/>
        <v>469946918</v>
      </c>
      <c r="D304" s="55">
        <f t="shared" ca="1" si="34"/>
        <v>0.21883608690408807</v>
      </c>
      <c r="E304" s="56">
        <f t="shared" ca="1" si="39"/>
        <v>641276699</v>
      </c>
      <c r="F304" s="55">
        <f t="shared" ca="1" si="35"/>
        <v>0.29861773331585234</v>
      </c>
      <c r="G304" s="56">
        <f t="shared" ca="1" si="36"/>
        <v>1.7432339435818973</v>
      </c>
      <c r="H304" s="56">
        <f t="shared" ca="1" si="40"/>
        <v>-0.3007454820134069</v>
      </c>
      <c r="I304" s="56">
        <f t="shared" ca="1" si="41"/>
        <v>-0.52426973262466992</v>
      </c>
      <c r="J304" s="56">
        <f t="shared" ca="1" si="37"/>
        <v>354.95290266269416</v>
      </c>
      <c r="K304" s="57">
        <f ca="1">LN(('Calibration Data'!F300/J304)*100)</f>
        <v>7.2232676561993978</v>
      </c>
    </row>
    <row r="305" spans="2:11" x14ac:dyDescent="0.3">
      <c r="B305" s="88">
        <v>291</v>
      </c>
      <c r="C305" s="89">
        <f t="shared" ca="1" si="38"/>
        <v>1737107196</v>
      </c>
      <c r="D305" s="55">
        <f t="shared" ca="1" si="34"/>
        <v>0.80890357345757236</v>
      </c>
      <c r="E305" s="56">
        <f t="shared" ca="1" si="39"/>
        <v>129387242</v>
      </c>
      <c r="F305" s="55">
        <f t="shared" ca="1" si="35"/>
        <v>6.0250629698974371E-2</v>
      </c>
      <c r="G305" s="56">
        <f t="shared" ca="1" si="36"/>
        <v>0.6512688558386015</v>
      </c>
      <c r="H305" s="56">
        <f t="shared" ca="1" si="40"/>
        <v>0.92919562809099643</v>
      </c>
      <c r="I305" s="56">
        <f t="shared" ca="1" si="41"/>
        <v>0.60515617355705398</v>
      </c>
      <c r="J305" s="56">
        <f t="shared" ca="1" si="37"/>
        <v>361.20946089840078</v>
      </c>
      <c r="K305" s="57">
        <f ca="1">LN(('Calibration Data'!F301/J305)*100)</f>
        <v>7.2103547235473631</v>
      </c>
    </row>
    <row r="306" spans="2:11" x14ac:dyDescent="0.3">
      <c r="B306" s="88">
        <v>292</v>
      </c>
      <c r="C306" s="89">
        <f t="shared" ca="1" si="38"/>
        <v>1870064671</v>
      </c>
      <c r="D306" s="55">
        <f t="shared" ca="1" si="34"/>
        <v>0.87081672245208952</v>
      </c>
      <c r="E306" s="56">
        <f t="shared" ca="1" si="39"/>
        <v>873790857</v>
      </c>
      <c r="F306" s="55">
        <f t="shared" ca="1" si="35"/>
        <v>0.40689057549782592</v>
      </c>
      <c r="G306" s="56">
        <f t="shared" ca="1" si="36"/>
        <v>0.52597290092792759</v>
      </c>
      <c r="H306" s="56">
        <f t="shared" ca="1" si="40"/>
        <v>-0.83369896098104401</v>
      </c>
      <c r="I306" s="56">
        <f t="shared" ca="1" si="41"/>
        <v>-0.43850306100779884</v>
      </c>
      <c r="J306" s="56">
        <f t="shared" ca="1" si="37"/>
        <v>355.4280149942926</v>
      </c>
      <c r="K306" s="57">
        <f ca="1">LN(('Calibration Data'!F302/J306)*100)</f>
        <v>7.2326052924399598</v>
      </c>
    </row>
    <row r="307" spans="2:11" x14ac:dyDescent="0.3">
      <c r="B307" s="88">
        <v>293</v>
      </c>
      <c r="C307" s="89">
        <f t="shared" ca="1" si="38"/>
        <v>1152524880</v>
      </c>
      <c r="D307" s="55">
        <f t="shared" ca="1" si="34"/>
        <v>0.53668621952491169</v>
      </c>
      <c r="E307" s="56">
        <f t="shared" ca="1" si="39"/>
        <v>1742773278</v>
      </c>
      <c r="F307" s="55">
        <f t="shared" ca="1" si="35"/>
        <v>0.81154204849691225</v>
      </c>
      <c r="G307" s="56">
        <f t="shared" ca="1" si="36"/>
        <v>1.1156537782287885</v>
      </c>
      <c r="H307" s="56">
        <f t="shared" ca="1" si="40"/>
        <v>0.37711571527651511</v>
      </c>
      <c r="I307" s="56">
        <f t="shared" ca="1" si="41"/>
        <v>0.42073057257769614</v>
      </c>
      <c r="J307" s="56">
        <f t="shared" ca="1" si="37"/>
        <v>360.18781839279944</v>
      </c>
      <c r="K307" s="57">
        <f ca="1">LN(('Calibration Data'!F303/J307)*100)</f>
        <v>7.2235244422329901</v>
      </c>
    </row>
    <row r="308" spans="2:11" x14ac:dyDescent="0.3">
      <c r="B308" s="88">
        <v>294</v>
      </c>
      <c r="C308" s="89">
        <f t="shared" ca="1" si="38"/>
        <v>712152330</v>
      </c>
      <c r="D308" s="55">
        <f t="shared" ca="1" si="34"/>
        <v>0.33162177090142936</v>
      </c>
      <c r="E308" s="56">
        <f t="shared" ca="1" si="39"/>
        <v>210394719</v>
      </c>
      <c r="F308" s="55">
        <f t="shared" ca="1" si="35"/>
        <v>9.7972675737912143E-2</v>
      </c>
      <c r="G308" s="56">
        <f t="shared" ca="1" si="36"/>
        <v>1.4857726634788353</v>
      </c>
      <c r="H308" s="56">
        <f t="shared" ca="1" si="40"/>
        <v>0.81643839833249143</v>
      </c>
      <c r="I308" s="56">
        <f t="shared" ca="1" si="41"/>
        <v>1.2130418536568601</v>
      </c>
      <c r="J308" s="56">
        <f t="shared" ca="1" si="37"/>
        <v>364.57689929110984</v>
      </c>
      <c r="K308" s="57">
        <f ca="1">LN(('Calibration Data'!F304/J308)*100)</f>
        <v>7.1988605847112437</v>
      </c>
    </row>
    <row r="309" spans="2:11" x14ac:dyDescent="0.3">
      <c r="B309" s="88">
        <v>295</v>
      </c>
      <c r="C309" s="89">
        <f t="shared" ca="1" si="38"/>
        <v>334267868</v>
      </c>
      <c r="D309" s="55">
        <f t="shared" ca="1" si="34"/>
        <v>0.15565560579097626</v>
      </c>
      <c r="E309" s="56">
        <f t="shared" ca="1" si="39"/>
        <v>86049124</v>
      </c>
      <c r="F309" s="55">
        <f t="shared" ca="1" si="35"/>
        <v>4.006974587220221E-2</v>
      </c>
      <c r="G309" s="56">
        <f t="shared" ca="1" si="36"/>
        <v>1.9287868557110308</v>
      </c>
      <c r="H309" s="56">
        <f t="shared" ca="1" si="40"/>
        <v>0.96847408569363902</v>
      </c>
      <c r="I309" s="56">
        <f t="shared" ca="1" si="41"/>
        <v>1.8679800865826495</v>
      </c>
      <c r="J309" s="56">
        <f t="shared" ca="1" si="37"/>
        <v>368.20498960908748</v>
      </c>
      <c r="K309" s="57">
        <f ca="1">LN(('Calibration Data'!F305/J309)*100)</f>
        <v>7.1991423234748426</v>
      </c>
    </row>
    <row r="310" spans="2:11" x14ac:dyDescent="0.3">
      <c r="B310" s="88">
        <v>296</v>
      </c>
      <c r="C310" s="89">
        <f t="shared" ca="1" si="38"/>
        <v>1204022882</v>
      </c>
      <c r="D310" s="55">
        <f t="shared" ca="1" si="34"/>
        <v>0.56066684544117507</v>
      </c>
      <c r="E310" s="56">
        <f t="shared" ca="1" si="39"/>
        <v>8085699</v>
      </c>
      <c r="F310" s="55">
        <f t="shared" ca="1" si="35"/>
        <v>3.7651970068762067E-3</v>
      </c>
      <c r="G310" s="56">
        <f t="shared" ca="1" si="36"/>
        <v>1.0757587166802849</v>
      </c>
      <c r="H310" s="56">
        <f t="shared" ca="1" si="40"/>
        <v>0.99972017604199437</v>
      </c>
      <c r="I310" s="56">
        <f t="shared" ca="1" si="41"/>
        <v>1.0754576936183244</v>
      </c>
      <c r="J310" s="56">
        <f t="shared" ca="1" si="37"/>
        <v>363.8147392371564</v>
      </c>
      <c r="K310" s="57">
        <f ca="1">LN(('Calibration Data'!F306/J310)*100)</f>
        <v>7.2077801229249472</v>
      </c>
    </row>
    <row r="311" spans="2:11" x14ac:dyDescent="0.3">
      <c r="B311" s="88">
        <v>297</v>
      </c>
      <c r="C311" s="89">
        <f t="shared" ca="1" si="38"/>
        <v>787068605</v>
      </c>
      <c r="D311" s="55">
        <f t="shared" ca="1" si="34"/>
        <v>0.36650737997447486</v>
      </c>
      <c r="E311" s="56">
        <f t="shared" ca="1" si="39"/>
        <v>942446693</v>
      </c>
      <c r="F311" s="55">
        <f t="shared" ca="1" si="35"/>
        <v>0.43886094048566227</v>
      </c>
      <c r="G311" s="56">
        <f t="shared" ca="1" si="36"/>
        <v>1.4168532891602872</v>
      </c>
      <c r="H311" s="56">
        <f t="shared" ca="1" si="40"/>
        <v>-0.92711805748175757</v>
      </c>
      <c r="I311" s="56">
        <f t="shared" ca="1" si="41"/>
        <v>-1.3135902691829244</v>
      </c>
      <c r="J311" s="56">
        <f t="shared" ca="1" si="37"/>
        <v>350.58038926753801</v>
      </c>
      <c r="K311" s="57">
        <f ca="1">LN(('Calibration Data'!F307/J311)*100)</f>
        <v>7.2394236773779248</v>
      </c>
    </row>
    <row r="312" spans="2:11" x14ac:dyDescent="0.3">
      <c r="B312" s="88">
        <v>298</v>
      </c>
      <c r="C312" s="89">
        <f t="shared" ca="1" si="38"/>
        <v>397339398</v>
      </c>
      <c r="D312" s="55">
        <f t="shared" ca="1" si="34"/>
        <v>0.1850255756569214</v>
      </c>
      <c r="E312" s="56">
        <f t="shared" ca="1" si="39"/>
        <v>1261836249</v>
      </c>
      <c r="F312" s="55">
        <f t="shared" ca="1" si="35"/>
        <v>0.58758829235452614</v>
      </c>
      <c r="G312" s="56">
        <f t="shared" ca="1" si="36"/>
        <v>1.8369873253045867</v>
      </c>
      <c r="H312" s="56">
        <f t="shared" ca="1" si="40"/>
        <v>-0.85235017331291085</v>
      </c>
      <c r="I312" s="56">
        <f t="shared" ca="1" si="41"/>
        <v>-1.5657564650969851</v>
      </c>
      <c r="J312" s="56">
        <f t="shared" ca="1" si="37"/>
        <v>349.18349153287681</v>
      </c>
      <c r="K312" s="57">
        <f ca="1">LN(('Calibration Data'!F308/J312)*100)</f>
        <v>7.2575859233759337</v>
      </c>
    </row>
    <row r="313" spans="2:11" x14ac:dyDescent="0.3">
      <c r="B313" s="88">
        <v>299</v>
      </c>
      <c r="C313" s="89">
        <f t="shared" ca="1" si="38"/>
        <v>1593138534</v>
      </c>
      <c r="D313" s="55">
        <f t="shared" ca="1" si="34"/>
        <v>0.74186294094746141</v>
      </c>
      <c r="E313" s="56">
        <f t="shared" ca="1" si="39"/>
        <v>898635080</v>
      </c>
      <c r="F313" s="55">
        <f t="shared" ca="1" si="35"/>
        <v>0.41845956836755366</v>
      </c>
      <c r="G313" s="56">
        <f t="shared" ca="1" si="36"/>
        <v>0.77277521774579871</v>
      </c>
      <c r="H313" s="56">
        <f t="shared" ca="1" si="40"/>
        <v>-0.87160290133368656</v>
      </c>
      <c r="I313" s="56">
        <f t="shared" ca="1" si="41"/>
        <v>-0.67355312186600957</v>
      </c>
      <c r="J313" s="56">
        <f t="shared" ca="1" si="37"/>
        <v>354.12593365720204</v>
      </c>
      <c r="K313" s="57">
        <f ca="1">LN(('Calibration Data'!F309/J313)*100)</f>
        <v>7.2175109479607844</v>
      </c>
    </row>
    <row r="314" spans="2:11" x14ac:dyDescent="0.3">
      <c r="B314" s="88">
        <v>300</v>
      </c>
      <c r="C314" s="89">
        <f t="shared" ca="1" si="38"/>
        <v>43023105</v>
      </c>
      <c r="D314" s="55">
        <f t="shared" ca="1" si="34"/>
        <v>2.0034194467605182E-2</v>
      </c>
      <c r="E314" s="56">
        <f t="shared" ca="1" si="39"/>
        <v>1446255623</v>
      </c>
      <c r="F314" s="55">
        <f t="shared" ca="1" si="35"/>
        <v>0.67346525549584313</v>
      </c>
      <c r="G314" s="56">
        <f t="shared" ca="1" si="36"/>
        <v>2.7965388400525071</v>
      </c>
      <c r="H314" s="56">
        <f t="shared" ca="1" si="40"/>
        <v>-0.46256130952825769</v>
      </c>
      <c r="I314" s="56">
        <f t="shared" ca="1" si="41"/>
        <v>-1.2935706680013224</v>
      </c>
      <c r="J314" s="56">
        <f t="shared" ca="1" si="37"/>
        <v>350.69128968160038</v>
      </c>
      <c r="K314" s="57">
        <f ca="1">LN(('Calibration Data'!F310/J314)*100)</f>
        <v>7.2377170769121379</v>
      </c>
    </row>
    <row r="315" spans="2:11" x14ac:dyDescent="0.3">
      <c r="B315" s="88">
        <v>301</v>
      </c>
      <c r="C315" s="89">
        <f t="shared" ca="1" si="38"/>
        <v>322617535</v>
      </c>
      <c r="D315" s="55">
        <f t="shared" ca="1" si="34"/>
        <v>0.15023049672610614</v>
      </c>
      <c r="E315" s="56">
        <f t="shared" ca="1" si="39"/>
        <v>637021109</v>
      </c>
      <c r="F315" s="55">
        <f t="shared" ca="1" si="35"/>
        <v>0.29663606979727564</v>
      </c>
      <c r="G315" s="56">
        <f t="shared" ca="1" si="36"/>
        <v>1.9470924577306377</v>
      </c>
      <c r="H315" s="56">
        <f t="shared" ca="1" si="40"/>
        <v>-0.28884775095166865</v>
      </c>
      <c r="I315" s="56">
        <f t="shared" ca="1" si="41"/>
        <v>-0.56241327731045165</v>
      </c>
      <c r="J315" s="56">
        <f t="shared" ca="1" si="37"/>
        <v>354.74160300387041</v>
      </c>
      <c r="K315" s="57">
        <f ca="1">LN(('Calibration Data'!F311/J315)*100)</f>
        <v>7.2315766149202103</v>
      </c>
    </row>
    <row r="316" spans="2:11" x14ac:dyDescent="0.3">
      <c r="B316" s="88">
        <v>302</v>
      </c>
      <c r="C316" s="89">
        <f t="shared" ca="1" si="38"/>
        <v>114200280</v>
      </c>
      <c r="D316" s="55">
        <f t="shared" ca="1" si="34"/>
        <v>5.3178649420467509E-2</v>
      </c>
      <c r="E316" s="56">
        <f t="shared" ca="1" si="39"/>
        <v>650587354</v>
      </c>
      <c r="F316" s="55">
        <f t="shared" ca="1" si="35"/>
        <v>0.30295334491084952</v>
      </c>
      <c r="G316" s="56">
        <f t="shared" ca="1" si="36"/>
        <v>2.422436083726704</v>
      </c>
      <c r="H316" s="56">
        <f t="shared" ca="1" si="40"/>
        <v>-0.32661097739445683</v>
      </c>
      <c r="I316" s="56">
        <f t="shared" ca="1" si="41"/>
        <v>-0.7911942169815791</v>
      </c>
      <c r="J316" s="56">
        <f t="shared" ca="1" si="37"/>
        <v>353.47425003769735</v>
      </c>
      <c r="K316" s="57">
        <f ca="1">LN(('Calibration Data'!F312/J316)*100)</f>
        <v>7.2314748769998625</v>
      </c>
    </row>
    <row r="317" spans="2:11" x14ac:dyDescent="0.3">
      <c r="B317" s="88">
        <v>303</v>
      </c>
      <c r="C317" s="89">
        <f t="shared" ca="1" si="38"/>
        <v>111893873</v>
      </c>
      <c r="D317" s="55">
        <f t="shared" ca="1" si="34"/>
        <v>5.2104644967291808E-2</v>
      </c>
      <c r="E317" s="56">
        <f t="shared" ca="1" si="39"/>
        <v>583834152</v>
      </c>
      <c r="F317" s="55">
        <f t="shared" ca="1" si="35"/>
        <v>0.27186896292114116</v>
      </c>
      <c r="G317" s="56">
        <f t="shared" ca="1" si="36"/>
        <v>2.4308439601728531</v>
      </c>
      <c r="H317" s="56">
        <f t="shared" ca="1" si="40"/>
        <v>-0.13697476722280488</v>
      </c>
      <c r="I317" s="56">
        <f t="shared" ca="1" si="41"/>
        <v>-0.33296428559963775</v>
      </c>
      <c r="J317" s="56">
        <f t="shared" ca="1" si="37"/>
        <v>356.01265670549492</v>
      </c>
      <c r="K317" s="57">
        <f ca="1">LN(('Calibration Data'!F313/J317)*100)</f>
        <v>7.2224140754761113</v>
      </c>
    </row>
    <row r="318" spans="2:11" x14ac:dyDescent="0.3">
      <c r="B318" s="88">
        <v>304</v>
      </c>
      <c r="C318" s="89">
        <f t="shared" ca="1" si="38"/>
        <v>38913170</v>
      </c>
      <c r="D318" s="55">
        <f t="shared" ca="1" si="34"/>
        <v>1.8120356843862848E-2</v>
      </c>
      <c r="E318" s="56">
        <f t="shared" ca="1" si="39"/>
        <v>1893645892</v>
      </c>
      <c r="F318" s="55">
        <f t="shared" ca="1" si="35"/>
        <v>0.88179758418435117</v>
      </c>
      <c r="G318" s="56">
        <f t="shared" ca="1" si="36"/>
        <v>2.8322144287434527</v>
      </c>
      <c r="H318" s="56">
        <f t="shared" ca="1" si="40"/>
        <v>0.73665362199618956</v>
      </c>
      <c r="I318" s="56">
        <f t="shared" ca="1" si="41"/>
        <v>2.0863610172037332</v>
      </c>
      <c r="J318" s="56">
        <f t="shared" ca="1" si="37"/>
        <v>369.4147307727356</v>
      </c>
      <c r="K318" s="57">
        <f ca="1">LN(('Calibration Data'!F314/J318)*100)</f>
        <v>7.1875117235781136</v>
      </c>
    </row>
    <row r="319" spans="2:11" x14ac:dyDescent="0.3">
      <c r="B319" s="88">
        <v>305</v>
      </c>
      <c r="C319" s="89">
        <f t="shared" ca="1" si="38"/>
        <v>411964581</v>
      </c>
      <c r="D319" s="55">
        <f t="shared" ca="1" si="34"/>
        <v>0.19183595720298399</v>
      </c>
      <c r="E319" s="56">
        <f t="shared" ca="1" si="39"/>
        <v>1301399232</v>
      </c>
      <c r="F319" s="55">
        <f t="shared" ca="1" si="35"/>
        <v>0.60601124195661915</v>
      </c>
      <c r="G319" s="56">
        <f t="shared" ca="1" si="36"/>
        <v>1.8172037099461049</v>
      </c>
      <c r="H319" s="56">
        <f t="shared" ca="1" si="40"/>
        <v>-0.78624478747806226</v>
      </c>
      <c r="I319" s="56">
        <f t="shared" ca="1" si="41"/>
        <v>-1.4287669447309215</v>
      </c>
      <c r="J319" s="56">
        <f t="shared" ca="1" si="37"/>
        <v>349.94235752590981</v>
      </c>
      <c r="K319" s="57">
        <f ca="1">LN(('Calibration Data'!F315/J319)*100)</f>
        <v>7.2479834180611462</v>
      </c>
    </row>
    <row r="320" spans="2:11" x14ac:dyDescent="0.3">
      <c r="B320" s="88">
        <v>306</v>
      </c>
      <c r="C320" s="89">
        <f t="shared" ca="1" si="38"/>
        <v>1751224566</v>
      </c>
      <c r="D320" s="55">
        <f t="shared" ca="1" si="34"/>
        <v>0.81547748614823323</v>
      </c>
      <c r="E320" s="56">
        <f t="shared" ca="1" si="39"/>
        <v>2053527665</v>
      </c>
      <c r="F320" s="55">
        <f t="shared" ca="1" si="35"/>
        <v>0.95624833645124374</v>
      </c>
      <c r="G320" s="56">
        <f t="shared" ca="1" si="36"/>
        <v>0.63871975814607196</v>
      </c>
      <c r="H320" s="56">
        <f t="shared" ca="1" si="40"/>
        <v>0.96245239920095749</v>
      </c>
      <c r="I320" s="56">
        <f t="shared" ca="1" si="41"/>
        <v>0.6147373636447423</v>
      </c>
      <c r="J320" s="56">
        <f t="shared" ca="1" si="37"/>
        <v>361.26253677829948</v>
      </c>
      <c r="K320" s="57">
        <f ca="1">LN(('Calibration Data'!F316/J320)*100)</f>
        <v>7.2174577322124946</v>
      </c>
    </row>
    <row r="321" spans="2:11" x14ac:dyDescent="0.3">
      <c r="B321" s="88">
        <v>307</v>
      </c>
      <c r="C321" s="89">
        <f t="shared" ca="1" si="38"/>
        <v>1207326590</v>
      </c>
      <c r="D321" s="55">
        <f t="shared" ca="1" si="34"/>
        <v>0.56220525436206037</v>
      </c>
      <c r="E321" s="56">
        <f t="shared" ca="1" si="39"/>
        <v>1507054929</v>
      </c>
      <c r="F321" s="55">
        <f t="shared" ca="1" si="35"/>
        <v>0.70177713860840407</v>
      </c>
      <c r="G321" s="56">
        <f t="shared" ca="1" si="36"/>
        <v>1.0732085300450238</v>
      </c>
      <c r="H321" s="56">
        <f t="shared" ca="1" si="40"/>
        <v>-0.29837836709522375</v>
      </c>
      <c r="I321" s="56">
        <f t="shared" ca="1" si="41"/>
        <v>-0.32022220874749957</v>
      </c>
      <c r="J321" s="56">
        <f t="shared" ca="1" si="37"/>
        <v>356.08324260708696</v>
      </c>
      <c r="K321" s="57">
        <f ca="1">LN(('Calibration Data'!F317/J321)*100)</f>
        <v>7.2338235557810782</v>
      </c>
    </row>
    <row r="322" spans="2:11" x14ac:dyDescent="0.3">
      <c r="B322" s="88">
        <v>308</v>
      </c>
      <c r="C322" s="89">
        <f t="shared" ca="1" si="38"/>
        <v>1863282051</v>
      </c>
      <c r="D322" s="55">
        <f t="shared" ca="1" si="34"/>
        <v>0.86765831889009959</v>
      </c>
      <c r="E322" s="56">
        <f t="shared" ca="1" si="39"/>
        <v>418102234</v>
      </c>
      <c r="F322" s="55">
        <f t="shared" ca="1" si="35"/>
        <v>0.19469402460134311</v>
      </c>
      <c r="G322" s="56">
        <f t="shared" ca="1" si="36"/>
        <v>0.53283634194892027</v>
      </c>
      <c r="H322" s="56">
        <f t="shared" ca="1" si="40"/>
        <v>0.34054613654229132</v>
      </c>
      <c r="I322" s="56">
        <f t="shared" ca="1" si="41"/>
        <v>0.18145535766003204</v>
      </c>
      <c r="J322" s="56">
        <f t="shared" ca="1" si="37"/>
        <v>358.86233142787347</v>
      </c>
      <c r="K322" s="57">
        <f ca="1">LN(('Calibration Data'!F318/J322)*100)</f>
        <v>7.2243222842731107</v>
      </c>
    </row>
    <row r="323" spans="2:11" x14ac:dyDescent="0.3">
      <c r="B323" s="88">
        <v>309</v>
      </c>
      <c r="C323" s="89">
        <f t="shared" ca="1" si="38"/>
        <v>644336763</v>
      </c>
      <c r="D323" s="55">
        <f t="shared" ca="1" si="34"/>
        <v>0.30004268665799994</v>
      </c>
      <c r="E323" s="56">
        <f t="shared" ca="1" si="39"/>
        <v>1115922070</v>
      </c>
      <c r="F323" s="55">
        <f t="shared" ca="1" si="35"/>
        <v>0.51964170789329411</v>
      </c>
      <c r="G323" s="56">
        <f t="shared" ca="1" si="36"/>
        <v>1.5516639620665527</v>
      </c>
      <c r="H323" s="56">
        <f t="shared" ca="1" si="40"/>
        <v>-0.99239433921558684</v>
      </c>
      <c r="I323" s="56">
        <f t="shared" ca="1" si="41"/>
        <v>-1.539862532319676</v>
      </c>
      <c r="J323" s="56">
        <f t="shared" ca="1" si="37"/>
        <v>349.32693334476193</v>
      </c>
      <c r="K323" s="57">
        <f ca="1">LN(('Calibration Data'!F319/J323)*100)</f>
        <v>7.2466074630592425</v>
      </c>
    </row>
    <row r="324" spans="2:11" x14ac:dyDescent="0.3">
      <c r="B324" s="88">
        <v>310</v>
      </c>
      <c r="C324" s="89">
        <f t="shared" ca="1" si="38"/>
        <v>1277335304</v>
      </c>
      <c r="D324" s="55">
        <f t="shared" ca="1" si="34"/>
        <v>0.59480560226124046</v>
      </c>
      <c r="E324" s="56">
        <f t="shared" ca="1" si="39"/>
        <v>609605325</v>
      </c>
      <c r="F324" s="55">
        <f t="shared" ca="1" si="35"/>
        <v>0.28386960052133986</v>
      </c>
      <c r="G324" s="56">
        <f t="shared" ca="1" si="36"/>
        <v>1.0193337487883181</v>
      </c>
      <c r="H324" s="56">
        <f t="shared" ca="1" si="40"/>
        <v>-0.21120633953786136</v>
      </c>
      <c r="I324" s="56">
        <f t="shared" ca="1" si="41"/>
        <v>-0.21528974984898658</v>
      </c>
      <c r="J324" s="56">
        <f t="shared" ca="1" si="37"/>
        <v>356.66452557245998</v>
      </c>
      <c r="K324" s="57">
        <f ca="1">LN(('Calibration Data'!F320/J324)*100)</f>
        <v>7.2229502072198715</v>
      </c>
    </row>
    <row r="325" spans="2:11" x14ac:dyDescent="0.3">
      <c r="B325" s="88">
        <v>311</v>
      </c>
      <c r="C325" s="89">
        <f t="shared" ca="1" si="38"/>
        <v>776749628</v>
      </c>
      <c r="D325" s="55">
        <f t="shared" ca="1" si="34"/>
        <v>0.3617022318587183</v>
      </c>
      <c r="E325" s="56">
        <f t="shared" ca="1" si="39"/>
        <v>2047138075</v>
      </c>
      <c r="F325" s="55">
        <f t="shared" ca="1" si="35"/>
        <v>0.95327295174508964</v>
      </c>
      <c r="G325" s="56">
        <f t="shared" ca="1" si="36"/>
        <v>1.4261374194472973</v>
      </c>
      <c r="H325" s="56">
        <f t="shared" ca="1" si="40"/>
        <v>0.95720977323839262</v>
      </c>
      <c r="I325" s="56">
        <f t="shared" ca="1" si="41"/>
        <v>1.365112675875934</v>
      </c>
      <c r="J325" s="56">
        <f t="shared" ca="1" si="37"/>
        <v>365.41930953684437</v>
      </c>
      <c r="K325" s="57">
        <f ca="1">LN(('Calibration Data'!F321/J325)*100)</f>
        <v>7.2030048958479345</v>
      </c>
    </row>
    <row r="326" spans="2:11" x14ac:dyDescent="0.3">
      <c r="B326" s="88">
        <v>312</v>
      </c>
      <c r="C326" s="89">
        <f t="shared" ca="1" si="38"/>
        <v>407190905</v>
      </c>
      <c r="D326" s="55">
        <f t="shared" ca="1" si="34"/>
        <v>0.18961304109059882</v>
      </c>
      <c r="E326" s="56">
        <f t="shared" ca="1" si="39"/>
        <v>1904540878</v>
      </c>
      <c r="F326" s="55">
        <f t="shared" ca="1" si="35"/>
        <v>0.88687095739267341</v>
      </c>
      <c r="G326" s="56">
        <f t="shared" ca="1" si="36"/>
        <v>1.823606267483848</v>
      </c>
      <c r="H326" s="56">
        <f t="shared" ca="1" si="40"/>
        <v>0.75783316019394231</v>
      </c>
      <c r="I326" s="56">
        <f t="shared" ca="1" si="41"/>
        <v>1.3819893006367643</v>
      </c>
      <c r="J326" s="56">
        <f t="shared" ca="1" si="37"/>
        <v>365.51279914520234</v>
      </c>
      <c r="K326" s="57">
        <f ca="1">LN(('Calibration Data'!F322/J326)*100)</f>
        <v>7.2146804591556553</v>
      </c>
    </row>
    <row r="327" spans="2:11" x14ac:dyDescent="0.3">
      <c r="B327" s="88">
        <v>313</v>
      </c>
      <c r="C327" s="89">
        <f t="shared" ca="1" si="38"/>
        <v>2065549229</v>
      </c>
      <c r="D327" s="55">
        <f t="shared" ca="1" si="34"/>
        <v>0.96184631342154292</v>
      </c>
      <c r="E327" s="56">
        <f t="shared" ca="1" si="39"/>
        <v>1370665868</v>
      </c>
      <c r="F327" s="55">
        <f t="shared" ca="1" si="35"/>
        <v>0.63826603285887562</v>
      </c>
      <c r="G327" s="56">
        <f t="shared" ca="1" si="36"/>
        <v>0.27892865911218256</v>
      </c>
      <c r="H327" s="56">
        <f t="shared" ca="1" si="40"/>
        <v>-0.64578060982815888</v>
      </c>
      <c r="I327" s="56">
        <f t="shared" ca="1" si="41"/>
        <v>-0.18012671958001591</v>
      </c>
      <c r="J327" s="56">
        <f t="shared" ca="1" si="37"/>
        <v>356.85931439872792</v>
      </c>
      <c r="K327" s="57">
        <f ca="1">LN(('Calibration Data'!F323/J327)*100)</f>
        <v>7.2403364515633113</v>
      </c>
    </row>
    <row r="328" spans="2:11" x14ac:dyDescent="0.3">
      <c r="B328" s="88">
        <v>314</v>
      </c>
      <c r="C328" s="89">
        <f t="shared" ca="1" si="38"/>
        <v>1077660569</v>
      </c>
      <c r="D328" s="55">
        <f t="shared" ca="1" si="34"/>
        <v>0.50182480807501118</v>
      </c>
      <c r="E328" s="56">
        <f t="shared" ca="1" si="39"/>
        <v>1090716684</v>
      </c>
      <c r="F328" s="55">
        <f t="shared" ca="1" si="35"/>
        <v>0.50790453539598013</v>
      </c>
      <c r="G328" s="56">
        <f t="shared" ca="1" si="36"/>
        <v>1.1743118905122611</v>
      </c>
      <c r="H328" s="56">
        <f t="shared" ca="1" si="40"/>
        <v>-0.99876691457557065</v>
      </c>
      <c r="I328" s="56">
        <f t="shared" ca="1" si="41"/>
        <v>-1.1728638636363364</v>
      </c>
      <c r="J328" s="56">
        <f t="shared" ca="1" si="37"/>
        <v>351.35995607823787</v>
      </c>
      <c r="K328" s="57">
        <f ca="1">LN(('Calibration Data'!F324/J328)*100)</f>
        <v>7.2443546447257283</v>
      </c>
    </row>
    <row r="329" spans="2:11" x14ac:dyDescent="0.3">
      <c r="B329" s="88">
        <v>315</v>
      </c>
      <c r="C329" s="89">
        <f t="shared" ca="1" si="38"/>
        <v>1472583257</v>
      </c>
      <c r="D329" s="55">
        <f t="shared" ca="1" si="34"/>
        <v>0.68572501544175901</v>
      </c>
      <c r="E329" s="56">
        <f t="shared" ca="1" si="39"/>
        <v>1739284299</v>
      </c>
      <c r="F329" s="55">
        <f t="shared" ca="1" si="35"/>
        <v>0.80991736604362607</v>
      </c>
      <c r="G329" s="56">
        <f t="shared" ca="1" si="36"/>
        <v>0.8686525009975592</v>
      </c>
      <c r="H329" s="56">
        <f t="shared" ca="1" si="40"/>
        <v>0.36764175898929885</v>
      </c>
      <c r="I329" s="56">
        <f t="shared" ca="1" si="41"/>
        <v>0.31935293341719634</v>
      </c>
      <c r="J329" s="56">
        <f t="shared" ca="1" si="37"/>
        <v>359.62622767690164</v>
      </c>
      <c r="K329" s="57">
        <f ca="1">LN(('Calibration Data'!F325/J329)*100)</f>
        <v>7.2047503013603285</v>
      </c>
    </row>
    <row r="330" spans="2:11" x14ac:dyDescent="0.3">
      <c r="B330" s="88">
        <v>316</v>
      </c>
      <c r="C330" s="89">
        <f t="shared" ca="1" si="38"/>
        <v>967973702</v>
      </c>
      <c r="D330" s="55">
        <f t="shared" ca="1" si="34"/>
        <v>0.45074788036325381</v>
      </c>
      <c r="E330" s="56">
        <f t="shared" ca="1" si="39"/>
        <v>1210183152</v>
      </c>
      <c r="F330" s="55">
        <f t="shared" ca="1" si="35"/>
        <v>0.56353544470087413</v>
      </c>
      <c r="G330" s="56">
        <f t="shared" ca="1" si="36"/>
        <v>1.2624160323571652</v>
      </c>
      <c r="H330" s="56">
        <f t="shared" ca="1" si="40"/>
        <v>-0.92137030112410678</v>
      </c>
      <c r="I330" s="56">
        <f t="shared" ca="1" si="41"/>
        <v>-1.1631526398768215</v>
      </c>
      <c r="J330" s="56">
        <f t="shared" ca="1" si="37"/>
        <v>351.41375229156966</v>
      </c>
      <c r="K330" s="57">
        <f ca="1">LN(('Calibration Data'!F326/J330)*100)</f>
        <v>7.2379680917284333</v>
      </c>
    </row>
    <row r="331" spans="2:11" x14ac:dyDescent="0.3">
      <c r="B331" s="88">
        <v>317</v>
      </c>
      <c r="C331" s="89">
        <f t="shared" ca="1" si="38"/>
        <v>986304520</v>
      </c>
      <c r="D331" s="55">
        <f t="shared" ca="1" si="34"/>
        <v>0.45928383267451256</v>
      </c>
      <c r="E331" s="56">
        <f t="shared" ca="1" si="39"/>
        <v>672945990</v>
      </c>
      <c r="F331" s="55">
        <f t="shared" ca="1" si="35"/>
        <v>0.31336489613790292</v>
      </c>
      <c r="G331" s="56">
        <f t="shared" ca="1" si="36"/>
        <v>1.2474669440067576</v>
      </c>
      <c r="H331" s="56">
        <f t="shared" ca="1" si="40"/>
        <v>-0.38769839807538437</v>
      </c>
      <c r="I331" s="56">
        <f t="shared" ca="1" si="41"/>
        <v>-0.48364093584341511</v>
      </c>
      <c r="J331" s="56">
        <f t="shared" ca="1" si="37"/>
        <v>355.17796960309039</v>
      </c>
      <c r="K331" s="57">
        <f ca="1">LN(('Calibration Data'!F327/J331)*100)</f>
        <v>7.2321956836653509</v>
      </c>
    </row>
    <row r="332" spans="2:11" x14ac:dyDescent="0.3">
      <c r="B332" s="88">
        <v>318</v>
      </c>
      <c r="C332" s="89">
        <f t="shared" ca="1" si="38"/>
        <v>848317281</v>
      </c>
      <c r="D332" s="55">
        <f t="shared" ca="1" si="34"/>
        <v>0.39502851729981064</v>
      </c>
      <c r="E332" s="56">
        <f t="shared" ca="1" si="39"/>
        <v>706476074</v>
      </c>
      <c r="F332" s="55">
        <f t="shared" ca="1" si="35"/>
        <v>0.32897855822415023</v>
      </c>
      <c r="G332" s="56">
        <f t="shared" ca="1" si="36"/>
        <v>1.3629360373775989</v>
      </c>
      <c r="H332" s="56">
        <f t="shared" ca="1" si="40"/>
        <v>-0.47611973552203196</v>
      </c>
      <c r="I332" s="56">
        <f t="shared" ca="1" si="41"/>
        <v>-0.64892074564966873</v>
      </c>
      <c r="J332" s="56">
        <f t="shared" ca="1" si="37"/>
        <v>354.26238696098926</v>
      </c>
      <c r="K332" s="57">
        <f ca="1">LN(('Calibration Data'!F328/J332)*100)</f>
        <v>7.2258619151934882</v>
      </c>
    </row>
    <row r="333" spans="2:11" x14ac:dyDescent="0.3">
      <c r="B333" s="88">
        <v>319</v>
      </c>
      <c r="C333" s="89">
        <f t="shared" ca="1" si="38"/>
        <v>1513118573</v>
      </c>
      <c r="D333" s="55">
        <f t="shared" ca="1" si="34"/>
        <v>0.70460074288053476</v>
      </c>
      <c r="E333" s="56">
        <f t="shared" ca="1" si="39"/>
        <v>1982178726</v>
      </c>
      <c r="F333" s="55">
        <f t="shared" ca="1" si="35"/>
        <v>0.92302389765299109</v>
      </c>
      <c r="G333" s="56">
        <f t="shared" ca="1" si="36"/>
        <v>0.83680817245782146</v>
      </c>
      <c r="H333" s="56">
        <f t="shared" ca="1" si="40"/>
        <v>0.88530114536054727</v>
      </c>
      <c r="I333" s="56">
        <f t="shared" ca="1" si="41"/>
        <v>0.74082723352397573</v>
      </c>
      <c r="J333" s="56">
        <f t="shared" ca="1" si="37"/>
        <v>361.9610231593133</v>
      </c>
      <c r="K333" s="57">
        <f ca="1">LN(('Calibration Data'!F329/J333)*100)</f>
        <v>7.217953823714014</v>
      </c>
    </row>
    <row r="334" spans="2:11" x14ac:dyDescent="0.3">
      <c r="B334" s="88">
        <v>320</v>
      </c>
      <c r="C334" s="89">
        <f t="shared" ca="1" si="38"/>
        <v>151638419</v>
      </c>
      <c r="D334" s="55">
        <f t="shared" ca="1" si="34"/>
        <v>7.0612141429731684E-2</v>
      </c>
      <c r="E334" s="56">
        <f t="shared" ca="1" si="39"/>
        <v>1774581734</v>
      </c>
      <c r="F334" s="55">
        <f t="shared" ca="1" si="35"/>
        <v>0.8263540150720412</v>
      </c>
      <c r="G334" s="56">
        <f t="shared" ca="1" si="36"/>
        <v>2.302413157686324</v>
      </c>
      <c r="H334" s="56">
        <f t="shared" ca="1" si="40"/>
        <v>0.46155424153210961</v>
      </c>
      <c r="I334" s="56">
        <f t="shared" ca="1" si="41"/>
        <v>1.0626885586894608</v>
      </c>
      <c r="J334" s="56">
        <f t="shared" ca="1" si="37"/>
        <v>363.74400344487049</v>
      </c>
      <c r="K334" s="57">
        <f ca="1">LN(('Calibration Data'!F330/J334)*100)</f>
        <v>7.2125455807430159</v>
      </c>
    </row>
    <row r="335" spans="2:11" x14ac:dyDescent="0.3">
      <c r="B335" s="88">
        <v>321</v>
      </c>
      <c r="C335" s="89">
        <f t="shared" ca="1" si="38"/>
        <v>1712656008</v>
      </c>
      <c r="D335" s="55">
        <f t="shared" ref="D335:D398" ca="1" si="42">C335/2147483647</f>
        <v>0.79751760177198683</v>
      </c>
      <c r="E335" s="56">
        <f t="shared" ca="1" si="39"/>
        <v>255826864</v>
      </c>
      <c r="F335" s="55">
        <f t="shared" ref="F335:F398" ca="1" si="43">E335/2147483647</f>
        <v>0.11912866687361555</v>
      </c>
      <c r="G335" s="56">
        <f t="shared" ref="G335:G398" ca="1" si="44">SQRT(-2*LN(D335))</f>
        <v>0.67268324400011359</v>
      </c>
      <c r="H335" s="56">
        <f t="shared" ca="1" si="40"/>
        <v>0.73270540664470696</v>
      </c>
      <c r="I335" s="56">
        <f t="shared" ca="1" si="41"/>
        <v>0.49287864983818386</v>
      </c>
      <c r="J335" s="56">
        <f t="shared" ref="J335:J398" ca="1" si="45">I335*$E$6+$G$6</f>
        <v>360.58748927382305</v>
      </c>
      <c r="K335" s="57">
        <f ca="1">LN(('Calibration Data'!F331/J335)*100)</f>
        <v>7.2128671805101012</v>
      </c>
    </row>
    <row r="336" spans="2:11" x14ac:dyDescent="0.3">
      <c r="B336" s="88">
        <v>322</v>
      </c>
      <c r="C336" s="89">
        <f t="shared" ref="C336:C399" ca="1" si="46">RANDBETWEEN(0,2147483647)</f>
        <v>209750193</v>
      </c>
      <c r="D336" s="55">
        <f t="shared" ca="1" si="42"/>
        <v>9.7672544930909086E-2</v>
      </c>
      <c r="E336" s="56">
        <f t="shared" ref="E336:E399" ca="1" si="47">RANDBETWEEN(0,2147483647)</f>
        <v>342318013</v>
      </c>
      <c r="F336" s="55">
        <f t="shared" ca="1" si="43"/>
        <v>0.1594042466764358</v>
      </c>
      <c r="G336" s="56">
        <f t="shared" ca="1" si="44"/>
        <v>2.1569120396708112</v>
      </c>
      <c r="H336" s="56">
        <f t="shared" ca="1" si="40"/>
        <v>0.53898354604332521</v>
      </c>
      <c r="I336" s="56">
        <f t="shared" ca="1" si="41"/>
        <v>1.1625400996453152</v>
      </c>
      <c r="J336" s="56">
        <f t="shared" ca="1" si="45"/>
        <v>364.29714020000955</v>
      </c>
      <c r="K336" s="57">
        <f ca="1">LN(('Calibration Data'!F332/J336)*100)</f>
        <v>7.1897715197602334</v>
      </c>
    </row>
    <row r="337" spans="2:11" x14ac:dyDescent="0.3">
      <c r="B337" s="88">
        <v>323</v>
      </c>
      <c r="C337" s="89">
        <f t="shared" ca="1" si="46"/>
        <v>686400119</v>
      </c>
      <c r="D337" s="55">
        <f t="shared" ca="1" si="42"/>
        <v>0.31962996317056469</v>
      </c>
      <c r="E337" s="56">
        <f t="shared" ca="1" si="47"/>
        <v>2103543326</v>
      </c>
      <c r="F337" s="55">
        <f t="shared" ca="1" si="43"/>
        <v>0.97953869354889667</v>
      </c>
      <c r="G337" s="56">
        <f t="shared" ca="1" si="44"/>
        <v>1.5103584457911527</v>
      </c>
      <c r="H337" s="56">
        <f t="shared" ca="1" si="40"/>
        <v>0.99174725926506879</v>
      </c>
      <c r="I337" s="56">
        <f t="shared" ca="1" si="41"/>
        <v>1.4978938491212248</v>
      </c>
      <c r="J337" s="56">
        <f t="shared" ca="1" si="45"/>
        <v>366.15486300561781</v>
      </c>
      <c r="K337" s="57">
        <f ca="1">LN(('Calibration Data'!F333/J337)*100)</f>
        <v>7.2002683864599639</v>
      </c>
    </row>
    <row r="338" spans="2:11" x14ac:dyDescent="0.3">
      <c r="B338" s="88">
        <v>324</v>
      </c>
      <c r="C338" s="89">
        <f t="shared" ca="1" si="46"/>
        <v>1204714767</v>
      </c>
      <c r="D338" s="55">
        <f t="shared" ca="1" si="42"/>
        <v>0.56098902950109408</v>
      </c>
      <c r="E338" s="56">
        <f t="shared" ca="1" si="47"/>
        <v>936485224</v>
      </c>
      <c r="F338" s="55">
        <f t="shared" ca="1" si="43"/>
        <v>0.4360849151555844</v>
      </c>
      <c r="G338" s="56">
        <f t="shared" ca="1" si="44"/>
        <v>1.0752245615750824</v>
      </c>
      <c r="H338" s="56">
        <f t="shared" ca="1" si="40"/>
        <v>-0.92044052896782635</v>
      </c>
      <c r="I338" s="56">
        <f t="shared" ca="1" si="41"/>
        <v>-0.98968026421536803</v>
      </c>
      <c r="J338" s="56">
        <f t="shared" ca="1" si="45"/>
        <v>352.37471840246889</v>
      </c>
      <c r="K338" s="57">
        <f ca="1">LN(('Calibration Data'!F334/J338)*100)</f>
        <v>7.2424731991555333</v>
      </c>
    </row>
    <row r="339" spans="2:11" x14ac:dyDescent="0.3">
      <c r="B339" s="88">
        <v>325</v>
      </c>
      <c r="C339" s="89">
        <f t="shared" ca="1" si="46"/>
        <v>94706234</v>
      </c>
      <c r="D339" s="55">
        <f t="shared" ca="1" si="42"/>
        <v>4.4101026861044126E-2</v>
      </c>
      <c r="E339" s="56">
        <f t="shared" ca="1" si="47"/>
        <v>1778468419</v>
      </c>
      <c r="F339" s="55">
        <f t="shared" ca="1" si="43"/>
        <v>0.82816389381334365</v>
      </c>
      <c r="G339" s="56">
        <f t="shared" ca="1" si="44"/>
        <v>2.4985084398374529</v>
      </c>
      <c r="H339" s="56">
        <f t="shared" ca="1" si="40"/>
        <v>0.47161224405295782</v>
      </c>
      <c r="I339" s="56">
        <f t="shared" ca="1" si="41"/>
        <v>1.1783271720969957</v>
      </c>
      <c r="J339" s="56">
        <f t="shared" ca="1" si="45"/>
        <v>364.38459413357407</v>
      </c>
      <c r="K339" s="57">
        <f ca="1">LN(('Calibration Data'!F335/J339)*100)</f>
        <v>7.1971433181071252</v>
      </c>
    </row>
    <row r="340" spans="2:11" x14ac:dyDescent="0.3">
      <c r="B340" s="88">
        <v>326</v>
      </c>
      <c r="C340" s="89">
        <f t="shared" ca="1" si="46"/>
        <v>695376060</v>
      </c>
      <c r="D340" s="55">
        <f t="shared" ca="1" si="42"/>
        <v>0.32380971141336939</v>
      </c>
      <c r="E340" s="56">
        <f t="shared" ca="1" si="47"/>
        <v>1344167040</v>
      </c>
      <c r="F340" s="55">
        <f t="shared" ca="1" si="43"/>
        <v>0.62592655449450318</v>
      </c>
      <c r="G340" s="56">
        <f t="shared" ca="1" si="44"/>
        <v>1.5017318310382268</v>
      </c>
      <c r="H340" s="56">
        <f t="shared" ca="1" si="40"/>
        <v>-0.70297824856390667</v>
      </c>
      <c r="I340" s="56">
        <f t="shared" ca="1" si="41"/>
        <v>-1.0556848123959213</v>
      </c>
      <c r="J340" s="56">
        <f t="shared" ca="1" si="45"/>
        <v>352.009080163384</v>
      </c>
      <c r="K340" s="57">
        <f ca="1">LN(('Calibration Data'!F336/J340)*100)</f>
        <v>7.2373079236417768</v>
      </c>
    </row>
    <row r="341" spans="2:11" x14ac:dyDescent="0.3">
      <c r="B341" s="88">
        <v>327</v>
      </c>
      <c r="C341" s="89">
        <f t="shared" ca="1" si="46"/>
        <v>734361526</v>
      </c>
      <c r="D341" s="55">
        <f t="shared" ca="1" si="42"/>
        <v>0.34196373370567512</v>
      </c>
      <c r="E341" s="56">
        <f t="shared" ca="1" si="47"/>
        <v>1533732733</v>
      </c>
      <c r="F341" s="55">
        <f t="shared" ca="1" si="43"/>
        <v>0.71419995916737244</v>
      </c>
      <c r="G341" s="56">
        <f t="shared" ca="1" si="44"/>
        <v>1.4649577395533513</v>
      </c>
      <c r="H341" s="56">
        <f t="shared" ca="1" si="40"/>
        <v>-0.22304620770461664</v>
      </c>
      <c r="I341" s="56">
        <f t="shared" ca="1" si="41"/>
        <v>-0.32675326825490247</v>
      </c>
      <c r="J341" s="56">
        <f t="shared" ca="1" si="45"/>
        <v>356.04706320485678</v>
      </c>
      <c r="K341" s="57">
        <f ca="1">LN(('Calibration Data'!F337/J341)*100)</f>
        <v>7.226691623118791</v>
      </c>
    </row>
    <row r="342" spans="2:11" x14ac:dyDescent="0.3">
      <c r="B342" s="88">
        <v>328</v>
      </c>
      <c r="C342" s="89">
        <f t="shared" ca="1" si="46"/>
        <v>1286329169</v>
      </c>
      <c r="D342" s="55">
        <f t="shared" ca="1" si="42"/>
        <v>0.5989936970169627</v>
      </c>
      <c r="E342" s="56">
        <f t="shared" ca="1" si="47"/>
        <v>515260996</v>
      </c>
      <c r="F342" s="55">
        <f t="shared" ca="1" si="43"/>
        <v>0.23993709880855732</v>
      </c>
      <c r="G342" s="56">
        <f t="shared" ca="1" si="44"/>
        <v>1.0124269884108126</v>
      </c>
      <c r="H342" s="56">
        <f t="shared" ref="H342:H405" ca="1" si="48">COS(2*PI()*F342)</f>
        <v>6.3184954580943656E-2</v>
      </c>
      <c r="I342" s="56">
        <f t="shared" ref="I342:I405" ca="1" si="49">G342*H342</f>
        <v>6.3970153279258757E-2</v>
      </c>
      <c r="J342" s="56">
        <f t="shared" ca="1" si="45"/>
        <v>358.21151137937005</v>
      </c>
      <c r="K342" s="57">
        <f ca="1">LN(('Calibration Data'!F338/J342)*100)</f>
        <v>7.2259515046480152</v>
      </c>
    </row>
    <row r="343" spans="2:11" x14ac:dyDescent="0.3">
      <c r="B343" s="88">
        <v>329</v>
      </c>
      <c r="C343" s="89">
        <f t="shared" ca="1" si="46"/>
        <v>1312613513</v>
      </c>
      <c r="D343" s="55">
        <f t="shared" ca="1" si="42"/>
        <v>0.61123329848574159</v>
      </c>
      <c r="E343" s="56">
        <f t="shared" ca="1" si="47"/>
        <v>578697164</v>
      </c>
      <c r="F343" s="55">
        <f t="shared" ca="1" si="43"/>
        <v>0.26947686647506286</v>
      </c>
      <c r="G343" s="56">
        <f t="shared" ca="1" si="44"/>
        <v>0.99224650375504886</v>
      </c>
      <c r="H343" s="56">
        <f t="shared" ca="1" si="48"/>
        <v>-0.12207153605093694</v>
      </c>
      <c r="I343" s="56">
        <f t="shared" ca="1" si="49"/>
        <v>-0.12112505485455059</v>
      </c>
      <c r="J343" s="56">
        <f t="shared" ca="1" si="45"/>
        <v>357.18615952361665</v>
      </c>
      <c r="K343" s="57">
        <f ca="1">LN(('Calibration Data'!F339/J343)*100)</f>
        <v>7.2189779909368514</v>
      </c>
    </row>
    <row r="344" spans="2:11" x14ac:dyDescent="0.3">
      <c r="B344" s="88">
        <v>330</v>
      </c>
      <c r="C344" s="89">
        <f t="shared" ca="1" si="46"/>
        <v>1089095152</v>
      </c>
      <c r="D344" s="55">
        <f t="shared" ca="1" si="42"/>
        <v>0.50714945071709783</v>
      </c>
      <c r="E344" s="56">
        <f t="shared" ca="1" si="47"/>
        <v>1616648896</v>
      </c>
      <c r="F344" s="55">
        <f t="shared" ca="1" si="43"/>
        <v>0.75281080638655029</v>
      </c>
      <c r="G344" s="56">
        <f t="shared" ca="1" si="44"/>
        <v>1.1652892724456969</v>
      </c>
      <c r="H344" s="56">
        <f t="shared" ca="1" si="48"/>
        <v>1.765989932229986E-2</v>
      </c>
      <c r="I344" s="56">
        <f t="shared" ca="1" si="49"/>
        <v>2.057889123274706E-2</v>
      </c>
      <c r="J344" s="56">
        <f t="shared" ca="1" si="45"/>
        <v>357.97114150966109</v>
      </c>
      <c r="K344" s="57">
        <f ca="1">LN(('Calibration Data'!F340/J344)*100)</f>
        <v>7.2267704644627102</v>
      </c>
    </row>
    <row r="345" spans="2:11" x14ac:dyDescent="0.3">
      <c r="B345" s="88">
        <v>331</v>
      </c>
      <c r="C345" s="89">
        <f t="shared" ca="1" si="46"/>
        <v>1593257996</v>
      </c>
      <c r="D345" s="55">
        <f t="shared" ca="1" si="42"/>
        <v>0.74191856977619164</v>
      </c>
      <c r="E345" s="56">
        <f t="shared" ca="1" si="47"/>
        <v>1168208493</v>
      </c>
      <c r="F345" s="55">
        <f t="shared" ca="1" si="43"/>
        <v>0.54398947094752892</v>
      </c>
      <c r="G345" s="56">
        <f t="shared" ca="1" si="44"/>
        <v>0.77267818148830181</v>
      </c>
      <c r="H345" s="56">
        <f t="shared" ca="1" si="48"/>
        <v>-0.96204572688577239</v>
      </c>
      <c r="I345" s="56">
        <f t="shared" ca="1" si="49"/>
        <v>-0.74335174275869009</v>
      </c>
      <c r="J345" s="56">
        <f t="shared" ca="1" si="45"/>
        <v>353.73927780488197</v>
      </c>
      <c r="K345" s="57">
        <f ca="1">LN(('Calibration Data'!F341/J345)*100)</f>
        <v>7.2323462410037953</v>
      </c>
    </row>
    <row r="346" spans="2:11" x14ac:dyDescent="0.3">
      <c r="B346" s="88">
        <v>332</v>
      </c>
      <c r="C346" s="89">
        <f t="shared" ca="1" si="46"/>
        <v>1804662243</v>
      </c>
      <c r="D346" s="55">
        <f t="shared" ca="1" si="42"/>
        <v>0.84036134362237591</v>
      </c>
      <c r="E346" s="56">
        <f t="shared" ca="1" si="47"/>
        <v>597869898</v>
      </c>
      <c r="F346" s="55">
        <f t="shared" ca="1" si="43"/>
        <v>0.27840486647486912</v>
      </c>
      <c r="G346" s="56">
        <f t="shared" ca="1" si="44"/>
        <v>0.58978522982992543</v>
      </c>
      <c r="H346" s="56">
        <f t="shared" ca="1" si="48"/>
        <v>-0.17752707502348991</v>
      </c>
      <c r="I346" s="56">
        <f t="shared" ca="1" si="49"/>
        <v>-0.10470284674376341</v>
      </c>
      <c r="J346" s="56">
        <f t="shared" ca="1" si="45"/>
        <v>357.27713184932804</v>
      </c>
      <c r="K346" s="57">
        <f ca="1">LN(('Calibration Data'!F342/J346)*100)</f>
        <v>7.2253672068438553</v>
      </c>
    </row>
    <row r="347" spans="2:11" x14ac:dyDescent="0.3">
      <c r="B347" s="88">
        <v>333</v>
      </c>
      <c r="C347" s="89">
        <f t="shared" ca="1" si="46"/>
        <v>2079711374</v>
      </c>
      <c r="D347" s="55">
        <f t="shared" ca="1" si="42"/>
        <v>0.96844107609635266</v>
      </c>
      <c r="E347" s="56">
        <f t="shared" ca="1" si="47"/>
        <v>1747140204</v>
      </c>
      <c r="F347" s="55">
        <f t="shared" ca="1" si="43"/>
        <v>0.8135755568805968</v>
      </c>
      <c r="G347" s="56">
        <f t="shared" ca="1" si="44"/>
        <v>0.25324943577987291</v>
      </c>
      <c r="H347" s="56">
        <f t="shared" ca="1" si="48"/>
        <v>0.38891815330679169</v>
      </c>
      <c r="I347" s="56">
        <f t="shared" ca="1" si="49"/>
        <v>9.8493302889495107E-2</v>
      </c>
      <c r="J347" s="56">
        <f t="shared" ca="1" si="45"/>
        <v>358.40275552813114</v>
      </c>
      <c r="K347" s="57">
        <f ca="1">LN(('Calibration Data'!F343/J347)*100)</f>
        <v>7.2223308908477426</v>
      </c>
    </row>
    <row r="348" spans="2:11" x14ac:dyDescent="0.3">
      <c r="B348" s="88">
        <v>334</v>
      </c>
      <c r="C348" s="89">
        <f t="shared" ca="1" si="46"/>
        <v>1751637138</v>
      </c>
      <c r="D348" s="55">
        <f t="shared" ca="1" si="42"/>
        <v>0.81566960495694985</v>
      </c>
      <c r="E348" s="56">
        <f t="shared" ca="1" si="47"/>
        <v>704604608</v>
      </c>
      <c r="F348" s="55">
        <f t="shared" ca="1" si="43"/>
        <v>0.32810708895703178</v>
      </c>
      <c r="G348" s="56">
        <f t="shared" ca="1" si="44"/>
        <v>0.63835084694326716</v>
      </c>
      <c r="H348" s="56">
        <f t="shared" ca="1" si="48"/>
        <v>-0.4712974838313207</v>
      </c>
      <c r="I348" s="56">
        <f t="shared" ca="1" si="49"/>
        <v>-0.3008531479659543</v>
      </c>
      <c r="J348" s="56">
        <f t="shared" ca="1" si="45"/>
        <v>356.19053929302925</v>
      </c>
      <c r="K348" s="57">
        <f ca="1">LN(('Calibration Data'!F344/J348)*100)</f>
        <v>7.2272713857532205</v>
      </c>
    </row>
    <row r="349" spans="2:11" x14ac:dyDescent="0.3">
      <c r="B349" s="88">
        <v>335</v>
      </c>
      <c r="C349" s="89">
        <f t="shared" ca="1" si="46"/>
        <v>1663016917</v>
      </c>
      <c r="D349" s="55">
        <f t="shared" ca="1" si="42"/>
        <v>0.77440259874537709</v>
      </c>
      <c r="E349" s="56">
        <f t="shared" ca="1" si="47"/>
        <v>352441852</v>
      </c>
      <c r="F349" s="55">
        <f t="shared" ca="1" si="43"/>
        <v>0.16411852657986736</v>
      </c>
      <c r="G349" s="56">
        <f t="shared" ca="1" si="44"/>
        <v>0.71507116737777454</v>
      </c>
      <c r="H349" s="56">
        <f t="shared" ca="1" si="48"/>
        <v>0.51380077010235359</v>
      </c>
      <c r="I349" s="56">
        <f t="shared" ca="1" si="49"/>
        <v>0.36740411647668952</v>
      </c>
      <c r="J349" s="56">
        <f t="shared" ca="1" si="45"/>
        <v>359.8924116057994</v>
      </c>
      <c r="K349" s="57">
        <f ca="1">LN(('Calibration Data'!F345/J349)*100)</f>
        <v>7.2084244667005963</v>
      </c>
    </row>
    <row r="350" spans="2:11" x14ac:dyDescent="0.3">
      <c r="B350" s="88">
        <v>336</v>
      </c>
      <c r="C350" s="89">
        <f t="shared" ca="1" si="46"/>
        <v>745263628</v>
      </c>
      <c r="D350" s="55">
        <f t="shared" ca="1" si="42"/>
        <v>0.3470404205597194</v>
      </c>
      <c r="E350" s="56">
        <f t="shared" ca="1" si="47"/>
        <v>250422409</v>
      </c>
      <c r="F350" s="55">
        <f t="shared" ca="1" si="43"/>
        <v>0.11661202139994689</v>
      </c>
      <c r="G350" s="56">
        <f t="shared" ca="1" si="44"/>
        <v>1.4548635812723731</v>
      </c>
      <c r="H350" s="56">
        <f t="shared" ca="1" si="48"/>
        <v>0.74337452521207414</v>
      </c>
      <c r="I350" s="56">
        <f t="shared" ca="1" si="49"/>
        <v>1.0815085239766882</v>
      </c>
      <c r="J350" s="56">
        <f t="shared" ca="1" si="45"/>
        <v>363.84825836603801</v>
      </c>
      <c r="K350" s="57">
        <f ca="1">LN(('Calibration Data'!F346/J350)*100)</f>
        <v>7.1997166314586032</v>
      </c>
    </row>
    <row r="351" spans="2:11" x14ac:dyDescent="0.3">
      <c r="B351" s="88">
        <v>337</v>
      </c>
      <c r="C351" s="89">
        <f t="shared" ca="1" si="46"/>
        <v>719643329</v>
      </c>
      <c r="D351" s="55">
        <f t="shared" ca="1" si="42"/>
        <v>0.33511003914061471</v>
      </c>
      <c r="E351" s="56">
        <f t="shared" ca="1" si="47"/>
        <v>882758366</v>
      </c>
      <c r="F351" s="55">
        <f t="shared" ca="1" si="43"/>
        <v>0.41106639728465416</v>
      </c>
      <c r="G351" s="56">
        <f t="shared" ca="1" si="44"/>
        <v>1.4787131743827651</v>
      </c>
      <c r="H351" s="56">
        <f t="shared" ca="1" si="48"/>
        <v>-0.84789918438596279</v>
      </c>
      <c r="I351" s="56">
        <f t="shared" ca="1" si="49"/>
        <v>-1.2537996944999246</v>
      </c>
      <c r="J351" s="56">
        <f t="shared" ca="1" si="45"/>
        <v>350.91160463138181</v>
      </c>
      <c r="K351" s="57">
        <f ca="1">LN(('Calibration Data'!F347/J351)*100)</f>
        <v>7.2447688015728877</v>
      </c>
    </row>
    <row r="352" spans="2:11" x14ac:dyDescent="0.3">
      <c r="B352" s="88">
        <v>338</v>
      </c>
      <c r="C352" s="89">
        <f t="shared" ca="1" si="46"/>
        <v>986547575</v>
      </c>
      <c r="D352" s="55">
        <f t="shared" ca="1" si="42"/>
        <v>0.45939701397875182</v>
      </c>
      <c r="E352" s="56">
        <f t="shared" ca="1" si="47"/>
        <v>238805933</v>
      </c>
      <c r="F352" s="55">
        <f t="shared" ca="1" si="43"/>
        <v>0.11120267822928852</v>
      </c>
      <c r="G352" s="56">
        <f t="shared" ca="1" si="44"/>
        <v>1.2472694084092979</v>
      </c>
      <c r="H352" s="56">
        <f t="shared" ca="1" si="48"/>
        <v>0.76567449932174925</v>
      </c>
      <c r="I352" s="56">
        <f t="shared" ca="1" si="49"/>
        <v>0.95500237980312352</v>
      </c>
      <c r="J352" s="56">
        <f t="shared" ca="1" si="45"/>
        <v>363.14746599544998</v>
      </c>
      <c r="K352" s="57">
        <f ca="1">LN(('Calibration Data'!F348/J352)*100)</f>
        <v>7.2112299787191114</v>
      </c>
    </row>
    <row r="353" spans="2:11" x14ac:dyDescent="0.3">
      <c r="B353" s="88">
        <v>339</v>
      </c>
      <c r="C353" s="89">
        <f t="shared" ca="1" si="46"/>
        <v>1646375380</v>
      </c>
      <c r="D353" s="55">
        <f t="shared" ca="1" si="42"/>
        <v>0.76665327919956916</v>
      </c>
      <c r="E353" s="56">
        <f t="shared" ca="1" si="47"/>
        <v>1498909699</v>
      </c>
      <c r="F353" s="55">
        <f t="shared" ca="1" si="43"/>
        <v>0.6979842203194202</v>
      </c>
      <c r="G353" s="56">
        <f t="shared" ca="1" si="44"/>
        <v>0.72900017530734806</v>
      </c>
      <c r="H353" s="56">
        <f t="shared" ca="1" si="48"/>
        <v>-0.32103750986056057</v>
      </c>
      <c r="I353" s="56">
        <f t="shared" ca="1" si="49"/>
        <v>-0.23403640096858314</v>
      </c>
      <c r="J353" s="56">
        <f t="shared" ca="1" si="45"/>
        <v>356.56067678183791</v>
      </c>
      <c r="K353" s="57">
        <f ca="1">LN(('Calibration Data'!F349/J353)*100)</f>
        <v>7.2320279258594091</v>
      </c>
    </row>
    <row r="354" spans="2:11" x14ac:dyDescent="0.3">
      <c r="B354" s="88">
        <v>340</v>
      </c>
      <c r="C354" s="89">
        <f t="shared" ca="1" si="46"/>
        <v>449421266</v>
      </c>
      <c r="D354" s="55">
        <f t="shared" ca="1" si="42"/>
        <v>0.20927808536648662</v>
      </c>
      <c r="E354" s="56">
        <f t="shared" ca="1" si="47"/>
        <v>245540519</v>
      </c>
      <c r="F354" s="55">
        <f t="shared" ca="1" si="43"/>
        <v>0.11433871421699353</v>
      </c>
      <c r="G354" s="56">
        <f t="shared" ca="1" si="44"/>
        <v>1.7686669327063609</v>
      </c>
      <c r="H354" s="56">
        <f t="shared" ca="1" si="48"/>
        <v>0.75285232513637435</v>
      </c>
      <c r="I354" s="56">
        <f t="shared" ca="1" si="49"/>
        <v>1.3315450126798032</v>
      </c>
      <c r="J354" s="56">
        <f t="shared" ca="1" si="45"/>
        <v>365.2333583925739</v>
      </c>
      <c r="K354" s="57">
        <f ca="1">LN(('Calibration Data'!F350/J354)*100)</f>
        <v>7.2062226988147078</v>
      </c>
    </row>
    <row r="355" spans="2:11" x14ac:dyDescent="0.3">
      <c r="B355" s="88">
        <v>341</v>
      </c>
      <c r="C355" s="89">
        <f t="shared" ca="1" si="46"/>
        <v>1430113864</v>
      </c>
      <c r="D355" s="55">
        <f t="shared" ca="1" si="42"/>
        <v>0.66594866321699164</v>
      </c>
      <c r="E355" s="56">
        <f t="shared" ca="1" si="47"/>
        <v>2035270912</v>
      </c>
      <c r="F355" s="55">
        <f t="shared" ca="1" si="43"/>
        <v>0.94774687334324559</v>
      </c>
      <c r="G355" s="56">
        <f t="shared" ca="1" si="44"/>
        <v>0.90171247487157136</v>
      </c>
      <c r="H355" s="56">
        <f t="shared" ca="1" si="48"/>
        <v>0.94658666526798929</v>
      </c>
      <c r="I355" s="56">
        <f t="shared" ca="1" si="49"/>
        <v>0.85354900461922634</v>
      </c>
      <c r="J355" s="56">
        <f t="shared" ca="1" si="45"/>
        <v>362.58545573291497</v>
      </c>
      <c r="K355" s="57">
        <f ca="1">LN(('Calibration Data'!F351/J355)*100)</f>
        <v>7.2166074378423559</v>
      </c>
    </row>
    <row r="356" spans="2:11" x14ac:dyDescent="0.3">
      <c r="B356" s="88">
        <v>342</v>
      </c>
      <c r="C356" s="89">
        <f t="shared" ca="1" si="46"/>
        <v>239700368</v>
      </c>
      <c r="D356" s="55">
        <f t="shared" ca="1" si="42"/>
        <v>0.11161918198299556</v>
      </c>
      <c r="E356" s="56">
        <f t="shared" ca="1" si="47"/>
        <v>951822116</v>
      </c>
      <c r="F356" s="55">
        <f t="shared" ca="1" si="43"/>
        <v>0.44322671203092984</v>
      </c>
      <c r="G356" s="56">
        <f t="shared" ca="1" si="44"/>
        <v>2.0941166931366602</v>
      </c>
      <c r="H356" s="56">
        <f t="shared" ca="1" si="48"/>
        <v>-0.93704826331159485</v>
      </c>
      <c r="I356" s="56">
        <f t="shared" ca="1" si="49"/>
        <v>-1.9622884104755274</v>
      </c>
      <c r="J356" s="56">
        <f t="shared" ca="1" si="45"/>
        <v>346.98686650860566</v>
      </c>
      <c r="K356" s="57">
        <f ca="1">LN(('Calibration Data'!F352/J356)*100)</f>
        <v>7.2541949629456877</v>
      </c>
    </row>
    <row r="357" spans="2:11" x14ac:dyDescent="0.3">
      <c r="B357" s="88">
        <v>343</v>
      </c>
      <c r="C357" s="89">
        <f t="shared" ca="1" si="46"/>
        <v>1736869726</v>
      </c>
      <c r="D357" s="55">
        <f t="shared" ca="1" si="42"/>
        <v>0.80879299287162398</v>
      </c>
      <c r="E357" s="56">
        <f t="shared" ca="1" si="47"/>
        <v>1617298390</v>
      </c>
      <c r="F357" s="55">
        <f t="shared" ca="1" si="43"/>
        <v>0.75311325059882983</v>
      </c>
      <c r="G357" s="56">
        <f t="shared" ca="1" si="44"/>
        <v>0.65147874090281166</v>
      </c>
      <c r="H357" s="56">
        <f t="shared" ca="1" si="48"/>
        <v>1.9559882972607353E-2</v>
      </c>
      <c r="I357" s="56">
        <f t="shared" ca="1" si="49"/>
        <v>1.2742847931200584E-2</v>
      </c>
      <c r="J357" s="56">
        <f t="shared" ca="1" si="45"/>
        <v>357.92773303019794</v>
      </c>
      <c r="K357" s="57">
        <f ca="1">LN(('Calibration Data'!F353/J357)*100)</f>
        <v>7.2230442337678902</v>
      </c>
    </row>
    <row r="358" spans="2:11" x14ac:dyDescent="0.3">
      <c r="B358" s="88">
        <v>344</v>
      </c>
      <c r="C358" s="89">
        <f t="shared" ca="1" si="46"/>
        <v>1706183253</v>
      </c>
      <c r="D358" s="55">
        <f t="shared" ca="1" si="42"/>
        <v>0.79450349034485568</v>
      </c>
      <c r="E358" s="56">
        <f t="shared" ca="1" si="47"/>
        <v>1046846054</v>
      </c>
      <c r="F358" s="55">
        <f t="shared" ca="1" si="43"/>
        <v>0.48747568134566566</v>
      </c>
      <c r="G358" s="56">
        <f t="shared" ca="1" si="44"/>
        <v>0.67828887633684698</v>
      </c>
      <c r="H358" s="56">
        <f t="shared" ca="1" si="48"/>
        <v>-0.99690533365455802</v>
      </c>
      <c r="I358" s="56">
        <f t="shared" ca="1" si="49"/>
        <v>-0.67618979857875972</v>
      </c>
      <c r="J358" s="56">
        <f t="shared" ca="1" si="45"/>
        <v>354.11132754509521</v>
      </c>
      <c r="K358" s="57">
        <f ca="1">LN(('Calibration Data'!F354/J358)*100)</f>
        <v>7.2395386038045739</v>
      </c>
    </row>
    <row r="359" spans="2:11" x14ac:dyDescent="0.3">
      <c r="B359" s="88">
        <v>345</v>
      </c>
      <c r="C359" s="89">
        <f t="shared" ca="1" si="46"/>
        <v>1975356680</v>
      </c>
      <c r="D359" s="55">
        <f t="shared" ca="1" si="42"/>
        <v>0.91984713492907921</v>
      </c>
      <c r="E359" s="56">
        <f t="shared" ca="1" si="47"/>
        <v>157973724</v>
      </c>
      <c r="F359" s="55">
        <f t="shared" ca="1" si="43"/>
        <v>7.3562247712892589E-2</v>
      </c>
      <c r="G359" s="56">
        <f t="shared" ca="1" si="44"/>
        <v>0.40877323892483985</v>
      </c>
      <c r="H359" s="56">
        <f t="shared" ca="1" si="48"/>
        <v>0.89507131008623775</v>
      </c>
      <c r="I359" s="56">
        <f t="shared" ca="1" si="49"/>
        <v>0.36588119849265111</v>
      </c>
      <c r="J359" s="56">
        <f t="shared" ca="1" si="45"/>
        <v>359.88397526216391</v>
      </c>
      <c r="K359" s="57">
        <f ca="1">LN(('Calibration Data'!F355/J359)*100)</f>
        <v>7.2147188811294667</v>
      </c>
    </row>
    <row r="360" spans="2:11" x14ac:dyDescent="0.3">
      <c r="B360" s="88">
        <v>346</v>
      </c>
      <c r="C360" s="89">
        <f t="shared" ca="1" si="46"/>
        <v>542031419</v>
      </c>
      <c r="D360" s="55">
        <f t="shared" ca="1" si="42"/>
        <v>0.25240304845031492</v>
      </c>
      <c r="E360" s="56">
        <f t="shared" ca="1" si="47"/>
        <v>2127008753</v>
      </c>
      <c r="F360" s="55">
        <f t="shared" ca="1" si="43"/>
        <v>0.99046563449803071</v>
      </c>
      <c r="G360" s="56">
        <f t="shared" ca="1" si="44"/>
        <v>1.659354133712363</v>
      </c>
      <c r="H360" s="56">
        <f t="shared" ca="1" si="48"/>
        <v>0.9982061610516707</v>
      </c>
      <c r="I360" s="56">
        <f t="shared" ca="1" si="49"/>
        <v>1.6563775196382384</v>
      </c>
      <c r="J360" s="56">
        <f t="shared" ca="1" si="45"/>
        <v>367.03279781176235</v>
      </c>
      <c r="K360" s="57">
        <f ca="1">LN(('Calibration Data'!F356/J360)*100)</f>
        <v>7.1961062458520093</v>
      </c>
    </row>
    <row r="361" spans="2:11" x14ac:dyDescent="0.3">
      <c r="B361" s="88">
        <v>347</v>
      </c>
      <c r="C361" s="89">
        <f t="shared" ca="1" si="46"/>
        <v>1908243302</v>
      </c>
      <c r="D361" s="55">
        <f t="shared" ca="1" si="42"/>
        <v>0.88859503291947539</v>
      </c>
      <c r="E361" s="56">
        <f t="shared" ca="1" si="47"/>
        <v>852325476</v>
      </c>
      <c r="F361" s="55">
        <f t="shared" ca="1" si="43"/>
        <v>0.39689497854416023</v>
      </c>
      <c r="G361" s="56">
        <f t="shared" ca="1" si="44"/>
        <v>0.48603225876112638</v>
      </c>
      <c r="H361" s="56">
        <f t="shared" ca="1" si="48"/>
        <v>-0.79739641120115701</v>
      </c>
      <c r="I361" s="56">
        <f t="shared" ca="1" si="49"/>
        <v>-0.38756037886411426</v>
      </c>
      <c r="J361" s="56">
        <f t="shared" ca="1" si="45"/>
        <v>355.71021664715937</v>
      </c>
      <c r="K361" s="57">
        <f ca="1">LN(('Calibration Data'!F357/J361)*100)</f>
        <v>7.2261861847592641</v>
      </c>
    </row>
    <row r="362" spans="2:11" x14ac:dyDescent="0.3">
      <c r="B362" s="88">
        <v>348</v>
      </c>
      <c r="C362" s="89">
        <f t="shared" ca="1" si="46"/>
        <v>1734720037</v>
      </c>
      <c r="D362" s="55">
        <f t="shared" ca="1" si="42"/>
        <v>0.80779196592410651</v>
      </c>
      <c r="E362" s="56">
        <f t="shared" ca="1" si="47"/>
        <v>673091523</v>
      </c>
      <c r="F362" s="55">
        <f t="shared" ca="1" si="43"/>
        <v>0.31343266522206026</v>
      </c>
      <c r="G362" s="56">
        <f t="shared" ca="1" si="44"/>
        <v>0.65337695326251821</v>
      </c>
      <c r="H362" s="56">
        <f t="shared" ca="1" si="48"/>
        <v>-0.38809086478302468</v>
      </c>
      <c r="I362" s="56">
        <f t="shared" ca="1" si="49"/>
        <v>-0.25356962682094858</v>
      </c>
      <c r="J362" s="56">
        <f t="shared" ca="1" si="45"/>
        <v>356.45247068845219</v>
      </c>
      <c r="K362" s="57">
        <f ca="1">LN(('Calibration Data'!F358/J362)*100)</f>
        <v>7.2258267070318674</v>
      </c>
    </row>
    <row r="363" spans="2:11" x14ac:dyDescent="0.3">
      <c r="B363" s="88">
        <v>349</v>
      </c>
      <c r="C363" s="89">
        <f t="shared" ca="1" si="46"/>
        <v>1595089038</v>
      </c>
      <c r="D363" s="55">
        <f t="shared" ca="1" si="42"/>
        <v>0.74277121515142319</v>
      </c>
      <c r="E363" s="56">
        <f t="shared" ca="1" si="47"/>
        <v>1574270333</v>
      </c>
      <c r="F363" s="55">
        <f t="shared" ca="1" si="43"/>
        <v>0.73307675017652885</v>
      </c>
      <c r="G363" s="56">
        <f t="shared" ca="1" si="44"/>
        <v>0.77119025158515697</v>
      </c>
      <c r="H363" s="56">
        <f t="shared" ca="1" si="48"/>
        <v>-0.10613165467773818</v>
      </c>
      <c r="I363" s="56">
        <f t="shared" ca="1" si="49"/>
        <v>-8.1847697472073905E-2</v>
      </c>
      <c r="J363" s="56">
        <f t="shared" ca="1" si="45"/>
        <v>357.40374004170383</v>
      </c>
      <c r="K363" s="57">
        <f ca="1">LN(('Calibration Data'!F359/J363)*100)</f>
        <v>7.2363310794651134</v>
      </c>
    </row>
    <row r="364" spans="2:11" x14ac:dyDescent="0.3">
      <c r="B364" s="88">
        <v>350</v>
      </c>
      <c r="C364" s="89">
        <f t="shared" ca="1" si="46"/>
        <v>2048240053</v>
      </c>
      <c r="D364" s="55">
        <f t="shared" ca="1" si="42"/>
        <v>0.95378610023939336</v>
      </c>
      <c r="E364" s="56">
        <f t="shared" ca="1" si="47"/>
        <v>2125500265</v>
      </c>
      <c r="F364" s="55">
        <f t="shared" ca="1" si="43"/>
        <v>0.98976319003373536</v>
      </c>
      <c r="G364" s="56">
        <f t="shared" ca="1" si="44"/>
        <v>0.3076226463023029</v>
      </c>
      <c r="H364" s="56">
        <f t="shared" ca="1" si="48"/>
        <v>0.99793219636659791</v>
      </c>
      <c r="I364" s="56">
        <f t="shared" ca="1" si="49"/>
        <v>0.30698654307656226</v>
      </c>
      <c r="J364" s="56">
        <f t="shared" ca="1" si="45"/>
        <v>359.55772292514399</v>
      </c>
      <c r="K364" s="57">
        <f ca="1">LN(('Calibration Data'!F360/J364)*100)</f>
        <v>7.2023155882047805</v>
      </c>
    </row>
    <row r="365" spans="2:11" x14ac:dyDescent="0.3">
      <c r="B365" s="88">
        <v>351</v>
      </c>
      <c r="C365" s="89">
        <f t="shared" ca="1" si="46"/>
        <v>2058044303</v>
      </c>
      <c r="D365" s="55">
        <f t="shared" ca="1" si="42"/>
        <v>0.95835155991760623</v>
      </c>
      <c r="E365" s="56">
        <f t="shared" ca="1" si="47"/>
        <v>1251500095</v>
      </c>
      <c r="F365" s="55">
        <f t="shared" ca="1" si="43"/>
        <v>0.58277514557483379</v>
      </c>
      <c r="G365" s="56">
        <f t="shared" ca="1" si="44"/>
        <v>0.29168680311319189</v>
      </c>
      <c r="H365" s="56">
        <f t="shared" ca="1" si="48"/>
        <v>-0.86777367251317639</v>
      </c>
      <c r="I365" s="56">
        <f t="shared" ca="1" si="49"/>
        <v>-0.25311812836116232</v>
      </c>
      <c r="J365" s="56">
        <f t="shared" ca="1" si="45"/>
        <v>356.45497180551666</v>
      </c>
      <c r="K365" s="57">
        <f ca="1">LN(('Calibration Data'!F361/J365)*100)</f>
        <v>7.237376563050594</v>
      </c>
    </row>
    <row r="366" spans="2:11" x14ac:dyDescent="0.3">
      <c r="B366" s="88">
        <v>352</v>
      </c>
      <c r="C366" s="89">
        <f t="shared" ca="1" si="46"/>
        <v>114657778</v>
      </c>
      <c r="D366" s="55">
        <f t="shared" ca="1" si="42"/>
        <v>5.3391688528187431E-2</v>
      </c>
      <c r="E366" s="56">
        <f t="shared" ca="1" si="47"/>
        <v>139025537</v>
      </c>
      <c r="F366" s="55">
        <f t="shared" ca="1" si="43"/>
        <v>6.4738810558216092E-2</v>
      </c>
      <c r="G366" s="56">
        <f t="shared" ca="1" si="44"/>
        <v>2.4207850754123434</v>
      </c>
      <c r="H366" s="56">
        <f t="shared" ca="1" si="48"/>
        <v>0.91840514960037423</v>
      </c>
      <c r="I366" s="56">
        <f t="shared" ca="1" si="49"/>
        <v>2.2232614793344263</v>
      </c>
      <c r="J366" s="56">
        <f t="shared" ca="1" si="45"/>
        <v>370.17310341951816</v>
      </c>
      <c r="K366" s="57">
        <f ca="1">LN(('Calibration Data'!F362/J366)*100)</f>
        <v>7.2023148939311064</v>
      </c>
    </row>
    <row r="367" spans="2:11" x14ac:dyDescent="0.3">
      <c r="B367" s="88">
        <v>353</v>
      </c>
      <c r="C367" s="89">
        <f t="shared" ca="1" si="46"/>
        <v>1246177880</v>
      </c>
      <c r="D367" s="55">
        <f t="shared" ca="1" si="42"/>
        <v>0.58029679608545115</v>
      </c>
      <c r="E367" s="56">
        <f t="shared" ca="1" si="47"/>
        <v>1516808355</v>
      </c>
      <c r="F367" s="55">
        <f t="shared" ca="1" si="43"/>
        <v>0.70631893151733971</v>
      </c>
      <c r="G367" s="56">
        <f t="shared" ca="1" si="44"/>
        <v>1.0432790508158956</v>
      </c>
      <c r="H367" s="56">
        <f t="shared" ca="1" si="48"/>
        <v>-0.27102357591588888</v>
      </c>
      <c r="I367" s="56">
        <f t="shared" ca="1" si="49"/>
        <v>-0.28275321903025835</v>
      </c>
      <c r="J367" s="56">
        <f t="shared" ca="1" si="45"/>
        <v>356.29080550688934</v>
      </c>
      <c r="K367" s="57">
        <f ca="1">LN(('Calibration Data'!F363/J367)*100)</f>
        <v>7.2347311310437643</v>
      </c>
    </row>
    <row r="368" spans="2:11" x14ac:dyDescent="0.3">
      <c r="B368" s="88">
        <v>354</v>
      </c>
      <c r="C368" s="89">
        <f t="shared" ca="1" si="46"/>
        <v>1908313842</v>
      </c>
      <c r="D368" s="55">
        <f t="shared" ca="1" si="42"/>
        <v>0.88862788066669729</v>
      </c>
      <c r="E368" s="56">
        <f t="shared" ca="1" si="47"/>
        <v>987690648</v>
      </c>
      <c r="F368" s="55">
        <f t="shared" ca="1" si="43"/>
        <v>0.45992929882366645</v>
      </c>
      <c r="G368" s="56">
        <f t="shared" ca="1" si="44"/>
        <v>0.4859561976666753</v>
      </c>
      <c r="H368" s="56">
        <f t="shared" ca="1" si="48"/>
        <v>-0.96847259040412526</v>
      </c>
      <c r="I368" s="56">
        <f t="shared" ca="1" si="49"/>
        <v>-0.47063525757718416</v>
      </c>
      <c r="J368" s="56">
        <f t="shared" ca="1" si="45"/>
        <v>355.25001574885539</v>
      </c>
      <c r="K368" s="57">
        <f ca="1">LN(('Calibration Data'!F364/J368)*100)</f>
        <v>7.2354607166172595</v>
      </c>
    </row>
    <row r="369" spans="2:11" x14ac:dyDescent="0.3">
      <c r="B369" s="88">
        <v>355</v>
      </c>
      <c r="C369" s="89">
        <f t="shared" ca="1" si="46"/>
        <v>947370897</v>
      </c>
      <c r="D369" s="55">
        <f t="shared" ca="1" si="42"/>
        <v>0.441153951660336</v>
      </c>
      <c r="E369" s="56">
        <f t="shared" ca="1" si="47"/>
        <v>1156202874</v>
      </c>
      <c r="F369" s="55">
        <f t="shared" ca="1" si="43"/>
        <v>0.53839891894645941</v>
      </c>
      <c r="G369" s="56">
        <f t="shared" ca="1" si="44"/>
        <v>1.2793446507645414</v>
      </c>
      <c r="H369" s="56">
        <f t="shared" ca="1" si="48"/>
        <v>-0.97103590102351456</v>
      </c>
      <c r="I369" s="56">
        <f t="shared" ca="1" si="49"/>
        <v>-1.24228958567476</v>
      </c>
      <c r="J369" s="56">
        <f t="shared" ca="1" si="45"/>
        <v>350.97536593326959</v>
      </c>
      <c r="K369" s="57">
        <f ca="1">LN(('Calibration Data'!F365/J369)*100)</f>
        <v>7.2293095612240128</v>
      </c>
    </row>
    <row r="370" spans="2:11" x14ac:dyDescent="0.3">
      <c r="B370" s="88">
        <v>356</v>
      </c>
      <c r="C370" s="89">
        <f t="shared" ca="1" si="46"/>
        <v>378397495</v>
      </c>
      <c r="D370" s="55">
        <f t="shared" ca="1" si="42"/>
        <v>0.17620506471777569</v>
      </c>
      <c r="E370" s="56">
        <f t="shared" ca="1" si="47"/>
        <v>348133779</v>
      </c>
      <c r="F370" s="55">
        <f t="shared" ca="1" si="43"/>
        <v>0.16211242375993748</v>
      </c>
      <c r="G370" s="56">
        <f t="shared" ca="1" si="44"/>
        <v>1.8633876793364372</v>
      </c>
      <c r="H370" s="56">
        <f t="shared" ca="1" si="48"/>
        <v>0.52457337408714766</v>
      </c>
      <c r="I370" s="56">
        <f t="shared" ca="1" si="49"/>
        <v>0.97748356218193488</v>
      </c>
      <c r="J370" s="56">
        <f t="shared" ca="1" si="45"/>
        <v>363.27200256397629</v>
      </c>
      <c r="K370" s="57">
        <f ca="1">LN(('Calibration Data'!F366/J370)*100)</f>
        <v>7.2136463307755783</v>
      </c>
    </row>
    <row r="371" spans="2:11" x14ac:dyDescent="0.3">
      <c r="B371" s="88">
        <v>357</v>
      </c>
      <c r="C371" s="89">
        <f t="shared" ca="1" si="46"/>
        <v>1857190742</v>
      </c>
      <c r="D371" s="55">
        <f t="shared" ca="1" si="42"/>
        <v>0.86482183209844954</v>
      </c>
      <c r="E371" s="56">
        <f t="shared" ca="1" si="47"/>
        <v>905091656</v>
      </c>
      <c r="F371" s="55">
        <f t="shared" ca="1" si="43"/>
        <v>0.42146614586071396</v>
      </c>
      <c r="G371" s="56">
        <f t="shared" ca="1" si="44"/>
        <v>0.53894669071916212</v>
      </c>
      <c r="H371" s="56">
        <f t="shared" ca="1" si="48"/>
        <v>-0.88070738160252993</v>
      </c>
      <c r="I371" s="56">
        <f t="shared" ca="1" si="49"/>
        <v>-0.47465432880662178</v>
      </c>
      <c r="J371" s="56">
        <f t="shared" ca="1" si="45"/>
        <v>355.2277517357291</v>
      </c>
      <c r="K371" s="57">
        <f ca="1">LN(('Calibration Data'!F367/J371)*100)</f>
        <v>7.2324647154688275</v>
      </c>
    </row>
    <row r="372" spans="2:11" x14ac:dyDescent="0.3">
      <c r="B372" s="88">
        <v>358</v>
      </c>
      <c r="C372" s="89">
        <f t="shared" ca="1" si="46"/>
        <v>899371580</v>
      </c>
      <c r="D372" s="55">
        <f t="shared" ca="1" si="42"/>
        <v>0.41880252790581551</v>
      </c>
      <c r="E372" s="56">
        <f t="shared" ca="1" si="47"/>
        <v>439823122</v>
      </c>
      <c r="F372" s="55">
        <f t="shared" ca="1" si="43"/>
        <v>0.20480860127360029</v>
      </c>
      <c r="G372" s="56">
        <f t="shared" ca="1" si="44"/>
        <v>1.3193602722036841</v>
      </c>
      <c r="H372" s="56">
        <f t="shared" ca="1" si="48"/>
        <v>0.28014574712146673</v>
      </c>
      <c r="I372" s="56">
        <f t="shared" ca="1" si="49"/>
        <v>0.36961316917888282</v>
      </c>
      <c r="J372" s="56">
        <f t="shared" ca="1" si="45"/>
        <v>359.90464885553956</v>
      </c>
      <c r="K372" s="57">
        <f ca="1">LN(('Calibration Data'!F368/J372)*100)</f>
        <v>7.211450294654921</v>
      </c>
    </row>
    <row r="373" spans="2:11" x14ac:dyDescent="0.3">
      <c r="B373" s="88">
        <v>359</v>
      </c>
      <c r="C373" s="89">
        <f t="shared" ca="1" si="46"/>
        <v>855311395</v>
      </c>
      <c r="D373" s="55">
        <f t="shared" ca="1" si="42"/>
        <v>0.39828540543014435</v>
      </c>
      <c r="E373" s="56">
        <f t="shared" ca="1" si="47"/>
        <v>125575432</v>
      </c>
      <c r="F373" s="55">
        <f t="shared" ca="1" si="43"/>
        <v>5.8475617346575304E-2</v>
      </c>
      <c r="G373" s="56">
        <f t="shared" ca="1" si="44"/>
        <v>1.3568982508793144</v>
      </c>
      <c r="H373" s="56">
        <f t="shared" ca="1" si="48"/>
        <v>0.93325967365921025</v>
      </c>
      <c r="I373" s="56">
        <f t="shared" ca="1" si="49"/>
        <v>1.266338418804382</v>
      </c>
      <c r="J373" s="56">
        <f t="shared" ca="1" si="45"/>
        <v>364.87214049443583</v>
      </c>
      <c r="K373" s="57">
        <f ca="1">LN(('Calibration Data'!F369/J373)*100)</f>
        <v>7.2011576622412994</v>
      </c>
    </row>
    <row r="374" spans="2:11" x14ac:dyDescent="0.3">
      <c r="B374" s="88">
        <v>360</v>
      </c>
      <c r="C374" s="89">
        <f t="shared" ca="1" si="46"/>
        <v>1740205082</v>
      </c>
      <c r="D374" s="55">
        <f t="shared" ca="1" si="42"/>
        <v>0.81034613904093677</v>
      </c>
      <c r="E374" s="56">
        <f t="shared" ca="1" si="47"/>
        <v>445733410</v>
      </c>
      <c r="F374" s="55">
        <f t="shared" ca="1" si="43"/>
        <v>0.20756079359332136</v>
      </c>
      <c r="G374" s="56">
        <f t="shared" ca="1" si="44"/>
        <v>0.64852723990088046</v>
      </c>
      <c r="H374" s="56">
        <f t="shared" ca="1" si="48"/>
        <v>0.26350459157716033</v>
      </c>
      <c r="I374" s="56">
        <f t="shared" ca="1" si="49"/>
        <v>0.17088990547674457</v>
      </c>
      <c r="J374" s="56">
        <f t="shared" ca="1" si="45"/>
        <v>358.80380313796132</v>
      </c>
      <c r="K374" s="57">
        <f ca="1">LN(('Calibration Data'!F370/J374)*100)</f>
        <v>7.2176204881241093</v>
      </c>
    </row>
    <row r="375" spans="2:11" x14ac:dyDescent="0.3">
      <c r="B375" s="88">
        <v>361</v>
      </c>
      <c r="C375" s="89">
        <f t="shared" ca="1" si="46"/>
        <v>333221874</v>
      </c>
      <c r="D375" s="55">
        <f t="shared" ca="1" si="42"/>
        <v>0.15516852687819327</v>
      </c>
      <c r="E375" s="56">
        <f t="shared" ca="1" si="47"/>
        <v>1615545104</v>
      </c>
      <c r="F375" s="55">
        <f t="shared" ca="1" si="43"/>
        <v>0.75229681318267105</v>
      </c>
      <c r="G375" s="56">
        <f t="shared" ca="1" si="44"/>
        <v>1.9304110870646856</v>
      </c>
      <c r="H375" s="56">
        <f t="shared" ca="1" si="48"/>
        <v>1.4430801931372009E-2</v>
      </c>
      <c r="I375" s="56">
        <f t="shared" ca="1" si="49"/>
        <v>2.7857380043555004E-2</v>
      </c>
      <c r="J375" s="56">
        <f t="shared" ca="1" si="45"/>
        <v>358.01146136496413</v>
      </c>
      <c r="K375" s="57">
        <f ca="1">LN(('Calibration Data'!F371/J375)*100)</f>
        <v>7.2337963399414482</v>
      </c>
    </row>
    <row r="376" spans="2:11" x14ac:dyDescent="0.3">
      <c r="B376" s="88">
        <v>362</v>
      </c>
      <c r="C376" s="89">
        <f t="shared" ca="1" si="46"/>
        <v>1803592018</v>
      </c>
      <c r="D376" s="55">
        <f t="shared" ca="1" si="42"/>
        <v>0.83986298127093495</v>
      </c>
      <c r="E376" s="56">
        <f t="shared" ca="1" si="47"/>
        <v>1397276043</v>
      </c>
      <c r="F376" s="55">
        <f t="shared" ca="1" si="43"/>
        <v>0.65065736121063</v>
      </c>
      <c r="G376" s="56">
        <f t="shared" ca="1" si="44"/>
        <v>0.59079017930986455</v>
      </c>
      <c r="H376" s="56">
        <f t="shared" ca="1" si="48"/>
        <v>-0.58443874718772448</v>
      </c>
      <c r="I376" s="56">
        <f t="shared" ca="1" si="49"/>
        <v>-0.34528067224666836</v>
      </c>
      <c r="J376" s="56">
        <f t="shared" ca="1" si="45"/>
        <v>355.94442895377711</v>
      </c>
      <c r="K376" s="57">
        <f ca="1">LN(('Calibration Data'!F372/J376)*100)</f>
        <v>7.2219400450410722</v>
      </c>
    </row>
    <row r="377" spans="2:11" x14ac:dyDescent="0.3">
      <c r="B377" s="88">
        <v>363</v>
      </c>
      <c r="C377" s="89">
        <f t="shared" ca="1" si="46"/>
        <v>545269208</v>
      </c>
      <c r="D377" s="55">
        <f t="shared" ca="1" si="42"/>
        <v>0.25391076144478786</v>
      </c>
      <c r="E377" s="56">
        <f t="shared" ca="1" si="47"/>
        <v>654151627</v>
      </c>
      <c r="F377" s="55">
        <f t="shared" ca="1" si="43"/>
        <v>0.30461308886511862</v>
      </c>
      <c r="G377" s="56">
        <f t="shared" ca="1" si="44"/>
        <v>1.6557610978580197</v>
      </c>
      <c r="H377" s="56">
        <f t="shared" ca="1" si="48"/>
        <v>-0.33644960806440427</v>
      </c>
      <c r="I377" s="56">
        <f t="shared" ca="1" si="49"/>
        <v>-0.55708017242261842</v>
      </c>
      <c r="J377" s="56">
        <f t="shared" ca="1" si="45"/>
        <v>354.77114622678147</v>
      </c>
      <c r="K377" s="57">
        <f ca="1">LN(('Calibration Data'!F373/J377)*100)</f>
        <v>7.2346645837043058</v>
      </c>
    </row>
    <row r="378" spans="2:11" x14ac:dyDescent="0.3">
      <c r="B378" s="88">
        <v>364</v>
      </c>
      <c r="C378" s="89">
        <f t="shared" ca="1" si="46"/>
        <v>1408773605</v>
      </c>
      <c r="D378" s="55">
        <f t="shared" ca="1" si="42"/>
        <v>0.65601133073494367</v>
      </c>
      <c r="E378" s="56">
        <f t="shared" ca="1" si="47"/>
        <v>662290096</v>
      </c>
      <c r="F378" s="55">
        <f t="shared" ca="1" si="43"/>
        <v>0.3084028588181375</v>
      </c>
      <c r="G378" s="56">
        <f t="shared" ca="1" si="44"/>
        <v>0.91823441203802736</v>
      </c>
      <c r="H378" s="56">
        <f t="shared" ca="1" si="48"/>
        <v>-0.35877574201673484</v>
      </c>
      <c r="I378" s="56">
        <f t="shared" ca="1" si="49"/>
        <v>-0.32944023252424348</v>
      </c>
      <c r="J378" s="56">
        <f t="shared" ca="1" si="45"/>
        <v>356.0321785202251</v>
      </c>
      <c r="K378" s="57">
        <f ca="1">LN(('Calibration Data'!F374/J378)*100)</f>
        <v>7.2280778241806498</v>
      </c>
    </row>
    <row r="379" spans="2:11" x14ac:dyDescent="0.3">
      <c r="B379" s="88">
        <v>365</v>
      </c>
      <c r="C379" s="89">
        <f t="shared" ca="1" si="46"/>
        <v>453441423</v>
      </c>
      <c r="D379" s="55">
        <f t="shared" ca="1" si="42"/>
        <v>0.21115011685115756</v>
      </c>
      <c r="E379" s="56">
        <f t="shared" ca="1" si="47"/>
        <v>399815439</v>
      </c>
      <c r="F379" s="55">
        <f t="shared" ca="1" si="43"/>
        <v>0.18617857209694505</v>
      </c>
      <c r="G379" s="56">
        <f t="shared" ca="1" si="44"/>
        <v>1.7636246449847526</v>
      </c>
      <c r="H379" s="56">
        <f t="shared" ca="1" si="48"/>
        <v>0.3903409191233031</v>
      </c>
      <c r="I379" s="56">
        <f t="shared" ca="1" si="49"/>
        <v>0.68841486491185744</v>
      </c>
      <c r="J379" s="56">
        <f t="shared" ca="1" si="45"/>
        <v>361.67068004366649</v>
      </c>
      <c r="K379" s="57">
        <f ca="1">LN(('Calibration Data'!F375/J379)*100)</f>
        <v>7.2217963214070178</v>
      </c>
    </row>
    <row r="380" spans="2:11" x14ac:dyDescent="0.3">
      <c r="B380" s="88">
        <v>366</v>
      </c>
      <c r="C380" s="89">
        <f t="shared" ca="1" si="46"/>
        <v>1926217751</v>
      </c>
      <c r="D380" s="55">
        <f t="shared" ca="1" si="42"/>
        <v>0.89696503798336025</v>
      </c>
      <c r="E380" s="56">
        <f t="shared" ca="1" si="47"/>
        <v>2095315746</v>
      </c>
      <c r="F380" s="55">
        <f t="shared" ca="1" si="43"/>
        <v>0.97570742805288524</v>
      </c>
      <c r="G380" s="56">
        <f t="shared" ca="1" si="44"/>
        <v>0.46634406673641265</v>
      </c>
      <c r="H380" s="56">
        <f t="shared" ca="1" si="48"/>
        <v>0.98837391716410927</v>
      </c>
      <c r="I380" s="56">
        <f t="shared" ca="1" si="49"/>
        <v>0.46092231198650896</v>
      </c>
      <c r="J380" s="56">
        <f t="shared" ca="1" si="45"/>
        <v>360.4104642138571</v>
      </c>
      <c r="K380" s="57">
        <f ca="1">LN(('Calibration Data'!F376/J380)*100)</f>
        <v>7.2215498763143913</v>
      </c>
    </row>
    <row r="381" spans="2:11" x14ac:dyDescent="0.3">
      <c r="B381" s="88">
        <v>367</v>
      </c>
      <c r="C381" s="89">
        <f t="shared" ca="1" si="46"/>
        <v>226029692</v>
      </c>
      <c r="D381" s="55">
        <f t="shared" ca="1" si="42"/>
        <v>0.10525327739550419</v>
      </c>
      <c r="E381" s="56">
        <f t="shared" ca="1" si="47"/>
        <v>1968688923</v>
      </c>
      <c r="F381" s="55">
        <f t="shared" ca="1" si="43"/>
        <v>0.91674221861955818</v>
      </c>
      <c r="G381" s="56">
        <f t="shared" ca="1" si="44"/>
        <v>2.1219734530642818</v>
      </c>
      <c r="H381" s="56">
        <f t="shared" ca="1" si="48"/>
        <v>0.86626265965772808</v>
      </c>
      <c r="I381" s="56">
        <f t="shared" ca="1" si="49"/>
        <v>1.838186367174558</v>
      </c>
      <c r="J381" s="56">
        <f t="shared" ca="1" si="45"/>
        <v>368.0399445720339</v>
      </c>
      <c r="K381" s="57">
        <f ca="1">LN(('Calibration Data'!F377/J381)*100)</f>
        <v>7.1922205806446469</v>
      </c>
    </row>
    <row r="382" spans="2:11" x14ac:dyDescent="0.3">
      <c r="B382" s="88">
        <v>368</v>
      </c>
      <c r="C382" s="89">
        <f t="shared" ca="1" si="46"/>
        <v>245091269</v>
      </c>
      <c r="D382" s="55">
        <f t="shared" ca="1" si="42"/>
        <v>0.1141295158835731</v>
      </c>
      <c r="E382" s="56">
        <f t="shared" ca="1" si="47"/>
        <v>1156441727</v>
      </c>
      <c r="F382" s="55">
        <f t="shared" ca="1" si="43"/>
        <v>0.53851014354196847</v>
      </c>
      <c r="G382" s="56">
        <f t="shared" ca="1" si="44"/>
        <v>2.0834689204419683</v>
      </c>
      <c r="H382" s="56">
        <f t="shared" ca="1" si="48"/>
        <v>-0.97086868640727542</v>
      </c>
      <c r="I382" s="56">
        <f t="shared" ca="1" si="49"/>
        <v>-2.0227747339598778</v>
      </c>
      <c r="J382" s="56">
        <f t="shared" ca="1" si="45"/>
        <v>346.65179698056284</v>
      </c>
      <c r="K382" s="57">
        <f ca="1">LN(('Calibration Data'!F378/J382)*100)</f>
        <v>7.260709075764975</v>
      </c>
    </row>
    <row r="383" spans="2:11" x14ac:dyDescent="0.3">
      <c r="B383" s="88">
        <v>369</v>
      </c>
      <c r="C383" s="89">
        <f t="shared" ca="1" si="46"/>
        <v>1388357281</v>
      </c>
      <c r="D383" s="55">
        <f t="shared" ca="1" si="42"/>
        <v>0.64650423901458465</v>
      </c>
      <c r="E383" s="56">
        <f t="shared" ca="1" si="47"/>
        <v>288708735</v>
      </c>
      <c r="F383" s="55">
        <f t="shared" ca="1" si="43"/>
        <v>0.13444048125969268</v>
      </c>
      <c r="G383" s="56">
        <f t="shared" ca="1" si="44"/>
        <v>0.93399734895192721</v>
      </c>
      <c r="H383" s="56">
        <f t="shared" ca="1" si="48"/>
        <v>0.66394483368386459</v>
      </c>
      <c r="I383" s="56">
        <f t="shared" ca="1" si="49"/>
        <v>0.62012271451105772</v>
      </c>
      <c r="J383" s="56">
        <f t="shared" ca="1" si="45"/>
        <v>361.29236942259286</v>
      </c>
      <c r="K383" s="57">
        <f ca="1">LN(('Calibration Data'!F379/J383)*100)</f>
        <v>7.2054793143585805</v>
      </c>
    </row>
    <row r="384" spans="2:11" x14ac:dyDescent="0.3">
      <c r="B384" s="88">
        <v>370</v>
      </c>
      <c r="C384" s="89">
        <f t="shared" ca="1" si="46"/>
        <v>1735496714</v>
      </c>
      <c r="D384" s="55">
        <f t="shared" ca="1" si="42"/>
        <v>0.80815363433591725</v>
      </c>
      <c r="E384" s="56">
        <f t="shared" ca="1" si="47"/>
        <v>659122861</v>
      </c>
      <c r="F384" s="55">
        <f t="shared" ca="1" si="43"/>
        <v>0.30692800009014459</v>
      </c>
      <c r="G384" s="56">
        <f t="shared" ca="1" si="44"/>
        <v>0.65269149991523312</v>
      </c>
      <c r="H384" s="56">
        <f t="shared" ca="1" si="48"/>
        <v>-0.35011059967963615</v>
      </c>
      <c r="I384" s="56">
        <f t="shared" ca="1" si="49"/>
        <v>-0.22851421244112347</v>
      </c>
      <c r="J384" s="56">
        <f t="shared" ca="1" si="45"/>
        <v>356.59126745088622</v>
      </c>
      <c r="K384" s="57">
        <f ca="1">LN(('Calibration Data'!F380/J384)*100)</f>
        <v>7.2315765998553072</v>
      </c>
    </row>
    <row r="385" spans="2:11" x14ac:dyDescent="0.3">
      <c r="B385" s="88">
        <v>371</v>
      </c>
      <c r="C385" s="89">
        <f t="shared" ca="1" si="46"/>
        <v>1271869747</v>
      </c>
      <c r="D385" s="55">
        <f t="shared" ca="1" si="42"/>
        <v>0.59226050395158147</v>
      </c>
      <c r="E385" s="56">
        <f t="shared" ca="1" si="47"/>
        <v>1512626530</v>
      </c>
      <c r="F385" s="55">
        <f t="shared" ca="1" si="43"/>
        <v>0.7043716175036373</v>
      </c>
      <c r="G385" s="56">
        <f t="shared" ca="1" si="44"/>
        <v>1.0235318269880898</v>
      </c>
      <c r="H385" s="56">
        <f t="shared" ca="1" si="48"/>
        <v>-0.28278039511143654</v>
      </c>
      <c r="I385" s="56">
        <f t="shared" ca="1" si="49"/>
        <v>-0.28943473444482254</v>
      </c>
      <c r="J385" s="56">
        <f t="shared" ca="1" si="45"/>
        <v>356.25379264038327</v>
      </c>
      <c r="K385" s="57">
        <f ca="1">LN(('Calibration Data'!F381/J385)*100)</f>
        <v>7.2238861824970515</v>
      </c>
    </row>
    <row r="386" spans="2:11" x14ac:dyDescent="0.3">
      <c r="B386" s="88">
        <v>372</v>
      </c>
      <c r="C386" s="89">
        <f t="shared" ca="1" si="46"/>
        <v>2143717214</v>
      </c>
      <c r="D386" s="55">
        <f t="shared" ca="1" si="42"/>
        <v>0.99824611795984497</v>
      </c>
      <c r="E386" s="56">
        <f t="shared" ca="1" si="47"/>
        <v>96142274</v>
      </c>
      <c r="F386" s="55">
        <f t="shared" ca="1" si="43"/>
        <v>4.4769735096380922E-2</v>
      </c>
      <c r="G386" s="56">
        <f t="shared" ca="1" si="44"/>
        <v>5.9252373657142518E-2</v>
      </c>
      <c r="H386" s="56">
        <f t="shared" ca="1" si="48"/>
        <v>0.96069632399424842</v>
      </c>
      <c r="I386" s="56">
        <f t="shared" ca="1" si="49"/>
        <v>5.6923537560350457E-2</v>
      </c>
      <c r="J386" s="56">
        <f t="shared" ca="1" si="45"/>
        <v>358.17247600629361</v>
      </c>
      <c r="K386" s="57">
        <f ca="1">LN(('Calibration Data'!F382/J386)*100)</f>
        <v>7.2189135277094634</v>
      </c>
    </row>
    <row r="387" spans="2:11" x14ac:dyDescent="0.3">
      <c r="B387" s="88">
        <v>373</v>
      </c>
      <c r="C387" s="89">
        <f t="shared" ca="1" si="46"/>
        <v>2129090979</v>
      </c>
      <c r="D387" s="55">
        <f t="shared" ca="1" si="42"/>
        <v>0.99143524653810788</v>
      </c>
      <c r="E387" s="56">
        <f t="shared" ca="1" si="47"/>
        <v>386535974</v>
      </c>
      <c r="F387" s="55">
        <f t="shared" ca="1" si="43"/>
        <v>0.17999483932740745</v>
      </c>
      <c r="G387" s="56">
        <f t="shared" ca="1" si="44"/>
        <v>0.13116128803765481</v>
      </c>
      <c r="H387" s="56">
        <f t="shared" ca="1" si="48"/>
        <v>0.42580863077662812</v>
      </c>
      <c r="I387" s="56">
        <f t="shared" ca="1" si="49"/>
        <v>5.5849608470212725E-2</v>
      </c>
      <c r="J387" s="56">
        <f t="shared" ca="1" si="45"/>
        <v>358.16652687775257</v>
      </c>
      <c r="K387" s="57">
        <f ca="1">LN(('Calibration Data'!F383/J387)*100)</f>
        <v>7.2159662192937635</v>
      </c>
    </row>
    <row r="388" spans="2:11" x14ac:dyDescent="0.3">
      <c r="B388" s="88">
        <v>374</v>
      </c>
      <c r="C388" s="89">
        <f t="shared" ca="1" si="46"/>
        <v>1245970865</v>
      </c>
      <c r="D388" s="55">
        <f t="shared" ca="1" si="42"/>
        <v>0.58020039721401429</v>
      </c>
      <c r="E388" s="56">
        <f t="shared" ca="1" si="47"/>
        <v>588603345</v>
      </c>
      <c r="F388" s="55">
        <f t="shared" ca="1" si="43"/>
        <v>0.27408979147397439</v>
      </c>
      <c r="G388" s="56">
        <f t="shared" ca="1" si="44"/>
        <v>1.0434382805699562</v>
      </c>
      <c r="H388" s="56">
        <f t="shared" ca="1" si="48"/>
        <v>-0.15078333923452616</v>
      </c>
      <c r="I388" s="56">
        <f t="shared" ca="1" si="49"/>
        <v>-0.15733310822947041</v>
      </c>
      <c r="J388" s="56">
        <f t="shared" ca="1" si="45"/>
        <v>356.98558169615416</v>
      </c>
      <c r="K388" s="57">
        <f ca="1">LN(('Calibration Data'!F384/J388)*100)</f>
        <v>7.2247128417634938</v>
      </c>
    </row>
    <row r="389" spans="2:11" x14ac:dyDescent="0.3">
      <c r="B389" s="88">
        <v>375</v>
      </c>
      <c r="C389" s="89">
        <f t="shared" ca="1" si="46"/>
        <v>1102095471</v>
      </c>
      <c r="D389" s="55">
        <f t="shared" ca="1" si="42"/>
        <v>0.51320319600086806</v>
      </c>
      <c r="E389" s="56">
        <f t="shared" ca="1" si="47"/>
        <v>436056755</v>
      </c>
      <c r="F389" s="55">
        <f t="shared" ca="1" si="43"/>
        <v>0.20305474996709019</v>
      </c>
      <c r="G389" s="56">
        <f t="shared" ca="1" si="44"/>
        <v>1.1550613998110866</v>
      </c>
      <c r="H389" s="56">
        <f t="shared" ca="1" si="48"/>
        <v>0.29070703666111419</v>
      </c>
      <c r="I389" s="56">
        <f t="shared" ca="1" si="49"/>
        <v>0.33578447670071943</v>
      </c>
      <c r="J389" s="56">
        <f t="shared" ca="1" si="45"/>
        <v>359.71725171565726</v>
      </c>
      <c r="K389" s="57">
        <f ca="1">LN(('Calibration Data'!F385/J389)*100)</f>
        <v>7.2257248894047752</v>
      </c>
    </row>
    <row r="390" spans="2:11" x14ac:dyDescent="0.3">
      <c r="B390" s="88">
        <v>376</v>
      </c>
      <c r="C390" s="89">
        <f t="shared" ca="1" si="46"/>
        <v>1176322719</v>
      </c>
      <c r="D390" s="55">
        <f t="shared" ca="1" si="42"/>
        <v>0.54776795187395433</v>
      </c>
      <c r="E390" s="56">
        <f t="shared" ca="1" si="47"/>
        <v>55579396</v>
      </c>
      <c r="F390" s="55">
        <f t="shared" ca="1" si="43"/>
        <v>2.5881173101198474E-2</v>
      </c>
      <c r="G390" s="56">
        <f t="shared" ca="1" si="44"/>
        <v>1.0971814136212503</v>
      </c>
      <c r="H390" s="56">
        <f t="shared" ca="1" si="48"/>
        <v>0.98680709595871463</v>
      </c>
      <c r="I390" s="56">
        <f t="shared" ca="1" si="49"/>
        <v>1.0827064045154633</v>
      </c>
      <c r="J390" s="56">
        <f t="shared" ca="1" si="45"/>
        <v>363.85489413497976</v>
      </c>
      <c r="K390" s="57">
        <f ca="1">LN(('Calibration Data'!F386/J390)*100)</f>
        <v>7.2076250834077102</v>
      </c>
    </row>
    <row r="391" spans="2:11" x14ac:dyDescent="0.3">
      <c r="B391" s="88">
        <v>377</v>
      </c>
      <c r="C391" s="89">
        <f t="shared" ca="1" si="46"/>
        <v>1693655494</v>
      </c>
      <c r="D391" s="55">
        <f t="shared" ca="1" si="42"/>
        <v>0.78866979795911807</v>
      </c>
      <c r="E391" s="56">
        <f t="shared" ca="1" si="47"/>
        <v>481196713</v>
      </c>
      <c r="F391" s="55">
        <f t="shared" ca="1" si="43"/>
        <v>0.22407468092817565</v>
      </c>
      <c r="G391" s="56">
        <f t="shared" ca="1" si="44"/>
        <v>0.68906828799101194</v>
      </c>
      <c r="H391" s="56">
        <f t="shared" ca="1" si="48"/>
        <v>0.16217416060558454</v>
      </c>
      <c r="I391" s="56">
        <f t="shared" ca="1" si="49"/>
        <v>0.11174907120486954</v>
      </c>
      <c r="J391" s="56">
        <f t="shared" ca="1" si="45"/>
        <v>358.47618707062566</v>
      </c>
      <c r="K391" s="57">
        <f ca="1">LN(('Calibration Data'!F387/J391)*100)</f>
        <v>7.2163944921480452</v>
      </c>
    </row>
    <row r="392" spans="2:11" x14ac:dyDescent="0.3">
      <c r="B392" s="88">
        <v>378</v>
      </c>
      <c r="C392" s="89">
        <f t="shared" ca="1" si="46"/>
        <v>1953099312</v>
      </c>
      <c r="D392" s="55">
        <f t="shared" ca="1" si="42"/>
        <v>0.90948274028929077</v>
      </c>
      <c r="E392" s="56">
        <f t="shared" ca="1" si="47"/>
        <v>10630977</v>
      </c>
      <c r="F392" s="55">
        <f t="shared" ca="1" si="43"/>
        <v>4.9504344374641934E-3</v>
      </c>
      <c r="G392" s="56">
        <f t="shared" ca="1" si="44"/>
        <v>0.43561280593227414</v>
      </c>
      <c r="H392" s="56">
        <f t="shared" ca="1" si="48"/>
        <v>0.99951629413588405</v>
      </c>
      <c r="I392" s="56">
        <f t="shared" ca="1" si="49"/>
        <v>0.43540209746356068</v>
      </c>
      <c r="J392" s="56">
        <f t="shared" ca="1" si="45"/>
        <v>360.26909264846563</v>
      </c>
      <c r="K392" s="57">
        <f ca="1">LN(('Calibration Data'!F388/J392)*100)</f>
        <v>7.2070319065602648</v>
      </c>
    </row>
    <row r="393" spans="2:11" x14ac:dyDescent="0.3">
      <c r="B393" s="88">
        <v>379</v>
      </c>
      <c r="C393" s="89">
        <f t="shared" ca="1" si="46"/>
        <v>355299217</v>
      </c>
      <c r="D393" s="55">
        <f t="shared" ca="1" si="42"/>
        <v>0.16544909084469503</v>
      </c>
      <c r="E393" s="56">
        <f t="shared" ca="1" si="47"/>
        <v>487164598</v>
      </c>
      <c r="F393" s="55">
        <f t="shared" ca="1" si="43"/>
        <v>0.22685369394107427</v>
      </c>
      <c r="G393" s="56">
        <f t="shared" ca="1" si="44"/>
        <v>1.8968878404772787</v>
      </c>
      <c r="H393" s="56">
        <f t="shared" ca="1" si="48"/>
        <v>0.14492040731406192</v>
      </c>
      <c r="I393" s="56">
        <f t="shared" ca="1" si="49"/>
        <v>0.27489775847105852</v>
      </c>
      <c r="J393" s="56">
        <f t="shared" ca="1" si="45"/>
        <v>359.37996416425625</v>
      </c>
      <c r="K393" s="57">
        <f ca="1">LN(('Calibration Data'!F389/J393)*100)</f>
        <v>7.2220434089432892</v>
      </c>
    </row>
    <row r="394" spans="2:11" x14ac:dyDescent="0.3">
      <c r="B394" s="88">
        <v>380</v>
      </c>
      <c r="C394" s="89">
        <f t="shared" ca="1" si="46"/>
        <v>1629121665</v>
      </c>
      <c r="D394" s="55">
        <f t="shared" ca="1" si="42"/>
        <v>0.75861889205808697</v>
      </c>
      <c r="E394" s="56">
        <f t="shared" ca="1" si="47"/>
        <v>515697815</v>
      </c>
      <c r="F394" s="55">
        <f t="shared" ca="1" si="43"/>
        <v>0.2401405085065125</v>
      </c>
      <c r="G394" s="56">
        <f t="shared" ca="1" si="44"/>
        <v>0.74331116793811192</v>
      </c>
      <c r="H394" s="56">
        <f t="shared" ca="1" si="48"/>
        <v>6.1909396275410269E-2</v>
      </c>
      <c r="I394" s="56">
        <f t="shared" ca="1" si="49"/>
        <v>4.6017945651818604E-2</v>
      </c>
      <c r="J394" s="56">
        <f t="shared" ca="1" si="45"/>
        <v>358.11206348122482</v>
      </c>
      <c r="K394" s="57">
        <f ca="1">LN(('Calibration Data'!F390/J394)*100)</f>
        <v>7.2288580855410958</v>
      </c>
    </row>
    <row r="395" spans="2:11" x14ac:dyDescent="0.3">
      <c r="B395" s="88">
        <v>381</v>
      </c>
      <c r="C395" s="89">
        <f t="shared" ca="1" si="46"/>
        <v>2089284671</v>
      </c>
      <c r="D395" s="55">
        <f t="shared" ca="1" si="42"/>
        <v>0.97289898990322787</v>
      </c>
      <c r="E395" s="56">
        <f t="shared" ca="1" si="47"/>
        <v>575777190</v>
      </c>
      <c r="F395" s="55">
        <f t="shared" ca="1" si="43"/>
        <v>0.26811714762268457</v>
      </c>
      <c r="G395" s="56">
        <f t="shared" ca="1" si="44"/>
        <v>0.23441422838290898</v>
      </c>
      <c r="H395" s="56">
        <f t="shared" ca="1" si="48"/>
        <v>-0.11358771199694298</v>
      </c>
      <c r="I395" s="56">
        <f t="shared" ca="1" si="49"/>
        <v>-2.6626575861543482E-2</v>
      </c>
      <c r="J395" s="56">
        <f t="shared" ca="1" si="45"/>
        <v>357.70964250179998</v>
      </c>
      <c r="K395" s="57">
        <f ca="1">LN(('Calibration Data'!F391/J395)*100)</f>
        <v>7.2251742599426407</v>
      </c>
    </row>
    <row r="396" spans="2:11" x14ac:dyDescent="0.3">
      <c r="B396" s="88">
        <v>382</v>
      </c>
      <c r="C396" s="89">
        <f t="shared" ca="1" si="46"/>
        <v>1466639029</v>
      </c>
      <c r="D396" s="55">
        <f t="shared" ca="1" si="42"/>
        <v>0.68295701857793933</v>
      </c>
      <c r="E396" s="56">
        <f t="shared" ca="1" si="47"/>
        <v>803636441</v>
      </c>
      <c r="F396" s="55">
        <f t="shared" ca="1" si="43"/>
        <v>0.37422237981773093</v>
      </c>
      <c r="G396" s="56">
        <f t="shared" ca="1" si="44"/>
        <v>0.87329645794691113</v>
      </c>
      <c r="H396" s="56">
        <f t="shared" ca="1" si="48"/>
        <v>-0.7036434793664148</v>
      </c>
      <c r="I396" s="56">
        <f t="shared" ca="1" si="49"/>
        <v>-0.61448935818813044</v>
      </c>
      <c r="J396" s="56">
        <f t="shared" ca="1" si="45"/>
        <v>354.45312278492446</v>
      </c>
      <c r="K396" s="57">
        <f ca="1">LN(('Calibration Data'!F392/J396)*100)</f>
        <v>7.229745953666467</v>
      </c>
    </row>
    <row r="397" spans="2:11" x14ac:dyDescent="0.3">
      <c r="B397" s="88">
        <v>383</v>
      </c>
      <c r="C397" s="89">
        <f t="shared" ca="1" si="46"/>
        <v>2075156665</v>
      </c>
      <c r="D397" s="55">
        <f t="shared" ca="1" si="42"/>
        <v>0.96632012443911286</v>
      </c>
      <c r="E397" s="56">
        <f t="shared" ca="1" si="47"/>
        <v>1632660130</v>
      </c>
      <c r="F397" s="55">
        <f t="shared" ca="1" si="43"/>
        <v>0.76026661822584762</v>
      </c>
      <c r="G397" s="56">
        <f t="shared" ca="1" si="44"/>
        <v>0.26176366405146378</v>
      </c>
      <c r="H397" s="56">
        <f t="shared" ca="1" si="48"/>
        <v>6.4462336713361795E-2</v>
      </c>
      <c r="I397" s="56">
        <f t="shared" ca="1" si="49"/>
        <v>1.6873897451408777E-2</v>
      </c>
      <c r="J397" s="56">
        <f t="shared" ca="1" si="45"/>
        <v>357.95061735732054</v>
      </c>
      <c r="K397" s="57">
        <f ca="1">LN(('Calibration Data'!F393/J397)*100)</f>
        <v>7.232390712278562</v>
      </c>
    </row>
    <row r="398" spans="2:11" x14ac:dyDescent="0.3">
      <c r="B398" s="88">
        <v>384</v>
      </c>
      <c r="C398" s="89">
        <f t="shared" ca="1" si="46"/>
        <v>367121531</v>
      </c>
      <c r="D398" s="55">
        <f t="shared" ca="1" si="42"/>
        <v>0.1709542848034549</v>
      </c>
      <c r="E398" s="56">
        <f t="shared" ca="1" si="47"/>
        <v>1584144134</v>
      </c>
      <c r="F398" s="55">
        <f t="shared" ca="1" si="43"/>
        <v>0.73767459706295035</v>
      </c>
      <c r="G398" s="56">
        <f t="shared" ca="1" si="44"/>
        <v>1.879552658773862</v>
      </c>
      <c r="H398" s="56">
        <f t="shared" ca="1" si="48"/>
        <v>-7.736540479932219E-2</v>
      </c>
      <c r="I398" s="56">
        <f t="shared" ca="1" si="49"/>
        <v>-0.14541235228768212</v>
      </c>
      <c r="J398" s="56">
        <f t="shared" ca="1" si="45"/>
        <v>357.05161781534997</v>
      </c>
      <c r="K398" s="57">
        <f ca="1">LN(('Calibration Data'!F394/J398)*100)</f>
        <v>7.216952973045923</v>
      </c>
    </row>
    <row r="399" spans="2:11" x14ac:dyDescent="0.3">
      <c r="B399" s="88">
        <v>385</v>
      </c>
      <c r="C399" s="89">
        <f t="shared" ca="1" si="46"/>
        <v>2131306226</v>
      </c>
      <c r="D399" s="55">
        <f t="shared" ref="D399:D462" ca="1" si="50">C399/2147483647</f>
        <v>0.99246680130831277</v>
      </c>
      <c r="E399" s="56">
        <f t="shared" ca="1" si="47"/>
        <v>1871172951</v>
      </c>
      <c r="F399" s="55">
        <f t="shared" ref="F399:F462" ca="1" si="51">E399/2147483647</f>
        <v>0.8713328055438273</v>
      </c>
      <c r="G399" s="56">
        <f t="shared" ref="G399:G462" ca="1" si="52">SQRT(-2*LN(D399))</f>
        <v>0.12297736819149707</v>
      </c>
      <c r="H399" s="56">
        <f t="shared" ca="1" si="48"/>
        <v>0.6906276075429042</v>
      </c>
      <c r="I399" s="56">
        <f t="shared" ca="1" si="49"/>
        <v>8.4931565576016471E-2</v>
      </c>
      <c r="J399" s="56">
        <f t="shared" ref="J399:J462" ca="1" si="53">I399*$E$6+$G$6</f>
        <v>358.32762904235221</v>
      </c>
      <c r="K399" s="57">
        <f ca="1">LN(('Calibration Data'!F395/J399)*100)</f>
        <v>7.2246865095813231</v>
      </c>
    </row>
    <row r="400" spans="2:11" x14ac:dyDescent="0.3">
      <c r="B400" s="88">
        <v>386</v>
      </c>
      <c r="C400" s="89">
        <f t="shared" ref="C400:C463" ca="1" si="54">RANDBETWEEN(0,2147483647)</f>
        <v>946336664</v>
      </c>
      <c r="D400" s="55">
        <f t="shared" ca="1" si="50"/>
        <v>0.44067234938995559</v>
      </c>
      <c r="E400" s="56">
        <f t="shared" ref="E400:E463" ca="1" si="55">RANDBETWEEN(0,2147483647)</f>
        <v>1203745384</v>
      </c>
      <c r="F400" s="55">
        <f t="shared" ca="1" si="51"/>
        <v>0.56053762536520957</v>
      </c>
      <c r="G400" s="56">
        <f t="shared" ca="1" si="52"/>
        <v>1.2801981499600477</v>
      </c>
      <c r="H400" s="56">
        <f t="shared" ca="1" si="48"/>
        <v>-0.92852765880940635</v>
      </c>
      <c r="I400" s="56">
        <f t="shared" ca="1" si="49"/>
        <v>-1.1886993909945363</v>
      </c>
      <c r="J400" s="56">
        <f t="shared" ca="1" si="53"/>
        <v>351.27223372428136</v>
      </c>
      <c r="K400" s="57">
        <f ca="1">LN(('Calibration Data'!F396/J400)*100)</f>
        <v>7.2244277567056443</v>
      </c>
    </row>
    <row r="401" spans="2:11" x14ac:dyDescent="0.3">
      <c r="B401" s="88">
        <v>387</v>
      </c>
      <c r="C401" s="89">
        <f t="shared" ca="1" si="54"/>
        <v>1658579169</v>
      </c>
      <c r="D401" s="55">
        <f t="shared" ca="1" si="50"/>
        <v>0.7723361112979874</v>
      </c>
      <c r="E401" s="56">
        <f t="shared" ca="1" si="55"/>
        <v>728110914</v>
      </c>
      <c r="F401" s="55">
        <f t="shared" ca="1" si="51"/>
        <v>0.3390530656739385</v>
      </c>
      <c r="G401" s="56">
        <f t="shared" ca="1" si="52"/>
        <v>0.71879822812465366</v>
      </c>
      <c r="H401" s="56">
        <f t="shared" ca="1" si="48"/>
        <v>-0.53079378883050499</v>
      </c>
      <c r="I401" s="56">
        <f t="shared" ca="1" si="49"/>
        <v>-0.38153363491093856</v>
      </c>
      <c r="J401" s="56">
        <f t="shared" ca="1" si="53"/>
        <v>355.74360234719364</v>
      </c>
      <c r="K401" s="57">
        <f ca="1">LN(('Calibration Data'!F397/J401)*100)</f>
        <v>7.2341186435483111</v>
      </c>
    </row>
    <row r="402" spans="2:11" x14ac:dyDescent="0.3">
      <c r="B402" s="88">
        <v>388</v>
      </c>
      <c r="C402" s="89">
        <f t="shared" ca="1" si="54"/>
        <v>1587681907</v>
      </c>
      <c r="D402" s="55">
        <f t="shared" ca="1" si="50"/>
        <v>0.73932200099309997</v>
      </c>
      <c r="E402" s="56">
        <f t="shared" ca="1" si="55"/>
        <v>903335785</v>
      </c>
      <c r="F402" s="55">
        <f t="shared" ca="1" si="51"/>
        <v>0.42064850471012688</v>
      </c>
      <c r="G402" s="56">
        <f t="shared" ca="1" si="52"/>
        <v>0.77720232583222126</v>
      </c>
      <c r="H402" s="56">
        <f t="shared" ca="1" si="48"/>
        <v>-0.87826238975183912</v>
      </c>
      <c r="I402" s="56">
        <f t="shared" ca="1" si="49"/>
        <v>-0.68258757200609421</v>
      </c>
      <c r="J402" s="56">
        <f t="shared" ca="1" si="53"/>
        <v>354.07588649331137</v>
      </c>
      <c r="K402" s="57">
        <f ca="1">LN(('Calibration Data'!F398/J402)*100)</f>
        <v>7.2282605711736894</v>
      </c>
    </row>
    <row r="403" spans="2:11" x14ac:dyDescent="0.3">
      <c r="B403" s="88">
        <v>389</v>
      </c>
      <c r="C403" s="89">
        <f t="shared" ca="1" si="54"/>
        <v>1281767165</v>
      </c>
      <c r="D403" s="55">
        <f t="shared" ca="1" si="50"/>
        <v>0.59686934836063033</v>
      </c>
      <c r="E403" s="56">
        <f t="shared" ca="1" si="55"/>
        <v>45351725</v>
      </c>
      <c r="F403" s="55">
        <f t="shared" ca="1" si="51"/>
        <v>2.111854265496067E-2</v>
      </c>
      <c r="G403" s="56">
        <f t="shared" ca="1" si="52"/>
        <v>1.0159301516414849</v>
      </c>
      <c r="H403" s="56">
        <f t="shared" ca="1" si="48"/>
        <v>0.99120936362187895</v>
      </c>
      <c r="I403" s="56">
        <f t="shared" ca="1" si="49"/>
        <v>1.0069994790928352</v>
      </c>
      <c r="J403" s="56">
        <f t="shared" ca="1" si="53"/>
        <v>363.43550868865657</v>
      </c>
      <c r="K403" s="57">
        <f ca="1">LN(('Calibration Data'!F399/J403)*100)</f>
        <v>7.2125990582625619</v>
      </c>
    </row>
    <row r="404" spans="2:11" x14ac:dyDescent="0.3">
      <c r="B404" s="88">
        <v>390</v>
      </c>
      <c r="C404" s="89">
        <f t="shared" ca="1" si="54"/>
        <v>1562362877</v>
      </c>
      <c r="D404" s="55">
        <f t="shared" ca="1" si="50"/>
        <v>0.72753190888442654</v>
      </c>
      <c r="E404" s="56">
        <f t="shared" ca="1" si="55"/>
        <v>1111513154</v>
      </c>
      <c r="F404" s="55">
        <f t="shared" ca="1" si="51"/>
        <v>0.51758864639214641</v>
      </c>
      <c r="G404" s="56">
        <f t="shared" ca="1" si="52"/>
        <v>0.79761822934137405</v>
      </c>
      <c r="H404" s="56">
        <f t="shared" ca="1" si="48"/>
        <v>-0.99389968127668316</v>
      </c>
      <c r="I404" s="56">
        <f t="shared" ca="1" si="49"/>
        <v>-0.792752503922864</v>
      </c>
      <c r="J404" s="56">
        <f t="shared" ca="1" si="53"/>
        <v>353.46561776448431</v>
      </c>
      <c r="K404" s="57">
        <f ca="1">LN(('Calibration Data'!F400/J404)*100)</f>
        <v>7.2372600995018983</v>
      </c>
    </row>
    <row r="405" spans="2:11" x14ac:dyDescent="0.3">
      <c r="B405" s="88">
        <v>391</v>
      </c>
      <c r="C405" s="89">
        <f t="shared" ca="1" si="54"/>
        <v>1017123796</v>
      </c>
      <c r="D405" s="55">
        <f t="shared" ca="1" si="50"/>
        <v>0.47363517641724795</v>
      </c>
      <c r="E405" s="56">
        <f t="shared" ca="1" si="55"/>
        <v>445107545</v>
      </c>
      <c r="F405" s="55">
        <f t="shared" ca="1" si="51"/>
        <v>0.2072693524916048</v>
      </c>
      <c r="G405" s="56">
        <f t="shared" ca="1" si="52"/>
        <v>1.2225530038741841</v>
      </c>
      <c r="H405" s="56">
        <f t="shared" ca="1" si="48"/>
        <v>0.26527060999520474</v>
      </c>
      <c r="I405" s="56">
        <f t="shared" ca="1" si="49"/>
        <v>0.32430738108917473</v>
      </c>
      <c r="J405" s="56">
        <f t="shared" ca="1" si="53"/>
        <v>359.65367329348953</v>
      </c>
      <c r="K405" s="57">
        <f ca="1">LN(('Calibration Data'!F401/J405)*100)</f>
        <v>7.2265899156495834</v>
      </c>
    </row>
    <row r="406" spans="2:11" x14ac:dyDescent="0.3">
      <c r="B406" s="88">
        <v>392</v>
      </c>
      <c r="C406" s="89">
        <f t="shared" ca="1" si="54"/>
        <v>677534087</v>
      </c>
      <c r="D406" s="55">
        <f t="shared" ca="1" si="50"/>
        <v>0.31550139529421062</v>
      </c>
      <c r="E406" s="56">
        <f t="shared" ca="1" si="55"/>
        <v>1219299917</v>
      </c>
      <c r="F406" s="55">
        <f t="shared" ca="1" si="51"/>
        <v>0.56778076922883314</v>
      </c>
      <c r="G406" s="56">
        <f t="shared" ca="1" si="52"/>
        <v>1.5189418517672337</v>
      </c>
      <c r="H406" s="56">
        <f t="shared" ref="H406:H469" ca="1" si="56">COS(2*PI()*F406)</f>
        <v>-0.91067589600000198</v>
      </c>
      <c r="I406" s="56">
        <f t="shared" ref="I406:I469" ca="1" si="57">G406*H406</f>
        <v>-1.3832637318300278</v>
      </c>
      <c r="J406" s="56">
        <f t="shared" ca="1" si="53"/>
        <v>350.19442674078084</v>
      </c>
      <c r="K406" s="57">
        <f ca="1">LN(('Calibration Data'!F402/J406)*100)</f>
        <v>7.2403770416782134</v>
      </c>
    </row>
    <row r="407" spans="2:11" x14ac:dyDescent="0.3">
      <c r="B407" s="88">
        <v>393</v>
      </c>
      <c r="C407" s="89">
        <f t="shared" ca="1" si="54"/>
        <v>2059519628</v>
      </c>
      <c r="D407" s="55">
        <f t="shared" ca="1" si="50"/>
        <v>0.95903856165662338</v>
      </c>
      <c r="E407" s="56">
        <f t="shared" ca="1" si="55"/>
        <v>631477494</v>
      </c>
      <c r="F407" s="55">
        <f t="shared" ca="1" si="51"/>
        <v>0.29405462289883505</v>
      </c>
      <c r="G407" s="56">
        <f t="shared" ca="1" si="52"/>
        <v>0.28921962115004612</v>
      </c>
      <c r="H407" s="56">
        <f t="shared" ca="1" si="56"/>
        <v>-0.27328209290752908</v>
      </c>
      <c r="I407" s="56">
        <f t="shared" ca="1" si="57"/>
        <v>-7.9038543377807274E-2</v>
      </c>
      <c r="J407" s="56">
        <f t="shared" ca="1" si="53"/>
        <v>357.41930160806038</v>
      </c>
      <c r="K407" s="57">
        <f ca="1">LN(('Calibration Data'!F403/J407)*100)</f>
        <v>7.2264083048231074</v>
      </c>
    </row>
    <row r="408" spans="2:11" x14ac:dyDescent="0.3">
      <c r="B408" s="88">
        <v>394</v>
      </c>
      <c r="C408" s="89">
        <f t="shared" ca="1" si="54"/>
        <v>1149353983</v>
      </c>
      <c r="D408" s="55">
        <f t="shared" ca="1" si="50"/>
        <v>0.53520965554528388</v>
      </c>
      <c r="E408" s="56">
        <f t="shared" ca="1" si="55"/>
        <v>330324280</v>
      </c>
      <c r="F408" s="55">
        <f t="shared" ca="1" si="51"/>
        <v>0.15381922952542976</v>
      </c>
      <c r="G408" s="56">
        <f t="shared" ca="1" si="52"/>
        <v>1.1181205027428498</v>
      </c>
      <c r="H408" s="56">
        <f t="shared" ca="1" si="56"/>
        <v>0.56820396319097222</v>
      </c>
      <c r="I408" s="56">
        <f t="shared" ca="1" si="57"/>
        <v>0.63532050098356962</v>
      </c>
      <c r="J408" s="56">
        <f t="shared" ca="1" si="53"/>
        <v>361.37655895251123</v>
      </c>
      <c r="K408" s="57">
        <f ca="1">LN(('Calibration Data'!F404/J408)*100)</f>
        <v>7.2255291578386389</v>
      </c>
    </row>
    <row r="409" spans="2:11" x14ac:dyDescent="0.3">
      <c r="B409" s="88">
        <v>395</v>
      </c>
      <c r="C409" s="89">
        <f t="shared" ca="1" si="54"/>
        <v>1085262736</v>
      </c>
      <c r="D409" s="55">
        <f t="shared" ca="1" si="50"/>
        <v>0.50536484294820805</v>
      </c>
      <c r="E409" s="56">
        <f t="shared" ca="1" si="55"/>
        <v>1983122660</v>
      </c>
      <c r="F409" s="55">
        <f t="shared" ca="1" si="51"/>
        <v>0.92346345117476925</v>
      </c>
      <c r="G409" s="56">
        <f t="shared" ca="1" si="52"/>
        <v>1.1683104461338363</v>
      </c>
      <c r="H409" s="56">
        <f t="shared" ca="1" si="56"/>
        <v>0.88658205278460056</v>
      </c>
      <c r="I409" s="56">
        <f t="shared" ca="1" si="57"/>
        <v>1.035803073623029</v>
      </c>
      <c r="J409" s="56">
        <f t="shared" ca="1" si="53"/>
        <v>363.59506883827726</v>
      </c>
      <c r="K409" s="57">
        <f ca="1">LN(('Calibration Data'!F405/J409)*100)</f>
        <v>7.2104934190215371</v>
      </c>
    </row>
    <row r="410" spans="2:11" x14ac:dyDescent="0.3">
      <c r="B410" s="88">
        <v>396</v>
      </c>
      <c r="C410" s="89">
        <f t="shared" ca="1" si="54"/>
        <v>155944923</v>
      </c>
      <c r="D410" s="55">
        <f t="shared" ca="1" si="50"/>
        <v>7.2617513627101435E-2</v>
      </c>
      <c r="E410" s="56">
        <f t="shared" ca="1" si="55"/>
        <v>409302053</v>
      </c>
      <c r="F410" s="55">
        <f t="shared" ca="1" si="51"/>
        <v>0.19059612098643375</v>
      </c>
      <c r="G410" s="56">
        <f t="shared" ca="1" si="52"/>
        <v>2.2902179598067431</v>
      </c>
      <c r="H410" s="56">
        <f t="shared" ca="1" si="56"/>
        <v>0.36463946487088705</v>
      </c>
      <c r="I410" s="56">
        <f t="shared" ca="1" si="57"/>
        <v>0.83510385130162557</v>
      </c>
      <c r="J410" s="56">
        <f t="shared" ca="1" si="53"/>
        <v>362.48327711697698</v>
      </c>
      <c r="K410" s="57">
        <f ca="1">LN(('Calibration Data'!F406/J410)*100)</f>
        <v>7.2129947975322795</v>
      </c>
    </row>
    <row r="411" spans="2:11" x14ac:dyDescent="0.3">
      <c r="B411" s="88">
        <v>397</v>
      </c>
      <c r="C411" s="89">
        <f t="shared" ca="1" si="54"/>
        <v>1893895228</v>
      </c>
      <c r="D411" s="55">
        <f t="shared" ca="1" si="50"/>
        <v>0.8819136903071374</v>
      </c>
      <c r="E411" s="56">
        <f t="shared" ca="1" si="55"/>
        <v>24291726</v>
      </c>
      <c r="F411" s="55">
        <f t="shared" ca="1" si="51"/>
        <v>1.1311716405354309E-2</v>
      </c>
      <c r="G411" s="56">
        <f t="shared" ca="1" si="52"/>
        <v>0.50132042559278001</v>
      </c>
      <c r="H411" s="56">
        <f t="shared" ca="1" si="56"/>
        <v>0.99747533399710109</v>
      </c>
      <c r="I411" s="56">
        <f t="shared" ca="1" si="57"/>
        <v>0.50005475895772711</v>
      </c>
      <c r="J411" s="56">
        <f t="shared" ca="1" si="53"/>
        <v>360.62724198745082</v>
      </c>
      <c r="K411" s="57">
        <f ca="1">LN(('Calibration Data'!F407/J411)*100)</f>
        <v>7.220019024543161</v>
      </c>
    </row>
    <row r="412" spans="2:11" x14ac:dyDescent="0.3">
      <c r="B412" s="88">
        <v>398</v>
      </c>
      <c r="C412" s="89">
        <f t="shared" ca="1" si="54"/>
        <v>795916201</v>
      </c>
      <c r="D412" s="55">
        <f t="shared" ca="1" si="50"/>
        <v>0.37062736291933218</v>
      </c>
      <c r="E412" s="56">
        <f t="shared" ca="1" si="55"/>
        <v>480378466</v>
      </c>
      <c r="F412" s="55">
        <f t="shared" ca="1" si="51"/>
        <v>0.22369365497664254</v>
      </c>
      <c r="G412" s="56">
        <f t="shared" ca="1" si="52"/>
        <v>1.4089415415491369</v>
      </c>
      <c r="H412" s="56">
        <f t="shared" ca="1" si="56"/>
        <v>0.16453605809649313</v>
      </c>
      <c r="I412" s="56">
        <f t="shared" ca="1" si="57"/>
        <v>0.23182168733489136</v>
      </c>
      <c r="J412" s="56">
        <f t="shared" ca="1" si="53"/>
        <v>359.14134032345908</v>
      </c>
      <c r="K412" s="57">
        <f ca="1">LN(('Calibration Data'!F408/J412)*100)</f>
        <v>7.2338742741350561</v>
      </c>
    </row>
    <row r="413" spans="2:11" x14ac:dyDescent="0.3">
      <c r="B413" s="88">
        <v>399</v>
      </c>
      <c r="C413" s="89">
        <f t="shared" ca="1" si="54"/>
        <v>512140976</v>
      </c>
      <c r="D413" s="55">
        <f t="shared" ca="1" si="50"/>
        <v>0.23848422627825486</v>
      </c>
      <c r="E413" s="56">
        <f t="shared" ca="1" si="55"/>
        <v>778149720</v>
      </c>
      <c r="F413" s="55">
        <f t="shared" ca="1" si="51"/>
        <v>0.36235420050209116</v>
      </c>
      <c r="G413" s="56">
        <f t="shared" ca="1" si="52"/>
        <v>1.6931934963488342</v>
      </c>
      <c r="H413" s="56">
        <f t="shared" ca="1" si="56"/>
        <v>-0.6487511792162437</v>
      </c>
      <c r="I413" s="56">
        <f t="shared" ca="1" si="57"/>
        <v>-1.0984612773975808</v>
      </c>
      <c r="J413" s="56">
        <f t="shared" ca="1" si="53"/>
        <v>351.77211601820568</v>
      </c>
      <c r="K413" s="57">
        <f ca="1">LN(('Calibration Data'!F409/J413)*100)</f>
        <v>7.2381137752427485</v>
      </c>
    </row>
    <row r="414" spans="2:11" x14ac:dyDescent="0.3">
      <c r="B414" s="88">
        <v>400</v>
      </c>
      <c r="C414" s="89">
        <f t="shared" ca="1" si="54"/>
        <v>1454157131</v>
      </c>
      <c r="D414" s="55">
        <f t="shared" ca="1" si="50"/>
        <v>0.67714468188450894</v>
      </c>
      <c r="E414" s="56">
        <f t="shared" ca="1" si="55"/>
        <v>623476416</v>
      </c>
      <c r="F414" s="55">
        <f t="shared" ca="1" si="51"/>
        <v>0.29032883061577047</v>
      </c>
      <c r="G414" s="56">
        <f t="shared" ca="1" si="52"/>
        <v>0.88302923913742137</v>
      </c>
      <c r="H414" s="56">
        <f t="shared" ca="1" si="56"/>
        <v>-0.25069054818622999</v>
      </c>
      <c r="I414" s="56">
        <f t="shared" ca="1" si="57"/>
        <v>-0.22136708402382974</v>
      </c>
      <c r="J414" s="56">
        <f t="shared" ca="1" si="53"/>
        <v>356.63085962325994</v>
      </c>
      <c r="K414" s="57">
        <f ca="1">LN(('Calibration Data'!F410/J414)*100)</f>
        <v>7.230680980368895</v>
      </c>
    </row>
    <row r="415" spans="2:11" x14ac:dyDescent="0.3">
      <c r="B415" s="88">
        <v>401</v>
      </c>
      <c r="C415" s="89">
        <f t="shared" ca="1" si="54"/>
        <v>717281712</v>
      </c>
      <c r="D415" s="55">
        <f t="shared" ca="1" si="50"/>
        <v>0.33401032552775478</v>
      </c>
      <c r="E415" s="56">
        <f t="shared" ca="1" si="55"/>
        <v>1846807071</v>
      </c>
      <c r="F415" s="55">
        <f t="shared" ca="1" si="51"/>
        <v>0.85998655849135786</v>
      </c>
      <c r="G415" s="56">
        <f t="shared" ca="1" si="52"/>
        <v>1.4809344156508288</v>
      </c>
      <c r="H415" s="56">
        <f t="shared" ca="1" si="56"/>
        <v>0.63735891340231343</v>
      </c>
      <c r="I415" s="56">
        <f t="shared" ca="1" si="57"/>
        <v>0.94388674997930222</v>
      </c>
      <c r="J415" s="56">
        <f t="shared" ca="1" si="53"/>
        <v>363.08588994611495</v>
      </c>
      <c r="K415" s="57">
        <f ca="1">LN(('Calibration Data'!F411/J415)*100)</f>
        <v>7.2006087652402995</v>
      </c>
    </row>
    <row r="416" spans="2:11" x14ac:dyDescent="0.3">
      <c r="B416" s="88">
        <v>402</v>
      </c>
      <c r="C416" s="89">
        <f t="shared" ca="1" si="54"/>
        <v>352620102</v>
      </c>
      <c r="D416" s="55">
        <f t="shared" ca="1" si="50"/>
        <v>0.16420153070436863</v>
      </c>
      <c r="E416" s="56">
        <f t="shared" ca="1" si="55"/>
        <v>2112315829</v>
      </c>
      <c r="F416" s="55">
        <f t="shared" ca="1" si="51"/>
        <v>0.98362370859068993</v>
      </c>
      <c r="G416" s="56">
        <f t="shared" ca="1" si="52"/>
        <v>1.9008738831456269</v>
      </c>
      <c r="H416" s="56">
        <f t="shared" ca="1" si="56"/>
        <v>0.99471095026678147</v>
      </c>
      <c r="I416" s="56">
        <f t="shared" ca="1" si="57"/>
        <v>1.8908200666410935</v>
      </c>
      <c r="J416" s="56">
        <f t="shared" ca="1" si="53"/>
        <v>368.33151377021738</v>
      </c>
      <c r="K416" s="57">
        <f ca="1">LN(('Calibration Data'!F412/J416)*100)</f>
        <v>7.1899482299855384</v>
      </c>
    </row>
    <row r="417" spans="2:11" x14ac:dyDescent="0.3">
      <c r="B417" s="88">
        <v>403</v>
      </c>
      <c r="C417" s="89">
        <f t="shared" ca="1" si="54"/>
        <v>1277687756</v>
      </c>
      <c r="D417" s="55">
        <f t="shared" ca="1" si="50"/>
        <v>0.59496972551335103</v>
      </c>
      <c r="E417" s="56">
        <f t="shared" ca="1" si="55"/>
        <v>1128212719</v>
      </c>
      <c r="F417" s="55">
        <f t="shared" ca="1" si="51"/>
        <v>0.52536498733114678</v>
      </c>
      <c r="G417" s="56">
        <f t="shared" ca="1" si="52"/>
        <v>1.0190630561659868</v>
      </c>
      <c r="H417" s="56">
        <f t="shared" ca="1" si="56"/>
        <v>-0.98732699520661915</v>
      </c>
      <c r="I417" s="56">
        <f t="shared" ca="1" si="57"/>
        <v>-1.006148465170438</v>
      </c>
      <c r="J417" s="56">
        <f t="shared" ca="1" si="53"/>
        <v>352.28349129518472</v>
      </c>
      <c r="K417" s="57">
        <f ca="1">LN(('Calibration Data'!F413/J417)*100)</f>
        <v>7.2341748963532471</v>
      </c>
    </row>
    <row r="418" spans="2:11" x14ac:dyDescent="0.3">
      <c r="B418" s="88">
        <v>404</v>
      </c>
      <c r="C418" s="89">
        <f t="shared" ca="1" si="54"/>
        <v>1723837260</v>
      </c>
      <c r="D418" s="55">
        <f t="shared" ca="1" si="50"/>
        <v>0.80272427797444368</v>
      </c>
      <c r="E418" s="56">
        <f t="shared" ca="1" si="55"/>
        <v>1244453690</v>
      </c>
      <c r="F418" s="55">
        <f t="shared" ca="1" si="51"/>
        <v>0.57949390755011421</v>
      </c>
      <c r="G418" s="56">
        <f t="shared" ca="1" si="52"/>
        <v>0.66293889448745524</v>
      </c>
      <c r="H418" s="56">
        <f t="shared" ca="1" si="56"/>
        <v>-0.87783416236896528</v>
      </c>
      <c r="I418" s="56">
        <f t="shared" ca="1" si="57"/>
        <v>-0.58195040914420315</v>
      </c>
      <c r="J418" s="56">
        <f t="shared" ca="1" si="53"/>
        <v>354.63337527294311</v>
      </c>
      <c r="K418" s="57">
        <f ca="1">LN(('Calibration Data'!F414/J418)*100)</f>
        <v>7.2296991102288919</v>
      </c>
    </row>
    <row r="419" spans="2:11" x14ac:dyDescent="0.3">
      <c r="B419" s="88">
        <v>405</v>
      </c>
      <c r="C419" s="89">
        <f t="shared" ca="1" si="54"/>
        <v>1460159790</v>
      </c>
      <c r="D419" s="55">
        <f t="shared" ca="1" si="50"/>
        <v>0.67993988780301995</v>
      </c>
      <c r="E419" s="56">
        <f t="shared" ca="1" si="55"/>
        <v>841230143</v>
      </c>
      <c r="F419" s="55">
        <f t="shared" ca="1" si="51"/>
        <v>0.39172831149386628</v>
      </c>
      <c r="G419" s="56">
        <f t="shared" ca="1" si="52"/>
        <v>0.87835173479557394</v>
      </c>
      <c r="H419" s="56">
        <f t="shared" ca="1" si="56"/>
        <v>-0.77738965522620151</v>
      </c>
      <c r="I419" s="56">
        <f t="shared" ca="1" si="57"/>
        <v>-0.68282155228006725</v>
      </c>
      <c r="J419" s="56">
        <f t="shared" ca="1" si="53"/>
        <v>354.07459033815672</v>
      </c>
      <c r="K419" s="57">
        <f ca="1">LN(('Calibration Data'!F415/J419)*100)</f>
        <v>7.2387729867884065</v>
      </c>
    </row>
    <row r="420" spans="2:11" x14ac:dyDescent="0.3">
      <c r="B420" s="88">
        <v>406</v>
      </c>
      <c r="C420" s="89">
        <f t="shared" ca="1" si="54"/>
        <v>973950746</v>
      </c>
      <c r="D420" s="55">
        <f t="shared" ca="1" si="50"/>
        <v>0.45353115836788488</v>
      </c>
      <c r="E420" s="56">
        <f t="shared" ca="1" si="55"/>
        <v>42278722</v>
      </c>
      <c r="F420" s="55">
        <f t="shared" ca="1" si="51"/>
        <v>1.9687564121413773E-2</v>
      </c>
      <c r="G420" s="56">
        <f t="shared" ca="1" si="52"/>
        <v>1.2575303617431901</v>
      </c>
      <c r="H420" s="56">
        <f t="shared" ca="1" si="56"/>
        <v>0.99235883021839222</v>
      </c>
      <c r="I420" s="56">
        <f t="shared" ca="1" si="57"/>
        <v>1.2479213587435838</v>
      </c>
      <c r="J420" s="56">
        <f t="shared" ca="1" si="53"/>
        <v>364.7701175036666</v>
      </c>
      <c r="K420" s="57">
        <f ca="1">LN(('Calibration Data'!F416/J420)*100)</f>
        <v>7.2057778444802842</v>
      </c>
    </row>
    <row r="421" spans="2:11" x14ac:dyDescent="0.3">
      <c r="B421" s="88">
        <v>407</v>
      </c>
      <c r="C421" s="89">
        <f t="shared" ca="1" si="54"/>
        <v>1742247816</v>
      </c>
      <c r="D421" s="55">
        <f t="shared" ca="1" si="50"/>
        <v>0.81129736118544704</v>
      </c>
      <c r="E421" s="56">
        <f t="shared" ca="1" si="55"/>
        <v>2090896753</v>
      </c>
      <c r="F421" s="55">
        <f t="shared" ca="1" si="51"/>
        <v>0.97364967408294312</v>
      </c>
      <c r="G421" s="56">
        <f t="shared" ca="1" si="52"/>
        <v>0.64671575233941647</v>
      </c>
      <c r="H421" s="56">
        <f t="shared" ca="1" si="56"/>
        <v>0.98632556333917498</v>
      </c>
      <c r="I421" s="56">
        <f t="shared" ca="1" si="57"/>
        <v>0.63787227874649333</v>
      </c>
      <c r="J421" s="56">
        <f t="shared" ca="1" si="53"/>
        <v>361.39069475911083</v>
      </c>
      <c r="K421" s="57">
        <f ca="1">LN(('Calibration Data'!F417/J421)*100)</f>
        <v>7.2147314051631142</v>
      </c>
    </row>
    <row r="422" spans="2:11" x14ac:dyDescent="0.3">
      <c r="B422" s="88">
        <v>408</v>
      </c>
      <c r="C422" s="89">
        <f t="shared" ca="1" si="54"/>
        <v>2139399414</v>
      </c>
      <c r="D422" s="55">
        <f t="shared" ca="1" si="50"/>
        <v>0.99623548565257125</v>
      </c>
      <c r="E422" s="56">
        <f t="shared" ca="1" si="55"/>
        <v>25129517</v>
      </c>
      <c r="F422" s="55">
        <f t="shared" ca="1" si="51"/>
        <v>1.1701843241090814E-2</v>
      </c>
      <c r="G422" s="56">
        <f t="shared" ca="1" si="52"/>
        <v>8.6851804413596342E-2</v>
      </c>
      <c r="H422" s="56">
        <f t="shared" ca="1" si="56"/>
        <v>0.99729826569020796</v>
      </c>
      <c r="I422" s="56">
        <f t="shared" ca="1" si="57"/>
        <v>8.6617153913744777E-2</v>
      </c>
      <c r="J422" s="56">
        <f t="shared" ca="1" si="53"/>
        <v>358.33696651330865</v>
      </c>
      <c r="K422" s="57">
        <f ca="1">LN(('Calibration Data'!F418/J422)*100)</f>
        <v>7.2292494084972283</v>
      </c>
    </row>
    <row r="423" spans="2:11" x14ac:dyDescent="0.3">
      <c r="B423" s="88">
        <v>409</v>
      </c>
      <c r="C423" s="89">
        <f t="shared" ca="1" si="54"/>
        <v>786757749</v>
      </c>
      <c r="D423" s="55">
        <f t="shared" ca="1" si="50"/>
        <v>0.36636262636928008</v>
      </c>
      <c r="E423" s="56">
        <f t="shared" ca="1" si="55"/>
        <v>845381320</v>
      </c>
      <c r="F423" s="55">
        <f t="shared" ca="1" si="51"/>
        <v>0.39366135392042872</v>
      </c>
      <c r="G423" s="56">
        <f t="shared" ca="1" si="52"/>
        <v>1.4171320712283633</v>
      </c>
      <c r="H423" s="56">
        <f t="shared" ca="1" si="56"/>
        <v>-0.78497198629570797</v>
      </c>
      <c r="I423" s="56">
        <f t="shared" ca="1" si="57"/>
        <v>-1.112408976795479</v>
      </c>
      <c r="J423" s="56">
        <f t="shared" ca="1" si="53"/>
        <v>351.69485146011522</v>
      </c>
      <c r="K423" s="57">
        <f ca="1">LN(('Calibration Data'!F419/J423)*100)</f>
        <v>7.2305587315991504</v>
      </c>
    </row>
    <row r="424" spans="2:11" x14ac:dyDescent="0.3">
      <c r="B424" s="88">
        <v>410</v>
      </c>
      <c r="C424" s="89">
        <f t="shared" ca="1" si="54"/>
        <v>1114961495</v>
      </c>
      <c r="D424" s="55">
        <f t="shared" ca="1" si="50"/>
        <v>0.5191944053020302</v>
      </c>
      <c r="E424" s="56">
        <f t="shared" ca="1" si="55"/>
        <v>1582715375</v>
      </c>
      <c r="F424" s="55">
        <f t="shared" ca="1" si="51"/>
        <v>0.73700927930744797</v>
      </c>
      <c r="G424" s="56">
        <f t="shared" ca="1" si="52"/>
        <v>1.1449688984970174</v>
      </c>
      <c r="H424" s="56">
        <f t="shared" ca="1" si="56"/>
        <v>-8.1532502209722871E-2</v>
      </c>
      <c r="I424" s="56">
        <f t="shared" ca="1" si="57"/>
        <v>-9.3352179246772041E-2</v>
      </c>
      <c r="J424" s="56">
        <f t="shared" ca="1" si="53"/>
        <v>357.34000991137742</v>
      </c>
      <c r="K424" s="57">
        <f ca="1">LN(('Calibration Data'!F420/J424)*100)</f>
        <v>7.2217505301044387</v>
      </c>
    </row>
    <row r="425" spans="2:11" x14ac:dyDescent="0.3">
      <c r="B425" s="88">
        <v>411</v>
      </c>
      <c r="C425" s="89">
        <f t="shared" ca="1" si="54"/>
        <v>1493035718</v>
      </c>
      <c r="D425" s="55">
        <f t="shared" ca="1" si="50"/>
        <v>0.69524893476406524</v>
      </c>
      <c r="E425" s="56">
        <f t="shared" ca="1" si="55"/>
        <v>541410435</v>
      </c>
      <c r="F425" s="55">
        <f t="shared" ca="1" si="51"/>
        <v>0.25211388024134279</v>
      </c>
      <c r="G425" s="56">
        <f t="shared" ca="1" si="52"/>
        <v>0.85262573035497147</v>
      </c>
      <c r="H425" s="56">
        <f t="shared" ca="1" si="56"/>
        <v>-1.3281510769384599E-2</v>
      </c>
      <c r="I425" s="56">
        <f t="shared" ca="1" si="57"/>
        <v>-1.1324157819963963E-2</v>
      </c>
      <c r="J425" s="56">
        <f t="shared" ca="1" si="53"/>
        <v>357.79441164787698</v>
      </c>
      <c r="K425" s="57">
        <f ca="1">LN(('Calibration Data'!F421/J425)*100)</f>
        <v>7.2200993488557641</v>
      </c>
    </row>
    <row r="426" spans="2:11" x14ac:dyDescent="0.3">
      <c r="B426" s="88">
        <v>412</v>
      </c>
      <c r="C426" s="89">
        <f t="shared" ca="1" si="54"/>
        <v>84912711</v>
      </c>
      <c r="D426" s="55">
        <f t="shared" ca="1" si="50"/>
        <v>3.9540562331462539E-2</v>
      </c>
      <c r="E426" s="56">
        <f t="shared" ca="1" si="55"/>
        <v>1050827001</v>
      </c>
      <c r="F426" s="55">
        <f t="shared" ca="1" si="51"/>
        <v>0.48932945425125279</v>
      </c>
      <c r="G426" s="56">
        <f t="shared" ca="1" si="52"/>
        <v>2.5418214884224652</v>
      </c>
      <c r="H426" s="56">
        <f t="shared" ca="1" si="56"/>
        <v>-0.99775332465952504</v>
      </c>
      <c r="I426" s="56">
        <f t="shared" ca="1" si="57"/>
        <v>-2.536110840764537</v>
      </c>
      <c r="J426" s="56">
        <f t="shared" ca="1" si="53"/>
        <v>343.80812460760285</v>
      </c>
      <c r="K426" s="57">
        <f ca="1">LN(('Calibration Data'!F422/J426)*100)</f>
        <v>7.2681153539744665</v>
      </c>
    </row>
    <row r="427" spans="2:11" x14ac:dyDescent="0.3">
      <c r="B427" s="88">
        <v>413</v>
      </c>
      <c r="C427" s="89">
        <f t="shared" ca="1" si="54"/>
        <v>1994869761</v>
      </c>
      <c r="D427" s="55">
        <f t="shared" ca="1" si="50"/>
        <v>0.92893362135111057</v>
      </c>
      <c r="E427" s="56">
        <f t="shared" ca="1" si="55"/>
        <v>100589791</v>
      </c>
      <c r="F427" s="55">
        <f t="shared" ca="1" si="51"/>
        <v>4.6840771588888379E-2</v>
      </c>
      <c r="G427" s="56">
        <f t="shared" ca="1" si="52"/>
        <v>0.38397394297577264</v>
      </c>
      <c r="H427" s="56">
        <f t="shared" ca="1" si="56"/>
        <v>0.95700274322549794</v>
      </c>
      <c r="I427" s="56">
        <f t="shared" ca="1" si="57"/>
        <v>0.36746411675492535</v>
      </c>
      <c r="J427" s="56">
        <f t="shared" ca="1" si="53"/>
        <v>359.89274398283527</v>
      </c>
      <c r="K427" s="57">
        <f ca="1">LN(('Calibration Data'!F423/J427)*100)</f>
        <v>7.2239083917622384</v>
      </c>
    </row>
    <row r="428" spans="2:11" x14ac:dyDescent="0.3">
      <c r="B428" s="88">
        <v>414</v>
      </c>
      <c r="C428" s="89">
        <f t="shared" ca="1" si="54"/>
        <v>1954546892</v>
      </c>
      <c r="D428" s="55">
        <f t="shared" ca="1" si="50"/>
        <v>0.91015682225588557</v>
      </c>
      <c r="E428" s="56">
        <f t="shared" ca="1" si="55"/>
        <v>93974558</v>
      </c>
      <c r="F428" s="55">
        <f t="shared" ca="1" si="51"/>
        <v>4.3760313672833291E-2</v>
      </c>
      <c r="G428" s="56">
        <f t="shared" ca="1" si="52"/>
        <v>0.43390865898111691</v>
      </c>
      <c r="H428" s="56">
        <f t="shared" ca="1" si="56"/>
        <v>0.96243764435397583</v>
      </c>
      <c r="I428" s="56">
        <f t="shared" ca="1" si="57"/>
        <v>0.41761002761457877</v>
      </c>
      <c r="J428" s="56">
        <f t="shared" ca="1" si="53"/>
        <v>360.17053184820895</v>
      </c>
      <c r="K428" s="57">
        <f ca="1">LN(('Calibration Data'!F424/J428)*100)</f>
        <v>7.2299001836240704</v>
      </c>
    </row>
    <row r="429" spans="2:11" x14ac:dyDescent="0.3">
      <c r="B429" s="88">
        <v>415</v>
      </c>
      <c r="C429" s="89">
        <f t="shared" ca="1" si="54"/>
        <v>43720624</v>
      </c>
      <c r="D429" s="55">
        <f t="shared" ca="1" si="50"/>
        <v>2.0359002063218039E-2</v>
      </c>
      <c r="E429" s="56">
        <f t="shared" ca="1" si="55"/>
        <v>2093403981</v>
      </c>
      <c r="F429" s="55">
        <f t="shared" ca="1" si="51"/>
        <v>0.9748171931015408</v>
      </c>
      <c r="G429" s="56">
        <f t="shared" ca="1" si="52"/>
        <v>2.790782006204636</v>
      </c>
      <c r="H429" s="56">
        <f t="shared" ca="1" si="56"/>
        <v>0.98750800697289964</v>
      </c>
      <c r="I429" s="56">
        <f t="shared" ca="1" si="57"/>
        <v>2.7559195768429707</v>
      </c>
      <c r="J429" s="56">
        <f t="shared" ca="1" si="53"/>
        <v>373.1238117294148</v>
      </c>
      <c r="K429" s="57">
        <f ca="1">LN(('Calibration Data'!F425/J429)*100)</f>
        <v>7.1819070294536091</v>
      </c>
    </row>
    <row r="430" spans="2:11" x14ac:dyDescent="0.3">
      <c r="B430" s="88">
        <v>416</v>
      </c>
      <c r="C430" s="89">
        <f t="shared" ca="1" si="54"/>
        <v>256619961</v>
      </c>
      <c r="D430" s="55">
        <f t="shared" ca="1" si="50"/>
        <v>0.11949798144376743</v>
      </c>
      <c r="E430" s="56">
        <f t="shared" ca="1" si="55"/>
        <v>1931651188</v>
      </c>
      <c r="F430" s="55">
        <f t="shared" ca="1" si="51"/>
        <v>0.89949517925246392</v>
      </c>
      <c r="G430" s="56">
        <f t="shared" ca="1" si="52"/>
        <v>2.0612888198586785</v>
      </c>
      <c r="H430" s="56">
        <f t="shared" ca="1" si="56"/>
        <v>0.80714854217026544</v>
      </c>
      <c r="I430" s="56">
        <f t="shared" ca="1" si="57"/>
        <v>1.6637662659407992</v>
      </c>
      <c r="J430" s="56">
        <f t="shared" ca="1" si="53"/>
        <v>367.07372844853791</v>
      </c>
      <c r="K430" s="57">
        <f ca="1">LN(('Calibration Data'!F426/J430)*100)</f>
        <v>7.1890792626405631</v>
      </c>
    </row>
    <row r="431" spans="2:11" x14ac:dyDescent="0.3">
      <c r="B431" s="88">
        <v>417</v>
      </c>
      <c r="C431" s="89">
        <f t="shared" ca="1" si="54"/>
        <v>1404916078</v>
      </c>
      <c r="D431" s="55">
        <f t="shared" ca="1" si="50"/>
        <v>0.65421502974546286</v>
      </c>
      <c r="E431" s="56">
        <f t="shared" ca="1" si="55"/>
        <v>505718324</v>
      </c>
      <c r="F431" s="55">
        <f t="shared" ca="1" si="51"/>
        <v>0.23549344587861254</v>
      </c>
      <c r="G431" s="56">
        <f t="shared" ca="1" si="52"/>
        <v>0.92121570753579973</v>
      </c>
      <c r="H431" s="56">
        <f t="shared" ca="1" si="56"/>
        <v>9.1021213796703984E-2</v>
      </c>
      <c r="I431" s="56">
        <f t="shared" ca="1" si="57"/>
        <v>8.3850171868497955E-2</v>
      </c>
      <c r="J431" s="56">
        <f t="shared" ca="1" si="53"/>
        <v>358.32163856287963</v>
      </c>
      <c r="K431" s="57">
        <f ca="1">LN(('Calibration Data'!F427/J431)*100)</f>
        <v>7.2233715794407596</v>
      </c>
    </row>
    <row r="432" spans="2:11" x14ac:dyDescent="0.3">
      <c r="B432" s="88">
        <v>418</v>
      </c>
      <c r="C432" s="89">
        <f t="shared" ca="1" si="54"/>
        <v>1639981785</v>
      </c>
      <c r="D432" s="55">
        <f t="shared" ca="1" si="50"/>
        <v>0.76367602951995839</v>
      </c>
      <c r="E432" s="56">
        <f t="shared" ca="1" si="55"/>
        <v>2025955891</v>
      </c>
      <c r="F432" s="55">
        <f t="shared" ca="1" si="51"/>
        <v>0.94340922867106702</v>
      </c>
      <c r="G432" s="56">
        <f t="shared" ca="1" si="52"/>
        <v>0.73431822104469413</v>
      </c>
      <c r="H432" s="56">
        <f t="shared" ca="1" si="56"/>
        <v>0.93744810454168881</v>
      </c>
      <c r="I432" s="56">
        <f t="shared" ca="1" si="57"/>
        <v>0.68838522444877337</v>
      </c>
      <c r="J432" s="56">
        <f t="shared" ca="1" si="53"/>
        <v>361.67051584760685</v>
      </c>
      <c r="K432" s="57">
        <f ca="1">LN(('Calibration Data'!F428/J432)*100)</f>
        <v>7.2055296675343898</v>
      </c>
    </row>
    <row r="433" spans="2:11" x14ac:dyDescent="0.3">
      <c r="B433" s="88">
        <v>419</v>
      </c>
      <c r="C433" s="89">
        <f t="shared" ca="1" si="54"/>
        <v>543820947</v>
      </c>
      <c r="D433" s="55">
        <f t="shared" ca="1" si="50"/>
        <v>0.25323636236285624</v>
      </c>
      <c r="E433" s="56">
        <f t="shared" ca="1" si="55"/>
        <v>297898597</v>
      </c>
      <c r="F433" s="55">
        <f t="shared" ca="1" si="51"/>
        <v>0.1387198442307859</v>
      </c>
      <c r="G433" s="56">
        <f t="shared" ca="1" si="52"/>
        <v>1.6573665785187721</v>
      </c>
      <c r="H433" s="56">
        <f t="shared" ca="1" si="56"/>
        <v>0.64360089256807784</v>
      </c>
      <c r="I433" s="56">
        <f t="shared" ca="1" si="57"/>
        <v>1.0666826092471831</v>
      </c>
      <c r="J433" s="56">
        <f t="shared" ca="1" si="53"/>
        <v>363.76612885369451</v>
      </c>
      <c r="K433" s="57">
        <f ca="1">LN(('Calibration Data'!F429/J433)*100)</f>
        <v>7.2144881776494829</v>
      </c>
    </row>
    <row r="434" spans="2:11" x14ac:dyDescent="0.3">
      <c r="B434" s="88">
        <v>420</v>
      </c>
      <c r="C434" s="89">
        <f t="shared" ca="1" si="54"/>
        <v>442546113</v>
      </c>
      <c r="D434" s="55">
        <f t="shared" ca="1" si="50"/>
        <v>0.20607659276857815</v>
      </c>
      <c r="E434" s="56">
        <f t="shared" ca="1" si="55"/>
        <v>838219475</v>
      </c>
      <c r="F434" s="55">
        <f t="shared" ca="1" si="51"/>
        <v>0.39032635995667725</v>
      </c>
      <c r="G434" s="56">
        <f t="shared" ca="1" si="52"/>
        <v>1.7773617356860116</v>
      </c>
      <c r="H434" s="56">
        <f t="shared" ca="1" si="56"/>
        <v>-0.77181871084183129</v>
      </c>
      <c r="I434" s="56">
        <f t="shared" ca="1" si="57"/>
        <v>-1.3718010435367771</v>
      </c>
      <c r="J434" s="56">
        <f t="shared" ca="1" si="53"/>
        <v>350.25792535228948</v>
      </c>
      <c r="K434" s="57">
        <f ca="1">LN(('Calibration Data'!F430/J434)*100)</f>
        <v>7.2514127755262967</v>
      </c>
    </row>
    <row r="435" spans="2:11" x14ac:dyDescent="0.3">
      <c r="B435" s="88">
        <v>421</v>
      </c>
      <c r="C435" s="89">
        <f t="shared" ca="1" si="54"/>
        <v>1727074010</v>
      </c>
      <c r="D435" s="55">
        <f t="shared" ca="1" si="50"/>
        <v>0.80423150714683878</v>
      </c>
      <c r="E435" s="56">
        <f t="shared" ca="1" si="55"/>
        <v>1878438937</v>
      </c>
      <c r="F435" s="55">
        <f t="shared" ca="1" si="51"/>
        <v>0.87471629393972283</v>
      </c>
      <c r="G435" s="56">
        <f t="shared" ca="1" si="52"/>
        <v>0.66010318441689575</v>
      </c>
      <c r="H435" s="56">
        <f t="shared" ca="1" si="56"/>
        <v>0.70584518559433351</v>
      </c>
      <c r="I435" s="56">
        <f t="shared" ca="1" si="57"/>
        <v>0.46593065471615436</v>
      </c>
      <c r="J435" s="56">
        <f t="shared" ca="1" si="53"/>
        <v>360.43820838705244</v>
      </c>
      <c r="K435" s="57">
        <f ca="1">LN(('Calibration Data'!F431/J435)*100)</f>
        <v>7.2260615422462635</v>
      </c>
    </row>
    <row r="436" spans="2:11" x14ac:dyDescent="0.3">
      <c r="B436" s="88">
        <v>422</v>
      </c>
      <c r="C436" s="89">
        <f t="shared" ca="1" si="54"/>
        <v>1388980375</v>
      </c>
      <c r="D436" s="55">
        <f t="shared" ca="1" si="50"/>
        <v>0.64679438976887349</v>
      </c>
      <c r="E436" s="56">
        <f t="shared" ca="1" si="55"/>
        <v>1827650524</v>
      </c>
      <c r="F436" s="55">
        <f t="shared" ca="1" si="51"/>
        <v>0.85106609615081275</v>
      </c>
      <c r="G436" s="56">
        <f t="shared" ca="1" si="52"/>
        <v>0.93351681842753031</v>
      </c>
      <c r="H436" s="56">
        <f t="shared" ca="1" si="56"/>
        <v>0.59319120885255094</v>
      </c>
      <c r="I436" s="56">
        <f t="shared" ca="1" si="57"/>
        <v>0.55375397000721405</v>
      </c>
      <c r="J436" s="56">
        <f t="shared" ca="1" si="53"/>
        <v>360.92471368462344</v>
      </c>
      <c r="K436" s="57">
        <f ca="1">LN(('Calibration Data'!F432/J436)*100)</f>
        <v>7.2072309246173667</v>
      </c>
    </row>
    <row r="437" spans="2:11" x14ac:dyDescent="0.3">
      <c r="B437" s="88">
        <v>423</v>
      </c>
      <c r="C437" s="89">
        <f t="shared" ca="1" si="54"/>
        <v>99866251</v>
      </c>
      <c r="D437" s="55">
        <f t="shared" ca="1" si="50"/>
        <v>4.6503847020912842E-2</v>
      </c>
      <c r="E437" s="56">
        <f t="shared" ca="1" si="55"/>
        <v>1762404732</v>
      </c>
      <c r="F437" s="55">
        <f t="shared" ca="1" si="51"/>
        <v>0.82068365664253184</v>
      </c>
      <c r="G437" s="56">
        <f t="shared" ca="1" si="52"/>
        <v>2.4771839811279115</v>
      </c>
      <c r="H437" s="56">
        <f t="shared" ca="1" si="56"/>
        <v>0.42966207348560065</v>
      </c>
      <c r="I437" s="56">
        <f t="shared" ca="1" si="57"/>
        <v>1.0643520057367335</v>
      </c>
      <c r="J437" s="56">
        <f t="shared" ca="1" si="53"/>
        <v>363.75321826212081</v>
      </c>
      <c r="K437" s="57">
        <f ca="1">LN(('Calibration Data'!F433/J437)*100)</f>
        <v>7.1972657188615061</v>
      </c>
    </row>
    <row r="438" spans="2:11" x14ac:dyDescent="0.3">
      <c r="B438" s="88">
        <v>424</v>
      </c>
      <c r="C438" s="89">
        <f t="shared" ca="1" si="54"/>
        <v>561603455</v>
      </c>
      <c r="D438" s="55">
        <f t="shared" ca="1" si="50"/>
        <v>0.26151698793355233</v>
      </c>
      <c r="E438" s="56">
        <f t="shared" ca="1" si="55"/>
        <v>1971184423</v>
      </c>
      <c r="F438" s="55">
        <f t="shared" ca="1" si="51"/>
        <v>0.91790427636257577</v>
      </c>
      <c r="G438" s="56">
        <f t="shared" ca="1" si="52"/>
        <v>1.637837619649863</v>
      </c>
      <c r="H438" s="56">
        <f t="shared" ca="1" si="56"/>
        <v>0.8698872467562937</v>
      </c>
      <c r="I438" s="56">
        <f t="shared" ca="1" si="57"/>
        <v>1.4247340575911009</v>
      </c>
      <c r="J438" s="56">
        <f t="shared" ca="1" si="53"/>
        <v>365.74958764074876</v>
      </c>
      <c r="K438" s="57">
        <f ca="1">LN(('Calibration Data'!F434/J438)*100)</f>
        <v>7.2039299623381581</v>
      </c>
    </row>
    <row r="439" spans="2:11" x14ac:dyDescent="0.3">
      <c r="B439" s="88">
        <v>425</v>
      </c>
      <c r="C439" s="89">
        <f t="shared" ca="1" si="54"/>
        <v>1252881479</v>
      </c>
      <c r="D439" s="55">
        <f t="shared" ca="1" si="50"/>
        <v>0.58341840262683964</v>
      </c>
      <c r="E439" s="56">
        <f t="shared" ca="1" si="55"/>
        <v>512239778</v>
      </c>
      <c r="F439" s="55">
        <f t="shared" ca="1" si="51"/>
        <v>0.23853023454478486</v>
      </c>
      <c r="G439" s="56">
        <f t="shared" ca="1" si="52"/>
        <v>1.0381239601229844</v>
      </c>
      <c r="H439" s="56">
        <f t="shared" ca="1" si="56"/>
        <v>7.2004297034724135E-2</v>
      </c>
      <c r="I439" s="56">
        <f t="shared" ca="1" si="57"/>
        <v>7.4749385983559485E-2</v>
      </c>
      <c r="J439" s="56">
        <f t="shared" ca="1" si="53"/>
        <v>358.27122392605554</v>
      </c>
      <c r="K439" s="57">
        <f ca="1">LN(('Calibration Data'!F435/J439)*100)</f>
        <v>7.2275617163267567</v>
      </c>
    </row>
    <row r="440" spans="2:11" x14ac:dyDescent="0.3">
      <c r="B440" s="88">
        <v>426</v>
      </c>
      <c r="C440" s="89">
        <f t="shared" ca="1" si="54"/>
        <v>1902931475</v>
      </c>
      <c r="D440" s="55">
        <f t="shared" ca="1" si="50"/>
        <v>0.88612152071954753</v>
      </c>
      <c r="E440" s="56">
        <f t="shared" ca="1" si="55"/>
        <v>1418961318</v>
      </c>
      <c r="F440" s="55">
        <f t="shared" ca="1" si="51"/>
        <v>0.66075535428745458</v>
      </c>
      <c r="G440" s="56">
        <f t="shared" ca="1" si="52"/>
        <v>0.49173403627127577</v>
      </c>
      <c r="H440" s="56">
        <f t="shared" ca="1" si="56"/>
        <v>-0.53181356886018516</v>
      </c>
      <c r="I440" s="56">
        <f t="shared" ca="1" si="57"/>
        <v>-0.26151083275945092</v>
      </c>
      <c r="J440" s="56">
        <f t="shared" ca="1" si="53"/>
        <v>356.40847965093127</v>
      </c>
      <c r="K440" s="57">
        <f ca="1">LN(('Calibration Data'!F436/J440)*100)</f>
        <v>7.2383654981201211</v>
      </c>
    </row>
    <row r="441" spans="2:11" x14ac:dyDescent="0.3">
      <c r="B441" s="88">
        <v>427</v>
      </c>
      <c r="C441" s="89">
        <f t="shared" ca="1" si="54"/>
        <v>953560566</v>
      </c>
      <c r="D441" s="55">
        <f t="shared" ca="1" si="50"/>
        <v>0.44403624089622695</v>
      </c>
      <c r="E441" s="56">
        <f t="shared" ca="1" si="55"/>
        <v>1353306120</v>
      </c>
      <c r="F441" s="55">
        <f t="shared" ca="1" si="51"/>
        <v>0.63018227025409335</v>
      </c>
      <c r="G441" s="56">
        <f t="shared" ca="1" si="52"/>
        <v>1.2742441651746259</v>
      </c>
      <c r="H441" s="56">
        <f t="shared" ca="1" si="56"/>
        <v>-0.68371181478130316</v>
      </c>
      <c r="I441" s="56">
        <f t="shared" ca="1" si="57"/>
        <v>-0.87121579064603005</v>
      </c>
      <c r="J441" s="56">
        <f t="shared" ca="1" si="53"/>
        <v>353.03096320231998</v>
      </c>
      <c r="K441" s="57">
        <f ca="1">LN(('Calibration Data'!F437/J441)*100)</f>
        <v>7.2301554763328939</v>
      </c>
    </row>
    <row r="442" spans="2:11" x14ac:dyDescent="0.3">
      <c r="B442" s="88">
        <v>428</v>
      </c>
      <c r="C442" s="89">
        <f t="shared" ca="1" si="54"/>
        <v>819228348</v>
      </c>
      <c r="D442" s="55">
        <f t="shared" ca="1" si="50"/>
        <v>0.38148292730631445</v>
      </c>
      <c r="E442" s="56">
        <f t="shared" ca="1" si="55"/>
        <v>743621231</v>
      </c>
      <c r="F442" s="55">
        <f t="shared" ca="1" si="51"/>
        <v>0.34627561985807287</v>
      </c>
      <c r="G442" s="56">
        <f t="shared" ca="1" si="52"/>
        <v>1.3883005299643589</v>
      </c>
      <c r="H442" s="56">
        <f t="shared" ca="1" si="56"/>
        <v>-0.56869426736174744</v>
      </c>
      <c r="I442" s="56">
        <f t="shared" ca="1" si="57"/>
        <v>-0.7895185527660068</v>
      </c>
      <c r="J442" s="56">
        <f t="shared" ca="1" si="53"/>
        <v>353.48353253307033</v>
      </c>
      <c r="K442" s="57">
        <f ca="1">LN(('Calibration Data'!F438/J442)*100)</f>
        <v>7.231148555606171</v>
      </c>
    </row>
    <row r="443" spans="2:11" x14ac:dyDescent="0.3">
      <c r="B443" s="88">
        <v>429</v>
      </c>
      <c r="C443" s="89">
        <f t="shared" ca="1" si="54"/>
        <v>2125422911</v>
      </c>
      <c r="D443" s="55">
        <f t="shared" ca="1" si="50"/>
        <v>0.9897271692705002</v>
      </c>
      <c r="E443" s="56">
        <f t="shared" ca="1" si="55"/>
        <v>1566832482</v>
      </c>
      <c r="F443" s="55">
        <f t="shared" ca="1" si="51"/>
        <v>0.72961323090345287</v>
      </c>
      <c r="G443" s="56">
        <f t="shared" ca="1" si="52"/>
        <v>0.14370776200275179</v>
      </c>
      <c r="H443" s="56">
        <f t="shared" ca="1" si="56"/>
        <v>-0.12774384061804842</v>
      </c>
      <c r="I443" s="56">
        <f t="shared" ca="1" si="57"/>
        <v>-1.8357781444855958E-2</v>
      </c>
      <c r="J443" s="56">
        <f t="shared" ca="1" si="53"/>
        <v>357.75544824569511</v>
      </c>
      <c r="K443" s="57">
        <f ca="1">LN(('Calibration Data'!F439/J443)*100)</f>
        <v>7.2185285016333252</v>
      </c>
    </row>
    <row r="444" spans="2:11" x14ac:dyDescent="0.3">
      <c r="B444" s="88">
        <v>430</v>
      </c>
      <c r="C444" s="89">
        <f t="shared" ca="1" si="54"/>
        <v>717387302</v>
      </c>
      <c r="D444" s="55">
        <f t="shared" ca="1" si="50"/>
        <v>0.33405949470310448</v>
      </c>
      <c r="E444" s="56">
        <f t="shared" ca="1" si="55"/>
        <v>2064933089</v>
      </c>
      <c r="F444" s="55">
        <f t="shared" ca="1" si="51"/>
        <v>0.96155940087584746</v>
      </c>
      <c r="G444" s="56">
        <f t="shared" ca="1" si="52"/>
        <v>1.480835017153979</v>
      </c>
      <c r="H444" s="56">
        <f t="shared" ca="1" si="56"/>
        <v>0.97097329476443051</v>
      </c>
      <c r="I444" s="56">
        <f t="shared" ca="1" si="57"/>
        <v>1.437851255608541</v>
      </c>
      <c r="J444" s="56">
        <f t="shared" ca="1" si="53"/>
        <v>365.82225156038811</v>
      </c>
      <c r="K444" s="57">
        <f ca="1">LN(('Calibration Data'!F440/J444)*100)</f>
        <v>7.2057747505299137</v>
      </c>
    </row>
    <row r="445" spans="2:11" x14ac:dyDescent="0.3">
      <c r="B445" s="88">
        <v>431</v>
      </c>
      <c r="C445" s="89">
        <f t="shared" ca="1" si="54"/>
        <v>86667383</v>
      </c>
      <c r="D445" s="55">
        <f t="shared" ca="1" si="50"/>
        <v>4.0357645154165872E-2</v>
      </c>
      <c r="E445" s="56">
        <f t="shared" ca="1" si="55"/>
        <v>1200101861</v>
      </c>
      <c r="F445" s="55">
        <f t="shared" ca="1" si="51"/>
        <v>0.55884097775390418</v>
      </c>
      <c r="G445" s="56">
        <f t="shared" ca="1" si="52"/>
        <v>2.5337618006554972</v>
      </c>
      <c r="H445" s="56">
        <f t="shared" ca="1" si="56"/>
        <v>-0.93243262045532604</v>
      </c>
      <c r="I445" s="56">
        <f t="shared" ca="1" si="57"/>
        <v>-2.3625621553948108</v>
      </c>
      <c r="J445" s="56">
        <f t="shared" ca="1" si="53"/>
        <v>344.76951344311919</v>
      </c>
      <c r="K445" s="57">
        <f ca="1">LN(('Calibration Data'!F441/J445)*100)</f>
        <v>7.2626462936695253</v>
      </c>
    </row>
    <row r="446" spans="2:11" x14ac:dyDescent="0.3">
      <c r="B446" s="88">
        <v>432</v>
      </c>
      <c r="C446" s="89">
        <f t="shared" ca="1" si="54"/>
        <v>251913610</v>
      </c>
      <c r="D446" s="55">
        <f t="shared" ca="1" si="50"/>
        <v>0.11730641597756483</v>
      </c>
      <c r="E446" s="56">
        <f t="shared" ca="1" si="55"/>
        <v>1058971955</v>
      </c>
      <c r="F446" s="55">
        <f t="shared" ca="1" si="51"/>
        <v>0.49312224401772126</v>
      </c>
      <c r="G446" s="56">
        <f t="shared" ca="1" si="52"/>
        <v>2.0702491771053078</v>
      </c>
      <c r="H446" s="56">
        <f t="shared" ca="1" si="56"/>
        <v>-0.9990664110974059</v>
      </c>
      <c r="I446" s="56">
        <f t="shared" ca="1" si="57"/>
        <v>-2.0683164154479576</v>
      </c>
      <c r="J446" s="56">
        <f t="shared" ca="1" si="53"/>
        <v>346.39951466543033</v>
      </c>
      <c r="K446" s="57">
        <f ca="1">LN(('Calibration Data'!F442/J446)*100)</f>
        <v>7.2488067263678477</v>
      </c>
    </row>
    <row r="447" spans="2:11" x14ac:dyDescent="0.3">
      <c r="B447" s="88">
        <v>433</v>
      </c>
      <c r="C447" s="89">
        <f t="shared" ca="1" si="54"/>
        <v>1209086156</v>
      </c>
      <c r="D447" s="55">
        <f t="shared" ca="1" si="50"/>
        <v>0.56302461613110477</v>
      </c>
      <c r="E447" s="56">
        <f t="shared" ca="1" si="55"/>
        <v>1273298711</v>
      </c>
      <c r="F447" s="55">
        <f t="shared" ca="1" si="51"/>
        <v>0.59292591716764775</v>
      </c>
      <c r="G447" s="56">
        <f t="shared" ca="1" si="52"/>
        <v>1.0718506693121399</v>
      </c>
      <c r="H447" s="56">
        <f t="shared" ca="1" si="56"/>
        <v>-0.83433512124843123</v>
      </c>
      <c r="I447" s="56">
        <f t="shared" ca="1" si="57"/>
        <v>-0.89428265814075647</v>
      </c>
      <c r="J447" s="56">
        <f t="shared" ca="1" si="53"/>
        <v>352.90318217745931</v>
      </c>
      <c r="K447" s="57">
        <f ca="1">LN(('Calibration Data'!F443/J447)*100)</f>
        <v>7.2354784921020183</v>
      </c>
    </row>
    <row r="448" spans="2:11" x14ac:dyDescent="0.3">
      <c r="B448" s="88">
        <v>434</v>
      </c>
      <c r="C448" s="89">
        <f t="shared" ca="1" si="54"/>
        <v>1549819958</v>
      </c>
      <c r="D448" s="55">
        <f t="shared" ca="1" si="50"/>
        <v>0.72169115707357001</v>
      </c>
      <c r="E448" s="56">
        <f t="shared" ca="1" si="55"/>
        <v>682555269</v>
      </c>
      <c r="F448" s="55">
        <f t="shared" ca="1" si="51"/>
        <v>0.31783956536922586</v>
      </c>
      <c r="G448" s="56">
        <f t="shared" ca="1" si="52"/>
        <v>0.80766080985863709</v>
      </c>
      <c r="H448" s="56">
        <f t="shared" ca="1" si="56"/>
        <v>-0.41345794692444554</v>
      </c>
      <c r="I448" s="56">
        <f t="shared" ca="1" si="57"/>
        <v>-0.33393378025548709</v>
      </c>
      <c r="J448" s="56">
        <f t="shared" ca="1" si="53"/>
        <v>356.00728610106631</v>
      </c>
      <c r="K448" s="57">
        <f ca="1">LN(('Calibration Data'!F444/J448)*100)</f>
        <v>7.2258723762555714</v>
      </c>
    </row>
    <row r="449" spans="2:11" x14ac:dyDescent="0.3">
      <c r="B449" s="88">
        <v>435</v>
      </c>
      <c r="C449" s="89">
        <f t="shared" ca="1" si="54"/>
        <v>444204997</v>
      </c>
      <c r="D449" s="55">
        <f t="shared" ca="1" si="50"/>
        <v>0.20684907082787207</v>
      </c>
      <c r="E449" s="56">
        <f t="shared" ca="1" si="55"/>
        <v>1352014885</v>
      </c>
      <c r="F449" s="55">
        <f t="shared" ca="1" si="51"/>
        <v>0.62958099210149654</v>
      </c>
      <c r="G449" s="56">
        <f t="shared" ca="1" si="52"/>
        <v>1.7752554059031203</v>
      </c>
      <c r="H449" s="56">
        <f t="shared" ca="1" si="56"/>
        <v>-0.68646389018914789</v>
      </c>
      <c r="I449" s="56">
        <f t="shared" ca="1" si="57"/>
        <v>-1.2186487320155708</v>
      </c>
      <c r="J449" s="56">
        <f t="shared" ca="1" si="53"/>
        <v>351.1063266070517</v>
      </c>
      <c r="K449" s="57">
        <f ca="1">LN(('Calibration Data'!F445/J449)*100)</f>
        <v>7.2471658523863773</v>
      </c>
    </row>
    <row r="450" spans="2:11" x14ac:dyDescent="0.3">
      <c r="B450" s="88">
        <v>436</v>
      </c>
      <c r="C450" s="89">
        <f t="shared" ca="1" si="54"/>
        <v>930438831</v>
      </c>
      <c r="D450" s="55">
        <f t="shared" ca="1" si="50"/>
        <v>0.43326934400632483</v>
      </c>
      <c r="E450" s="56">
        <f t="shared" ca="1" si="55"/>
        <v>1854739610</v>
      </c>
      <c r="F450" s="55">
        <f t="shared" ca="1" si="51"/>
        <v>0.86368043481543677</v>
      </c>
      <c r="G450" s="56">
        <f t="shared" ca="1" si="52"/>
        <v>1.2933643746309667</v>
      </c>
      <c r="H450" s="56">
        <f t="shared" ca="1" si="56"/>
        <v>0.65506998147421835</v>
      </c>
      <c r="I450" s="56">
        <f t="shared" ca="1" si="57"/>
        <v>0.84724417692892129</v>
      </c>
      <c r="J450" s="56">
        <f t="shared" ca="1" si="53"/>
        <v>362.55052956255298</v>
      </c>
      <c r="K450" s="57">
        <f ca="1">LN(('Calibration Data'!F446/J450)*100)</f>
        <v>7.1942248053329454</v>
      </c>
    </row>
    <row r="451" spans="2:11" x14ac:dyDescent="0.3">
      <c r="B451" s="88">
        <v>437</v>
      </c>
      <c r="C451" s="89">
        <f t="shared" ca="1" si="54"/>
        <v>1497551726</v>
      </c>
      <c r="D451" s="55">
        <f t="shared" ca="1" si="50"/>
        <v>0.69735186486381662</v>
      </c>
      <c r="E451" s="56">
        <f t="shared" ca="1" si="55"/>
        <v>552371713</v>
      </c>
      <c r="F451" s="55">
        <f t="shared" ca="1" si="51"/>
        <v>0.25721812306773761</v>
      </c>
      <c r="G451" s="56">
        <f t="shared" ca="1" si="52"/>
        <v>0.84907616615475545</v>
      </c>
      <c r="H451" s="56">
        <f t="shared" ca="1" si="56"/>
        <v>-4.5337258880725297E-2</v>
      </c>
      <c r="I451" s="56">
        <f t="shared" ca="1" si="57"/>
        <v>-3.8494785954411873E-2</v>
      </c>
      <c r="J451" s="56">
        <f t="shared" ca="1" si="53"/>
        <v>357.64389746514621</v>
      </c>
      <c r="K451" s="57">
        <f ca="1">LN(('Calibration Data'!F447/J451)*100)</f>
        <v>7.2296099213967544</v>
      </c>
    </row>
    <row r="452" spans="2:11" x14ac:dyDescent="0.3">
      <c r="B452" s="88">
        <v>438</v>
      </c>
      <c r="C452" s="89">
        <f t="shared" ca="1" si="54"/>
        <v>1643109059</v>
      </c>
      <c r="D452" s="55">
        <f t="shared" ca="1" si="50"/>
        <v>0.76513227995724054</v>
      </c>
      <c r="E452" s="56">
        <f t="shared" ca="1" si="55"/>
        <v>1581604332</v>
      </c>
      <c r="F452" s="55">
        <f t="shared" ca="1" si="51"/>
        <v>0.7364919095935728</v>
      </c>
      <c r="G452" s="56">
        <f t="shared" ca="1" si="52"/>
        <v>0.73171927011236715</v>
      </c>
      <c r="H452" s="56">
        <f t="shared" ca="1" si="56"/>
        <v>-8.4771972792887701E-2</v>
      </c>
      <c r="I452" s="56">
        <f t="shared" ca="1" si="57"/>
        <v>-6.2029286057997235E-2</v>
      </c>
      <c r="J452" s="56">
        <f t="shared" ca="1" si="53"/>
        <v>357.51352594662484</v>
      </c>
      <c r="K452" s="57">
        <f ca="1">LN(('Calibration Data'!F448/J452)*100)</f>
        <v>7.2123588880950438</v>
      </c>
    </row>
    <row r="453" spans="2:11" x14ac:dyDescent="0.3">
      <c r="B453" s="88">
        <v>439</v>
      </c>
      <c r="C453" s="89">
        <f t="shared" ca="1" si="54"/>
        <v>241348575</v>
      </c>
      <c r="D453" s="55">
        <f t="shared" ca="1" si="50"/>
        <v>0.11238668817672258</v>
      </c>
      <c r="E453" s="56">
        <f t="shared" ca="1" si="55"/>
        <v>1841155618</v>
      </c>
      <c r="F453" s="55">
        <f t="shared" ca="1" si="51"/>
        <v>0.85735489561099321</v>
      </c>
      <c r="G453" s="56">
        <f t="shared" ca="1" si="52"/>
        <v>2.090841830999024</v>
      </c>
      <c r="H453" s="56">
        <f t="shared" ca="1" si="56"/>
        <v>0.62453086430756655</v>
      </c>
      <c r="I453" s="56">
        <f t="shared" ca="1" si="57"/>
        <v>1.3057952558442354</v>
      </c>
      <c r="J453" s="56">
        <f t="shared" ca="1" si="53"/>
        <v>365.09071525652109</v>
      </c>
      <c r="K453" s="57">
        <f ca="1">LN(('Calibration Data'!F449/J453)*100)</f>
        <v>7.2049054050175823</v>
      </c>
    </row>
    <row r="454" spans="2:11" x14ac:dyDescent="0.3">
      <c r="B454" s="88">
        <v>440</v>
      </c>
      <c r="C454" s="89">
        <f t="shared" ca="1" si="54"/>
        <v>11845907</v>
      </c>
      <c r="D454" s="55">
        <f t="shared" ca="1" si="50"/>
        <v>5.5161803055164315E-3</v>
      </c>
      <c r="E454" s="56">
        <f t="shared" ca="1" si="55"/>
        <v>618571932</v>
      </c>
      <c r="F454" s="55">
        <f t="shared" ca="1" si="51"/>
        <v>0.28804500228168678</v>
      </c>
      <c r="G454" s="56">
        <f t="shared" ca="1" si="52"/>
        <v>3.2249246911689959</v>
      </c>
      <c r="H454" s="56">
        <f t="shared" ca="1" si="56"/>
        <v>-0.23677372389562804</v>
      </c>
      <c r="I454" s="56">
        <f t="shared" ca="1" si="57"/>
        <v>-0.76357742841104137</v>
      </c>
      <c r="J454" s="56">
        <f t="shared" ca="1" si="53"/>
        <v>353.62723576702149</v>
      </c>
      <c r="K454" s="57">
        <f ca="1">LN(('Calibration Data'!F450/J454)*100)</f>
        <v>7.2329759396542421</v>
      </c>
    </row>
    <row r="455" spans="2:11" x14ac:dyDescent="0.3">
      <c r="B455" s="88">
        <v>441</v>
      </c>
      <c r="C455" s="89">
        <f t="shared" ca="1" si="54"/>
        <v>1213099029</v>
      </c>
      <c r="D455" s="55">
        <f t="shared" ca="1" si="50"/>
        <v>0.56489325573895743</v>
      </c>
      <c r="E455" s="56">
        <f t="shared" ca="1" si="55"/>
        <v>1843556556</v>
      </c>
      <c r="F455" s="55">
        <f t="shared" ca="1" si="51"/>
        <v>0.85847291949133986</v>
      </c>
      <c r="G455" s="56">
        <f t="shared" ca="1" si="52"/>
        <v>1.06875487702323</v>
      </c>
      <c r="H455" s="56">
        <f t="shared" ca="1" si="56"/>
        <v>0.63000174144446142</v>
      </c>
      <c r="I455" s="56">
        <f t="shared" ca="1" si="57"/>
        <v>0.67331743370189612</v>
      </c>
      <c r="J455" s="56">
        <f t="shared" ca="1" si="53"/>
        <v>361.58704644091512</v>
      </c>
      <c r="K455" s="57">
        <f ca="1">LN(('Calibration Data'!F451/J455)*100)</f>
        <v>7.2091675125488912</v>
      </c>
    </row>
    <row r="456" spans="2:11" x14ac:dyDescent="0.3">
      <c r="B456" s="88">
        <v>442</v>
      </c>
      <c r="C456" s="89">
        <f t="shared" ca="1" si="54"/>
        <v>324650063</v>
      </c>
      <c r="D456" s="55">
        <f t="shared" ca="1" si="50"/>
        <v>0.15117696633151592</v>
      </c>
      <c r="E456" s="56">
        <f t="shared" ca="1" si="55"/>
        <v>1430181226</v>
      </c>
      <c r="F456" s="55">
        <f t="shared" ca="1" si="51"/>
        <v>0.66598003109264192</v>
      </c>
      <c r="G456" s="56">
        <f t="shared" ca="1" si="52"/>
        <v>1.9438642781422555</v>
      </c>
      <c r="H456" s="56">
        <f t="shared" ca="1" si="56"/>
        <v>-0.50373159271301327</v>
      </c>
      <c r="I456" s="56">
        <f t="shared" ca="1" si="57"/>
        <v>-0.97918584884653015</v>
      </c>
      <c r="J456" s="56">
        <f t="shared" ca="1" si="53"/>
        <v>352.4328531774421</v>
      </c>
      <c r="K456" s="57">
        <f ca="1">LN(('Calibration Data'!F452/J456)*100)</f>
        <v>7.239268438056321</v>
      </c>
    </row>
    <row r="457" spans="2:11" x14ac:dyDescent="0.3">
      <c r="B457" s="88">
        <v>443</v>
      </c>
      <c r="C457" s="89">
        <f t="shared" ca="1" si="54"/>
        <v>55169493</v>
      </c>
      <c r="D457" s="55">
        <f t="shared" ca="1" si="50"/>
        <v>2.5690297142458286E-2</v>
      </c>
      <c r="E457" s="56">
        <f t="shared" ca="1" si="55"/>
        <v>1657764518</v>
      </c>
      <c r="F457" s="55">
        <f t="shared" ca="1" si="51"/>
        <v>0.77195675986444423</v>
      </c>
      <c r="G457" s="56">
        <f t="shared" ca="1" si="52"/>
        <v>2.7061566478913628</v>
      </c>
      <c r="H457" s="56">
        <f t="shared" ca="1" si="56"/>
        <v>0.13752119131321663</v>
      </c>
      <c r="I457" s="56">
        <f t="shared" ca="1" si="57"/>
        <v>0.3721538860982011</v>
      </c>
      <c r="J457" s="56">
        <f t="shared" ca="1" si="53"/>
        <v>359.91872338958308</v>
      </c>
      <c r="K457" s="57">
        <f ca="1">LN(('Calibration Data'!F453/J457)*100)</f>
        <v>7.2059155250513065</v>
      </c>
    </row>
    <row r="458" spans="2:11" x14ac:dyDescent="0.3">
      <c r="B458" s="88">
        <v>444</v>
      </c>
      <c r="C458" s="89">
        <f t="shared" ca="1" si="54"/>
        <v>1474676652</v>
      </c>
      <c r="D458" s="55">
        <f t="shared" ca="1" si="50"/>
        <v>0.68669982845275657</v>
      </c>
      <c r="E458" s="56">
        <f t="shared" ca="1" si="55"/>
        <v>991531436</v>
      </c>
      <c r="F458" s="55">
        <f t="shared" ca="1" si="51"/>
        <v>0.46171780510885541</v>
      </c>
      <c r="G458" s="56">
        <f t="shared" ca="1" si="52"/>
        <v>0.86701558598388917</v>
      </c>
      <c r="H458" s="56">
        <f t="shared" ca="1" si="56"/>
        <v>-0.97121087351352042</v>
      </c>
      <c r="I458" s="56">
        <f t="shared" ca="1" si="57"/>
        <v>-0.8420549646132498</v>
      </c>
      <c r="J458" s="56">
        <f t="shared" ca="1" si="53"/>
        <v>353.19250226856309</v>
      </c>
      <c r="K458" s="57">
        <f ca="1">LN(('Calibration Data'!F454/J458)*100)</f>
        <v>7.233922507744051</v>
      </c>
    </row>
    <row r="459" spans="2:11" x14ac:dyDescent="0.3">
      <c r="B459" s="88">
        <v>445</v>
      </c>
      <c r="C459" s="89">
        <f t="shared" ca="1" si="54"/>
        <v>387342605</v>
      </c>
      <c r="D459" s="55">
        <f t="shared" ca="1" si="50"/>
        <v>0.1803704561574247</v>
      </c>
      <c r="E459" s="56">
        <f t="shared" ca="1" si="55"/>
        <v>358482160</v>
      </c>
      <c r="F459" s="55">
        <f t="shared" ca="1" si="51"/>
        <v>0.16693126418019238</v>
      </c>
      <c r="G459" s="56">
        <f t="shared" ca="1" si="52"/>
        <v>1.8508065556906976</v>
      </c>
      <c r="H459" s="56">
        <f t="shared" ca="1" si="56"/>
        <v>0.49855952926876962</v>
      </c>
      <c r="I459" s="56">
        <f t="shared" ca="1" si="57"/>
        <v>0.92273724517270705</v>
      </c>
      <c r="J459" s="56">
        <f t="shared" ca="1" si="53"/>
        <v>362.96873032744975</v>
      </c>
      <c r="K459" s="57">
        <f ca="1">LN(('Calibration Data'!F455/J459)*100)</f>
        <v>7.2210824385486214</v>
      </c>
    </row>
    <row r="460" spans="2:11" x14ac:dyDescent="0.3">
      <c r="B460" s="88">
        <v>446</v>
      </c>
      <c r="C460" s="89">
        <f t="shared" ca="1" si="54"/>
        <v>485917364</v>
      </c>
      <c r="D460" s="55">
        <f t="shared" ca="1" si="50"/>
        <v>0.22627290535078984</v>
      </c>
      <c r="E460" s="56">
        <f t="shared" ca="1" si="55"/>
        <v>399936026</v>
      </c>
      <c r="F460" s="55">
        <f t="shared" ca="1" si="51"/>
        <v>0.18623472479462377</v>
      </c>
      <c r="G460" s="56">
        <f t="shared" ca="1" si="52"/>
        <v>1.7239567641950435</v>
      </c>
      <c r="H460" s="56">
        <f t="shared" ca="1" si="56"/>
        <v>0.39001606592903587</v>
      </c>
      <c r="I460" s="56">
        <f t="shared" ca="1" si="57"/>
        <v>0.67237083500310146</v>
      </c>
      <c r="J460" s="56">
        <f t="shared" ca="1" si="53"/>
        <v>361.58180267073732</v>
      </c>
      <c r="K460" s="57">
        <f ca="1">LN(('Calibration Data'!F456/J460)*100)</f>
        <v>7.2221338800285331</v>
      </c>
    </row>
    <row r="461" spans="2:11" x14ac:dyDescent="0.3">
      <c r="B461" s="88">
        <v>447</v>
      </c>
      <c r="C461" s="89">
        <f t="shared" ca="1" si="54"/>
        <v>1302033041</v>
      </c>
      <c r="D461" s="55">
        <f t="shared" ca="1" si="50"/>
        <v>0.60630638227160383</v>
      </c>
      <c r="E461" s="56">
        <f t="shared" ca="1" si="55"/>
        <v>1481326689</v>
      </c>
      <c r="F461" s="55">
        <f t="shared" ca="1" si="51"/>
        <v>0.68979649324426262</v>
      </c>
      <c r="G461" s="56">
        <f t="shared" ca="1" si="52"/>
        <v>1.0003697710044153</v>
      </c>
      <c r="H461" s="56">
        <f t="shared" ca="1" si="56"/>
        <v>-0.36931312932977245</v>
      </c>
      <c r="I461" s="56">
        <f t="shared" ca="1" si="57"/>
        <v>-0.36944969061654848</v>
      </c>
      <c r="J461" s="56">
        <f t="shared" ca="1" si="53"/>
        <v>355.81054246321287</v>
      </c>
      <c r="K461" s="57">
        <f ca="1">LN(('Calibration Data'!F457/J461)*100)</f>
        <v>7.2359203940258263</v>
      </c>
    </row>
    <row r="462" spans="2:11" x14ac:dyDescent="0.3">
      <c r="B462" s="88">
        <v>448</v>
      </c>
      <c r="C462" s="89">
        <f t="shared" ca="1" si="54"/>
        <v>1942840468</v>
      </c>
      <c r="D462" s="55">
        <f t="shared" ca="1" si="50"/>
        <v>0.90470559378373694</v>
      </c>
      <c r="E462" s="56">
        <f t="shared" ca="1" si="55"/>
        <v>1890513436</v>
      </c>
      <c r="F462" s="55">
        <f t="shared" ca="1" si="51"/>
        <v>0.88033892069027708</v>
      </c>
      <c r="G462" s="56">
        <f t="shared" ca="1" si="52"/>
        <v>0.44753926965894092</v>
      </c>
      <c r="H462" s="56">
        <f t="shared" ca="1" si="56"/>
        <v>0.73042471755521299</v>
      </c>
      <c r="I462" s="56">
        <f t="shared" ca="1" si="57"/>
        <v>0.3268937446354982</v>
      </c>
      <c r="J462" s="56">
        <f t="shared" ca="1" si="53"/>
        <v>359.66800069120347</v>
      </c>
      <c r="K462" s="57">
        <f ca="1">LN(('Calibration Data'!F458/J462)*100)</f>
        <v>7.2183150464048689</v>
      </c>
    </row>
    <row r="463" spans="2:11" x14ac:dyDescent="0.3">
      <c r="B463" s="88">
        <v>449</v>
      </c>
      <c r="C463" s="89">
        <f t="shared" ca="1" si="54"/>
        <v>683000940</v>
      </c>
      <c r="D463" s="55">
        <f t="shared" ref="D463:D526" ca="1" si="58">C463/2147483647</f>
        <v>0.31804709710089818</v>
      </c>
      <c r="E463" s="56">
        <f t="shared" ca="1" si="55"/>
        <v>551544256</v>
      </c>
      <c r="F463" s="55">
        <f t="shared" ref="F463:F526" ca="1" si="59">E463/2147483647</f>
        <v>0.2568328083757464</v>
      </c>
      <c r="G463" s="56">
        <f t="shared" ref="G463:G526" ca="1" si="60">SQRT(-2*LN(D463))</f>
        <v>1.513641835493069</v>
      </c>
      <c r="H463" s="56">
        <f t="shared" ca="1" si="56"/>
        <v>-4.2918614191781015E-2</v>
      </c>
      <c r="I463" s="56">
        <f t="shared" ca="1" si="57"/>
        <v>-6.4963409962066301E-2</v>
      </c>
      <c r="J463" s="56">
        <f t="shared" ref="J463:J526" ca="1" si="61">I463*$E$6+$G$6</f>
        <v>357.49727209856263</v>
      </c>
      <c r="K463" s="57">
        <f ca="1">LN(('Calibration Data'!F459/J463)*100)</f>
        <v>7.2320238103124961</v>
      </c>
    </row>
    <row r="464" spans="2:11" x14ac:dyDescent="0.3">
      <c r="B464" s="88">
        <v>450</v>
      </c>
      <c r="C464" s="89">
        <f t="shared" ref="C464:C527" ca="1" si="62">RANDBETWEEN(0,2147483647)</f>
        <v>211247982</v>
      </c>
      <c r="D464" s="55">
        <f t="shared" ca="1" si="58"/>
        <v>9.8370007285089239E-2</v>
      </c>
      <c r="E464" s="56">
        <f t="shared" ref="E464:E527" ca="1" si="63">RANDBETWEEN(0,2147483647)</f>
        <v>1412717282</v>
      </c>
      <c r="F464" s="55">
        <f t="shared" ca="1" si="59"/>
        <v>0.65784774844434468</v>
      </c>
      <c r="G464" s="56">
        <f t="shared" ca="1" si="60"/>
        <v>2.1536106079788122</v>
      </c>
      <c r="H464" s="56">
        <f t="shared" ca="1" si="56"/>
        <v>-0.54719529664236033</v>
      </c>
      <c r="I464" s="56">
        <f t="shared" ca="1" si="57"/>
        <v>-1.1784455954851001</v>
      </c>
      <c r="J464" s="56">
        <f t="shared" ca="1" si="61"/>
        <v>351.32903556350846</v>
      </c>
      <c r="K464" s="57">
        <f ca="1">LN(('Calibration Data'!F460/J464)*100)</f>
        <v>7.2444213006197105</v>
      </c>
    </row>
    <row r="465" spans="2:11" x14ac:dyDescent="0.3">
      <c r="B465" s="88">
        <v>451</v>
      </c>
      <c r="C465" s="89">
        <f t="shared" ca="1" si="62"/>
        <v>824020833</v>
      </c>
      <c r="D465" s="55">
        <f t="shared" ca="1" si="58"/>
        <v>0.38371460204185664</v>
      </c>
      <c r="E465" s="56">
        <f t="shared" ca="1" si="63"/>
        <v>1910339933</v>
      </c>
      <c r="F465" s="55">
        <f t="shared" ca="1" si="59"/>
        <v>0.88957135281039934</v>
      </c>
      <c r="G465" s="56">
        <f t="shared" ca="1" si="60"/>
        <v>1.3840926461559653</v>
      </c>
      <c r="H465" s="56">
        <f t="shared" ca="1" si="56"/>
        <v>0.76879369558357269</v>
      </c>
      <c r="I465" s="56">
        <f t="shared" ca="1" si="57"/>
        <v>1.0640817004682908</v>
      </c>
      <c r="J465" s="56">
        <f t="shared" ca="1" si="61"/>
        <v>363.7517208813328</v>
      </c>
      <c r="K465" s="57">
        <f ca="1">LN(('Calibration Data'!F461/J465)*100)</f>
        <v>7.2050932172955191</v>
      </c>
    </row>
    <row r="466" spans="2:11" x14ac:dyDescent="0.3">
      <c r="B466" s="88">
        <v>452</v>
      </c>
      <c r="C466" s="89">
        <f t="shared" ca="1" si="62"/>
        <v>1819855464</v>
      </c>
      <c r="D466" s="55">
        <f t="shared" ca="1" si="58"/>
        <v>0.84743623847488136</v>
      </c>
      <c r="E466" s="56">
        <f t="shared" ca="1" si="63"/>
        <v>2002177678</v>
      </c>
      <c r="F466" s="55">
        <f t="shared" ca="1" si="59"/>
        <v>0.93233663539045331</v>
      </c>
      <c r="G466" s="56">
        <f t="shared" ca="1" si="60"/>
        <v>0.57539495547964659</v>
      </c>
      <c r="H466" s="56">
        <f t="shared" ca="1" si="56"/>
        <v>0.91098039762201422</v>
      </c>
      <c r="I466" s="56">
        <f t="shared" ca="1" si="57"/>
        <v>0.52417352533254957</v>
      </c>
      <c r="J466" s="56">
        <f t="shared" ca="1" si="61"/>
        <v>360.76085010248653</v>
      </c>
      <c r="K466" s="57">
        <f ca="1">LN(('Calibration Data'!F462/J466)*100)</f>
        <v>7.2189716874125587</v>
      </c>
    </row>
    <row r="467" spans="2:11" x14ac:dyDescent="0.3">
      <c r="B467" s="88">
        <v>453</v>
      </c>
      <c r="C467" s="89">
        <f t="shared" ca="1" si="62"/>
        <v>273115186</v>
      </c>
      <c r="D467" s="55">
        <f t="shared" ca="1" si="58"/>
        <v>0.12717916915527505</v>
      </c>
      <c r="E467" s="56">
        <f t="shared" ca="1" si="63"/>
        <v>41928865</v>
      </c>
      <c r="F467" s="55">
        <f t="shared" ca="1" si="59"/>
        <v>1.9524649260344286E-2</v>
      </c>
      <c r="G467" s="56">
        <f t="shared" ca="1" si="60"/>
        <v>2.0308414049302521</v>
      </c>
      <c r="H467" s="56">
        <f t="shared" ca="1" si="56"/>
        <v>0.99248461056514303</v>
      </c>
      <c r="I467" s="56">
        <f t="shared" ca="1" si="57"/>
        <v>2.0155788408917692</v>
      </c>
      <c r="J467" s="56">
        <f t="shared" ca="1" si="61"/>
        <v>369.02262642510027</v>
      </c>
      <c r="K467" s="57">
        <f ca="1">LN(('Calibration Data'!F463/J467)*100)</f>
        <v>7.1870897406711034</v>
      </c>
    </row>
    <row r="468" spans="2:11" x14ac:dyDescent="0.3">
      <c r="B468" s="88">
        <v>454</v>
      </c>
      <c r="C468" s="89">
        <f t="shared" ca="1" si="62"/>
        <v>1694187536</v>
      </c>
      <c r="D468" s="55">
        <f t="shared" ca="1" si="58"/>
        <v>0.7889175493218552</v>
      </c>
      <c r="E468" s="56">
        <f t="shared" ca="1" si="63"/>
        <v>985786084</v>
      </c>
      <c r="F468" s="55">
        <f t="shared" ca="1" si="59"/>
        <v>0.45904241709925347</v>
      </c>
      <c r="G468" s="56">
        <f t="shared" ca="1" si="60"/>
        <v>0.68861232028272246</v>
      </c>
      <c r="H468" s="56">
        <f t="shared" ca="1" si="56"/>
        <v>-0.96706935350983125</v>
      </c>
      <c r="I468" s="56">
        <f t="shared" ca="1" si="57"/>
        <v>-0.66593587139471722</v>
      </c>
      <c r="J468" s="56">
        <f t="shared" ca="1" si="61"/>
        <v>354.1681301137458</v>
      </c>
      <c r="K468" s="57">
        <f ca="1">LN(('Calibration Data'!F464/J468)*100)</f>
        <v>7.2197862482102169</v>
      </c>
    </row>
    <row r="469" spans="2:11" x14ac:dyDescent="0.3">
      <c r="B469" s="88">
        <v>455</v>
      </c>
      <c r="C469" s="89">
        <f t="shared" ca="1" si="62"/>
        <v>1538603964</v>
      </c>
      <c r="D469" s="55">
        <f t="shared" ca="1" si="58"/>
        <v>0.71646830286666208</v>
      </c>
      <c r="E469" s="56">
        <f t="shared" ca="1" si="63"/>
        <v>1505723132</v>
      </c>
      <c r="F469" s="55">
        <f t="shared" ca="1" si="59"/>
        <v>0.70115697230266261</v>
      </c>
      <c r="G469" s="56">
        <f t="shared" ca="1" si="60"/>
        <v>0.81660427569138638</v>
      </c>
      <c r="H469" s="56">
        <f t="shared" ca="1" si="56"/>
        <v>-0.30209521214938434</v>
      </c>
      <c r="I469" s="56">
        <f t="shared" ca="1" si="57"/>
        <v>-0.24669224190708372</v>
      </c>
      <c r="J469" s="56">
        <f t="shared" ca="1" si="61"/>
        <v>356.49056859198657</v>
      </c>
      <c r="K469" s="57">
        <f ca="1">LN(('Calibration Data'!F465/J469)*100)</f>
        <v>7.2354931335212758</v>
      </c>
    </row>
    <row r="470" spans="2:11" x14ac:dyDescent="0.3">
      <c r="B470" s="88">
        <v>456</v>
      </c>
      <c r="C470" s="89">
        <f t="shared" ca="1" si="62"/>
        <v>446354727</v>
      </c>
      <c r="D470" s="55">
        <f t="shared" ca="1" si="58"/>
        <v>0.20785011686750227</v>
      </c>
      <c r="E470" s="56">
        <f t="shared" ca="1" si="63"/>
        <v>526189543</v>
      </c>
      <c r="F470" s="55">
        <f t="shared" ca="1" si="59"/>
        <v>0.24502610007535019</v>
      </c>
      <c r="G470" s="56">
        <f t="shared" ca="1" si="60"/>
        <v>1.7725338084308433</v>
      </c>
      <c r="H470" s="56">
        <f t="shared" ref="H470:H533" ca="1" si="64">COS(2*PI()*F470)</f>
        <v>3.1246847966497727E-2</v>
      </c>
      <c r="I470" s="56">
        <f t="shared" ref="I470:I533" ca="1" si="65">G470*H470</f>
        <v>5.538609442751577E-2</v>
      </c>
      <c r="J470" s="56">
        <f t="shared" ca="1" si="61"/>
        <v>358.16395919926623</v>
      </c>
      <c r="K470" s="57">
        <f ca="1">LN(('Calibration Data'!F466/J470)*100)</f>
        <v>7.2133053736775912</v>
      </c>
    </row>
    <row r="471" spans="2:11" x14ac:dyDescent="0.3">
      <c r="B471" s="88">
        <v>457</v>
      </c>
      <c r="C471" s="89">
        <f t="shared" ca="1" si="62"/>
        <v>156657777</v>
      </c>
      <c r="D471" s="55">
        <f t="shared" ca="1" si="58"/>
        <v>7.2949462138558491E-2</v>
      </c>
      <c r="E471" s="56">
        <f t="shared" ca="1" si="63"/>
        <v>886384533</v>
      </c>
      <c r="F471" s="55">
        <f t="shared" ca="1" si="59"/>
        <v>0.41275496287865332</v>
      </c>
      <c r="G471" s="56">
        <f t="shared" ca="1" si="60"/>
        <v>2.2882256781425583</v>
      </c>
      <c r="H471" s="56">
        <f t="shared" ca="1" si="64"/>
        <v>-0.85347610165042453</v>
      </c>
      <c r="I471" s="56">
        <f t="shared" ca="1" si="65"/>
        <v>-1.9529459314775097</v>
      </c>
      <c r="J471" s="56">
        <f t="shared" ca="1" si="61"/>
        <v>347.03862002656291</v>
      </c>
      <c r="K471" s="57">
        <f ca="1">LN(('Calibration Data'!F467/J471)*100)</f>
        <v>7.2665601987054922</v>
      </c>
    </row>
    <row r="472" spans="2:11" x14ac:dyDescent="0.3">
      <c r="B472" s="88">
        <v>458</v>
      </c>
      <c r="C472" s="89">
        <f t="shared" ca="1" si="62"/>
        <v>1747097960</v>
      </c>
      <c r="D472" s="55">
        <f t="shared" ca="1" si="58"/>
        <v>0.81355588548516666</v>
      </c>
      <c r="E472" s="56">
        <f t="shared" ca="1" si="63"/>
        <v>1328115024</v>
      </c>
      <c r="F472" s="55">
        <f t="shared" ca="1" si="59"/>
        <v>0.6184517520565781</v>
      </c>
      <c r="G472" s="56">
        <f t="shared" ca="1" si="60"/>
        <v>0.64240276633573012</v>
      </c>
      <c r="H472" s="56">
        <f t="shared" ca="1" si="64"/>
        <v>-0.73559325602542625</v>
      </c>
      <c r="I472" s="56">
        <f t="shared" ca="1" si="65"/>
        <v>-0.47254714256864078</v>
      </c>
      <c r="J472" s="56">
        <f t="shared" ca="1" si="61"/>
        <v>355.23942468686226</v>
      </c>
      <c r="K472" s="57">
        <f ca="1">LN(('Calibration Data'!F468/J472)*100)</f>
        <v>7.2345728356929646</v>
      </c>
    </row>
    <row r="473" spans="2:11" x14ac:dyDescent="0.3">
      <c r="B473" s="88">
        <v>459</v>
      </c>
      <c r="C473" s="89">
        <f t="shared" ca="1" si="62"/>
        <v>1360050345</v>
      </c>
      <c r="D473" s="55">
        <f t="shared" ca="1" si="58"/>
        <v>0.63332279475094877</v>
      </c>
      <c r="E473" s="56">
        <f t="shared" ca="1" si="63"/>
        <v>351580464</v>
      </c>
      <c r="F473" s="55">
        <f t="shared" ca="1" si="59"/>
        <v>0.16371741153472913</v>
      </c>
      <c r="G473" s="56">
        <f t="shared" ca="1" si="60"/>
        <v>0.95579814030064114</v>
      </c>
      <c r="H473" s="56">
        <f t="shared" ca="1" si="64"/>
        <v>0.5159613084074518</v>
      </c>
      <c r="I473" s="56">
        <f t="shared" ca="1" si="65"/>
        <v>0.493154859042928</v>
      </c>
      <c r="J473" s="56">
        <f t="shared" ca="1" si="61"/>
        <v>360.58901936000689</v>
      </c>
      <c r="K473" s="57">
        <f ca="1">LN(('Calibration Data'!F469/J473)*100)</f>
        <v>7.2077423653994606</v>
      </c>
    </row>
    <row r="474" spans="2:11" x14ac:dyDescent="0.3">
      <c r="B474" s="88">
        <v>460</v>
      </c>
      <c r="C474" s="89">
        <f t="shared" ca="1" si="62"/>
        <v>1584212156</v>
      </c>
      <c r="D474" s="55">
        <f t="shared" ca="1" si="58"/>
        <v>0.73770627227505026</v>
      </c>
      <c r="E474" s="56">
        <f t="shared" ca="1" si="63"/>
        <v>1353865464</v>
      </c>
      <c r="F474" s="55">
        <f t="shared" ca="1" si="59"/>
        <v>0.63044273510130244</v>
      </c>
      <c r="G474" s="56">
        <f t="shared" ca="1" si="60"/>
        <v>0.78001222894779387</v>
      </c>
      <c r="H474" s="56">
        <f t="shared" ca="1" si="64"/>
        <v>-0.68251662469715735</v>
      </c>
      <c r="I474" s="56">
        <f t="shared" ca="1" si="65"/>
        <v>-0.53237131372395463</v>
      </c>
      <c r="J474" s="56">
        <f t="shared" ca="1" si="61"/>
        <v>354.90802321228352</v>
      </c>
      <c r="K474" s="57">
        <f ca="1">LN(('Calibration Data'!F470/J474)*100)</f>
        <v>7.2275263742152349</v>
      </c>
    </row>
    <row r="475" spans="2:11" x14ac:dyDescent="0.3">
      <c r="B475" s="88">
        <v>461</v>
      </c>
      <c r="C475" s="89">
        <f t="shared" ca="1" si="62"/>
        <v>149407319</v>
      </c>
      <c r="D475" s="55">
        <f t="shared" ca="1" si="58"/>
        <v>6.9573204531135593E-2</v>
      </c>
      <c r="E475" s="56">
        <f t="shared" ca="1" si="63"/>
        <v>85461061</v>
      </c>
      <c r="F475" s="55">
        <f t="shared" ca="1" si="59"/>
        <v>3.9795907698476643E-2</v>
      </c>
      <c r="G475" s="56">
        <f t="shared" ca="1" si="60"/>
        <v>2.3088420379658254</v>
      </c>
      <c r="H475" s="56">
        <f t="shared" ca="1" si="64"/>
        <v>0.96890127207684229</v>
      </c>
      <c r="I475" s="56">
        <f t="shared" ca="1" si="65"/>
        <v>2.2370399876095775</v>
      </c>
      <c r="J475" s="56">
        <f t="shared" ca="1" si="61"/>
        <v>370.24943072789034</v>
      </c>
      <c r="K475" s="57">
        <f ca="1">LN(('Calibration Data'!F471/J475)*100)</f>
        <v>7.191770394823104</v>
      </c>
    </row>
    <row r="476" spans="2:11" x14ac:dyDescent="0.3">
      <c r="B476" s="88">
        <v>462</v>
      </c>
      <c r="C476" s="89">
        <f t="shared" ca="1" si="62"/>
        <v>43142723</v>
      </c>
      <c r="D476" s="55">
        <f t="shared" ca="1" si="58"/>
        <v>2.0089895939496297E-2</v>
      </c>
      <c r="E476" s="56">
        <f t="shared" ca="1" si="63"/>
        <v>512029136</v>
      </c>
      <c r="F476" s="55">
        <f t="shared" ca="1" si="59"/>
        <v>0.23843214671985813</v>
      </c>
      <c r="G476" s="56">
        <f t="shared" ca="1" si="60"/>
        <v>2.7955458429026594</v>
      </c>
      <c r="H476" s="56">
        <f t="shared" ca="1" si="64"/>
        <v>7.2618987574699201E-2</v>
      </c>
      <c r="I476" s="56">
        <f t="shared" ca="1" si="65"/>
        <v>0.20300970883025021</v>
      </c>
      <c r="J476" s="56">
        <f t="shared" ca="1" si="61"/>
        <v>358.9817337300442</v>
      </c>
      <c r="K476" s="57">
        <f ca="1">LN(('Calibration Data'!F472/J476)*100)</f>
        <v>7.2252320340612961</v>
      </c>
    </row>
    <row r="477" spans="2:11" x14ac:dyDescent="0.3">
      <c r="B477" s="88">
        <v>463</v>
      </c>
      <c r="C477" s="89">
        <f t="shared" ca="1" si="62"/>
        <v>1874052734</v>
      </c>
      <c r="D477" s="55">
        <f t="shared" ca="1" si="58"/>
        <v>0.87267380900339864</v>
      </c>
      <c r="E477" s="56">
        <f t="shared" ca="1" si="63"/>
        <v>155953733</v>
      </c>
      <c r="F477" s="55">
        <f t="shared" ca="1" si="59"/>
        <v>7.2621616103044531E-2</v>
      </c>
      <c r="G477" s="56">
        <f t="shared" ca="1" si="60"/>
        <v>0.52190695860090075</v>
      </c>
      <c r="H477" s="56">
        <f t="shared" ca="1" si="64"/>
        <v>0.89769114002948103</v>
      </c>
      <c r="I477" s="56">
        <f t="shared" ca="1" si="65"/>
        <v>0.46851125265576177</v>
      </c>
      <c r="J477" s="56">
        <f t="shared" ca="1" si="61"/>
        <v>360.45250384565998</v>
      </c>
      <c r="K477" s="57">
        <f ca="1">LN(('Calibration Data'!F473/J477)*100)</f>
        <v>7.2225428746520102</v>
      </c>
    </row>
    <row r="478" spans="2:11" x14ac:dyDescent="0.3">
      <c r="B478" s="88">
        <v>464</v>
      </c>
      <c r="C478" s="89">
        <f t="shared" ca="1" si="62"/>
        <v>127897264</v>
      </c>
      <c r="D478" s="55">
        <f t="shared" ca="1" si="58"/>
        <v>5.9556804625111079E-2</v>
      </c>
      <c r="E478" s="56">
        <f t="shared" ca="1" si="63"/>
        <v>1130152196</v>
      </c>
      <c r="F478" s="55">
        <f t="shared" ca="1" si="59"/>
        <v>0.5262681266880912</v>
      </c>
      <c r="G478" s="56">
        <f t="shared" ca="1" si="60"/>
        <v>2.3752156627492389</v>
      </c>
      <c r="H478" s="56">
        <f t="shared" ca="1" si="64"/>
        <v>-0.98641055099032104</v>
      </c>
      <c r="I478" s="56">
        <f t="shared" ca="1" si="65"/>
        <v>-2.3429377906133175</v>
      </c>
      <c r="J478" s="56">
        <f t="shared" ca="1" si="61"/>
        <v>344.87822440894894</v>
      </c>
      <c r="K478" s="57">
        <f ca="1">LN(('Calibration Data'!F474/J478)*100)</f>
        <v>7.2618369552233419</v>
      </c>
    </row>
    <row r="479" spans="2:11" x14ac:dyDescent="0.3">
      <c r="B479" s="88">
        <v>465</v>
      </c>
      <c r="C479" s="89">
        <f t="shared" ca="1" si="62"/>
        <v>1588910324</v>
      </c>
      <c r="D479" s="55">
        <f t="shared" ca="1" si="58"/>
        <v>0.73989402723493702</v>
      </c>
      <c r="E479" s="56">
        <f t="shared" ca="1" si="63"/>
        <v>1424979590</v>
      </c>
      <c r="F479" s="55">
        <f t="shared" ca="1" si="59"/>
        <v>0.66355783057564766</v>
      </c>
      <c r="G479" s="56">
        <f t="shared" ca="1" si="60"/>
        <v>0.77620655688832874</v>
      </c>
      <c r="H479" s="56">
        <f t="shared" ca="1" si="64"/>
        <v>-0.51681995371395839</v>
      </c>
      <c r="I479" s="56">
        <f t="shared" ca="1" si="65"/>
        <v>-0.40115903680349707</v>
      </c>
      <c r="J479" s="56">
        <f t="shared" ca="1" si="61"/>
        <v>355.63488563619217</v>
      </c>
      <c r="K479" s="57">
        <f ca="1">LN(('Calibration Data'!F475/J479)*100)</f>
        <v>7.2244963642306192</v>
      </c>
    </row>
    <row r="480" spans="2:11" x14ac:dyDescent="0.3">
      <c r="B480" s="88">
        <v>466</v>
      </c>
      <c r="C480" s="89">
        <f t="shared" ca="1" si="62"/>
        <v>124415563</v>
      </c>
      <c r="D480" s="55">
        <f t="shared" ca="1" si="58"/>
        <v>5.7935511254675456E-2</v>
      </c>
      <c r="E480" s="56">
        <f t="shared" ca="1" si="63"/>
        <v>1711846224</v>
      </c>
      <c r="F480" s="55">
        <f t="shared" ca="1" si="59"/>
        <v>0.79714051671193009</v>
      </c>
      <c r="G480" s="56">
        <f t="shared" ca="1" si="60"/>
        <v>2.3868073914526904</v>
      </c>
      <c r="H480" s="56">
        <f t="shared" ca="1" si="64"/>
        <v>0.29188072722037645</v>
      </c>
      <c r="I480" s="56">
        <f t="shared" ca="1" si="65"/>
        <v>0.69666307715218101</v>
      </c>
      <c r="J480" s="56">
        <f t="shared" ca="1" si="61"/>
        <v>361.71637177071079</v>
      </c>
      <c r="K480" s="57">
        <f ca="1">LN(('Calibration Data'!F476/J480)*100)</f>
        <v>7.2009290622580808</v>
      </c>
    </row>
    <row r="481" spans="2:11" x14ac:dyDescent="0.3">
      <c r="B481" s="88">
        <v>467</v>
      </c>
      <c r="C481" s="89">
        <f t="shared" ca="1" si="62"/>
        <v>1013997341</v>
      </c>
      <c r="D481" s="55">
        <f t="shared" ca="1" si="58"/>
        <v>0.47217930735656027</v>
      </c>
      <c r="E481" s="56">
        <f t="shared" ca="1" si="63"/>
        <v>1276814087</v>
      </c>
      <c r="F481" s="55">
        <f t="shared" ca="1" si="59"/>
        <v>0.59456289168194076</v>
      </c>
      <c r="G481" s="56">
        <f t="shared" ca="1" si="60"/>
        <v>1.2250685507910546</v>
      </c>
      <c r="H481" s="56">
        <f t="shared" ca="1" si="64"/>
        <v>-0.82862117713749517</v>
      </c>
      <c r="I481" s="56">
        <f t="shared" ca="1" si="65"/>
        <v>-1.015117744630609</v>
      </c>
      <c r="J481" s="56">
        <f t="shared" ca="1" si="61"/>
        <v>352.23380515024354</v>
      </c>
      <c r="K481" s="57">
        <f ca="1">LN(('Calibration Data'!F477/J481)*100)</f>
        <v>7.245740709988767</v>
      </c>
    </row>
    <row r="482" spans="2:11" x14ac:dyDescent="0.3">
      <c r="B482" s="88">
        <v>468</v>
      </c>
      <c r="C482" s="89">
        <f t="shared" ca="1" si="62"/>
        <v>87667475</v>
      </c>
      <c r="D482" s="55">
        <f t="shared" ca="1" si="58"/>
        <v>4.0823349282528905E-2</v>
      </c>
      <c r="E482" s="56">
        <f t="shared" ca="1" si="63"/>
        <v>1433013284</v>
      </c>
      <c r="F482" s="55">
        <f t="shared" ca="1" si="59"/>
        <v>0.66729881086726617</v>
      </c>
      <c r="G482" s="56">
        <f t="shared" ca="1" si="60"/>
        <v>2.529229556576035</v>
      </c>
      <c r="H482" s="56">
        <f t="shared" ca="1" si="64"/>
        <v>-0.49655631684586476</v>
      </c>
      <c r="I482" s="56">
        <f t="shared" ca="1" si="65"/>
        <v>-1.2559049130710958</v>
      </c>
      <c r="J482" s="56">
        <f t="shared" ca="1" si="61"/>
        <v>350.89994258031908</v>
      </c>
      <c r="K482" s="57">
        <f ca="1">LN(('Calibration Data'!F478/J482)*100)</f>
        <v>7.2436184547765263</v>
      </c>
    </row>
    <row r="483" spans="2:11" x14ac:dyDescent="0.3">
      <c r="B483" s="88">
        <v>469</v>
      </c>
      <c r="C483" s="89">
        <f t="shared" ca="1" si="62"/>
        <v>586908374</v>
      </c>
      <c r="D483" s="55">
        <f t="shared" ca="1" si="58"/>
        <v>0.27330050909579756</v>
      </c>
      <c r="E483" s="56">
        <f t="shared" ca="1" si="63"/>
        <v>1584293041</v>
      </c>
      <c r="F483" s="55">
        <f t="shared" ca="1" si="59"/>
        <v>0.73774393728829168</v>
      </c>
      <c r="G483" s="56">
        <f t="shared" ca="1" si="60"/>
        <v>1.6107037736822258</v>
      </c>
      <c r="H483" s="56">
        <f t="shared" ca="1" si="64"/>
        <v>-7.6931025795620056E-2</v>
      </c>
      <c r="I483" s="56">
        <f t="shared" ca="1" si="65"/>
        <v>-0.12391309356224989</v>
      </c>
      <c r="J483" s="56">
        <f t="shared" ca="1" si="61"/>
        <v>357.17071492787767</v>
      </c>
      <c r="K483" s="57">
        <f ca="1">LN(('Calibration Data'!F479/J483)*100)</f>
        <v>7.2224846972977703</v>
      </c>
    </row>
    <row r="484" spans="2:11" x14ac:dyDescent="0.3">
      <c r="B484" s="88">
        <v>470</v>
      </c>
      <c r="C484" s="89">
        <f t="shared" ca="1" si="62"/>
        <v>1819335938</v>
      </c>
      <c r="D484" s="55">
        <f t="shared" ca="1" si="58"/>
        <v>0.84719431532881895</v>
      </c>
      <c r="E484" s="56">
        <f t="shared" ca="1" si="63"/>
        <v>1607658529</v>
      </c>
      <c r="F484" s="55">
        <f t="shared" ca="1" si="59"/>
        <v>0.74862434051401183</v>
      </c>
      <c r="G484" s="56">
        <f t="shared" ca="1" si="60"/>
        <v>0.57589095264515344</v>
      </c>
      <c r="H484" s="56">
        <f t="shared" ca="1" si="64"/>
        <v>-8.643415843455262E-3</v>
      </c>
      <c r="I484" s="56">
        <f t="shared" ca="1" si="65"/>
        <v>-4.977664984195663E-3</v>
      </c>
      <c r="J484" s="56">
        <f t="shared" ca="1" si="61"/>
        <v>357.82956862612775</v>
      </c>
      <c r="K484" s="57">
        <f ca="1">LN(('Calibration Data'!F480/J484)*100)</f>
        <v>7.210769966209166</v>
      </c>
    </row>
    <row r="485" spans="2:11" x14ac:dyDescent="0.3">
      <c r="B485" s="88">
        <v>471</v>
      </c>
      <c r="C485" s="89">
        <f t="shared" ca="1" si="62"/>
        <v>1503373635</v>
      </c>
      <c r="D485" s="55">
        <f t="shared" ca="1" si="58"/>
        <v>0.70006290250460756</v>
      </c>
      <c r="E485" s="56">
        <f t="shared" ca="1" si="63"/>
        <v>1053220301</v>
      </c>
      <c r="F485" s="55">
        <f t="shared" ca="1" si="59"/>
        <v>0.49044392141068538</v>
      </c>
      <c r="G485" s="56">
        <f t="shared" ca="1" si="60"/>
        <v>0.84449403462084582</v>
      </c>
      <c r="H485" s="56">
        <f t="shared" ca="1" si="64"/>
        <v>-0.99819798380750135</v>
      </c>
      <c r="I485" s="56">
        <f t="shared" ca="1" si="65"/>
        <v>-0.84297224269599058</v>
      </c>
      <c r="J485" s="56">
        <f t="shared" ca="1" si="61"/>
        <v>353.18742092262301</v>
      </c>
      <c r="K485" s="57">
        <f ca="1">LN(('Calibration Data'!F481/J485)*100)</f>
        <v>7.2354927820425621</v>
      </c>
    </row>
    <row r="486" spans="2:11" x14ac:dyDescent="0.3">
      <c r="B486" s="88">
        <v>472</v>
      </c>
      <c r="C486" s="89">
        <f t="shared" ca="1" si="62"/>
        <v>1752693078</v>
      </c>
      <c r="D486" s="55">
        <f t="shared" ca="1" si="58"/>
        <v>0.81616131533689862</v>
      </c>
      <c r="E486" s="56">
        <f t="shared" ca="1" si="63"/>
        <v>1484432421</v>
      </c>
      <c r="F486" s="55">
        <f t="shared" ca="1" si="59"/>
        <v>0.69124271240608892</v>
      </c>
      <c r="G486" s="56">
        <f t="shared" ca="1" si="60"/>
        <v>0.63740607652006065</v>
      </c>
      <c r="H486" s="56">
        <f t="shared" ca="1" si="64"/>
        <v>-0.36085353100018613</v>
      </c>
      <c r="I486" s="56">
        <f t="shared" ca="1" si="65"/>
        <v>-0.23001023339323873</v>
      </c>
      <c r="J486" s="56">
        <f t="shared" ca="1" si="61"/>
        <v>356.58298010582223</v>
      </c>
      <c r="K486" s="57">
        <f ca="1">LN(('Calibration Data'!F482/J486)*100)</f>
        <v>7.2211653761725509</v>
      </c>
    </row>
    <row r="487" spans="2:11" x14ac:dyDescent="0.3">
      <c r="B487" s="88">
        <v>473</v>
      </c>
      <c r="C487" s="89">
        <f t="shared" ca="1" si="62"/>
        <v>1145297183</v>
      </c>
      <c r="D487" s="55">
        <f t="shared" ca="1" si="58"/>
        <v>0.53332056083405421</v>
      </c>
      <c r="E487" s="56">
        <f t="shared" ca="1" si="63"/>
        <v>1254701961</v>
      </c>
      <c r="F487" s="55">
        <f t="shared" ca="1" si="59"/>
        <v>0.584266130618875</v>
      </c>
      <c r="G487" s="56">
        <f t="shared" ca="1" si="60"/>
        <v>1.121278384831609</v>
      </c>
      <c r="H487" s="56">
        <f t="shared" ca="1" si="64"/>
        <v>-0.86308007726003499</v>
      </c>
      <c r="I487" s="56">
        <f t="shared" ca="1" si="65"/>
        <v>-0.96775303501047238</v>
      </c>
      <c r="J487" s="56">
        <f t="shared" ca="1" si="61"/>
        <v>352.4961862966594</v>
      </c>
      <c r="K487" s="57">
        <f ca="1">LN(('Calibration Data'!F483/J487)*100)</f>
        <v>7.2476411504360314</v>
      </c>
    </row>
    <row r="488" spans="2:11" x14ac:dyDescent="0.3">
      <c r="B488" s="88">
        <v>474</v>
      </c>
      <c r="C488" s="89">
        <f t="shared" ca="1" si="62"/>
        <v>1103418014</v>
      </c>
      <c r="D488" s="55">
        <f t="shared" ca="1" si="58"/>
        <v>0.51381905307705467</v>
      </c>
      <c r="E488" s="56">
        <f t="shared" ca="1" si="63"/>
        <v>1491910584</v>
      </c>
      <c r="F488" s="55">
        <f t="shared" ca="1" si="59"/>
        <v>0.69472500341698762</v>
      </c>
      <c r="G488" s="56">
        <f t="shared" ca="1" si="60"/>
        <v>1.1540226274398149</v>
      </c>
      <c r="H488" s="56">
        <f t="shared" ca="1" si="64"/>
        <v>-0.34036311884976844</v>
      </c>
      <c r="I488" s="56">
        <f t="shared" ca="1" si="65"/>
        <v>-0.39278674069861974</v>
      </c>
      <c r="J488" s="56">
        <f t="shared" ca="1" si="61"/>
        <v>355.68126473716734</v>
      </c>
      <c r="K488" s="57">
        <f ca="1">LN(('Calibration Data'!F484/J488)*100)</f>
        <v>7.2271671071548802</v>
      </c>
    </row>
    <row r="489" spans="2:11" x14ac:dyDescent="0.3">
      <c r="B489" s="88">
        <v>475</v>
      </c>
      <c r="C489" s="89">
        <f t="shared" ca="1" si="62"/>
        <v>102324779</v>
      </c>
      <c r="D489" s="55">
        <f t="shared" ca="1" si="58"/>
        <v>4.7648688334808072E-2</v>
      </c>
      <c r="E489" s="56">
        <f t="shared" ca="1" si="63"/>
        <v>1712020668</v>
      </c>
      <c r="F489" s="55">
        <f t="shared" ca="1" si="59"/>
        <v>0.79722174852957095</v>
      </c>
      <c r="G489" s="56">
        <f t="shared" ca="1" si="60"/>
        <v>2.4673468245616519</v>
      </c>
      <c r="H489" s="56">
        <f t="shared" ca="1" si="64"/>
        <v>0.29236885847283306</v>
      </c>
      <c r="I489" s="56">
        <f t="shared" ca="1" si="65"/>
        <v>0.72137537455365963</v>
      </c>
      <c r="J489" s="56">
        <f t="shared" ca="1" si="61"/>
        <v>361.85326780522195</v>
      </c>
      <c r="K489" s="57">
        <f ca="1">LN(('Calibration Data'!F485/J489)*100)</f>
        <v>7.2007768763750839</v>
      </c>
    </row>
    <row r="490" spans="2:11" x14ac:dyDescent="0.3">
      <c r="B490" s="88">
        <v>476</v>
      </c>
      <c r="C490" s="89">
        <f t="shared" ca="1" si="62"/>
        <v>695816955</v>
      </c>
      <c r="D490" s="55">
        <f t="shared" ca="1" si="58"/>
        <v>0.32401501914673253</v>
      </c>
      <c r="E490" s="56">
        <f t="shared" ca="1" si="63"/>
        <v>1820216335</v>
      </c>
      <c r="F490" s="55">
        <f t="shared" ca="1" si="59"/>
        <v>0.84760428212937167</v>
      </c>
      <c r="G490" s="56">
        <f t="shared" ca="1" si="60"/>
        <v>1.5013097008099534</v>
      </c>
      <c r="H490" s="56">
        <f t="shared" ca="1" si="64"/>
        <v>0.57554119985862584</v>
      </c>
      <c r="I490" s="56">
        <f t="shared" ca="1" si="65"/>
        <v>0.86406558656355514</v>
      </c>
      <c r="J490" s="56">
        <f t="shared" ca="1" si="61"/>
        <v>362.64371330166307</v>
      </c>
      <c r="K490" s="57">
        <f ca="1">LN(('Calibration Data'!F486/J490)*100)</f>
        <v>7.2142762996047303</v>
      </c>
    </row>
    <row r="491" spans="2:11" x14ac:dyDescent="0.3">
      <c r="B491" s="88">
        <v>477</v>
      </c>
      <c r="C491" s="89">
        <f t="shared" ca="1" si="62"/>
        <v>1152203489</v>
      </c>
      <c r="D491" s="55">
        <f t="shared" ca="1" si="58"/>
        <v>0.53653656017805285</v>
      </c>
      <c r="E491" s="56">
        <f t="shared" ca="1" si="63"/>
        <v>1327281811</v>
      </c>
      <c r="F491" s="55">
        <f t="shared" ca="1" si="59"/>
        <v>0.61806375701821581</v>
      </c>
      <c r="G491" s="56">
        <f t="shared" ca="1" si="60"/>
        <v>1.1159037355565697</v>
      </c>
      <c r="H491" s="56">
        <f t="shared" ca="1" si="64"/>
        <v>-0.73724252178302008</v>
      </c>
      <c r="I491" s="56">
        <f t="shared" ca="1" si="65"/>
        <v>-0.82269168406881787</v>
      </c>
      <c r="J491" s="56">
        <f t="shared" ca="1" si="61"/>
        <v>353.29976693435259</v>
      </c>
      <c r="K491" s="57">
        <f ca="1">LN(('Calibration Data'!F487/J491)*100)</f>
        <v>7.2369840093745319</v>
      </c>
    </row>
    <row r="492" spans="2:11" x14ac:dyDescent="0.3">
      <c r="B492" s="88">
        <v>478</v>
      </c>
      <c r="C492" s="89">
        <f t="shared" ca="1" si="62"/>
        <v>1152675267</v>
      </c>
      <c r="D492" s="55">
        <f t="shared" ca="1" si="58"/>
        <v>0.53675624892895868</v>
      </c>
      <c r="E492" s="56">
        <f t="shared" ca="1" si="63"/>
        <v>291978202</v>
      </c>
      <c r="F492" s="55">
        <f t="shared" ca="1" si="59"/>
        <v>0.13596294547243182</v>
      </c>
      <c r="G492" s="56">
        <f t="shared" ca="1" si="60"/>
        <v>1.1155368215633235</v>
      </c>
      <c r="H492" s="56">
        <f t="shared" ca="1" si="64"/>
        <v>0.65676134311195167</v>
      </c>
      <c r="I492" s="56">
        <f t="shared" ca="1" si="65"/>
        <v>0.7326414612207659</v>
      </c>
      <c r="J492" s="56">
        <f t="shared" ca="1" si="61"/>
        <v>361.91567732401859</v>
      </c>
      <c r="K492" s="57">
        <f ca="1">LN(('Calibration Data'!F488/J492)*100)</f>
        <v>7.2002529493011744</v>
      </c>
    </row>
    <row r="493" spans="2:11" x14ac:dyDescent="0.3">
      <c r="B493" s="88">
        <v>479</v>
      </c>
      <c r="C493" s="89">
        <f t="shared" ca="1" si="62"/>
        <v>1435782221</v>
      </c>
      <c r="D493" s="55">
        <f t="shared" ca="1" si="58"/>
        <v>0.66858819763576061</v>
      </c>
      <c r="E493" s="56">
        <f t="shared" ca="1" si="63"/>
        <v>1719216760</v>
      </c>
      <c r="F493" s="55">
        <f t="shared" ca="1" si="59"/>
        <v>0.80057268999543629</v>
      </c>
      <c r="G493" s="56">
        <f t="shared" ca="1" si="60"/>
        <v>0.89731483605975715</v>
      </c>
      <c r="H493" s="56">
        <f t="shared" ca="1" si="64"/>
        <v>0.31243718961094546</v>
      </c>
      <c r="I493" s="56">
        <f t="shared" ca="1" si="65"/>
        <v>0.2803545255747168</v>
      </c>
      <c r="J493" s="56">
        <f t="shared" ca="1" si="61"/>
        <v>359.41019242533639</v>
      </c>
      <c r="K493" s="57">
        <f ca="1">LN(('Calibration Data'!F489/J493)*100)</f>
        <v>7.2315983189382704</v>
      </c>
    </row>
    <row r="494" spans="2:11" x14ac:dyDescent="0.3">
      <c r="B494" s="88">
        <v>480</v>
      </c>
      <c r="C494" s="89">
        <f t="shared" ca="1" si="62"/>
        <v>2094751498</v>
      </c>
      <c r="D494" s="55">
        <f t="shared" ca="1" si="58"/>
        <v>0.97544467960272208</v>
      </c>
      <c r="E494" s="56">
        <f t="shared" ca="1" si="63"/>
        <v>214632297</v>
      </c>
      <c r="F494" s="55">
        <f t="shared" ca="1" si="59"/>
        <v>9.9945951765377988E-2</v>
      </c>
      <c r="G494" s="56">
        <f t="shared" ca="1" si="60"/>
        <v>0.22298802799295228</v>
      </c>
      <c r="H494" s="56">
        <f t="shared" ca="1" si="64"/>
        <v>0.8092165566972902</v>
      </c>
      <c r="I494" s="56">
        <f t="shared" ca="1" si="65"/>
        <v>0.18044560419717581</v>
      </c>
      <c r="J494" s="56">
        <f t="shared" ca="1" si="61"/>
        <v>358.8567378060967</v>
      </c>
      <c r="K494" s="57">
        <f ca="1">LN(('Calibration Data'!F490/J494)*100)</f>
        <v>7.2154015472537365</v>
      </c>
    </row>
    <row r="495" spans="2:11" x14ac:dyDescent="0.3">
      <c r="B495" s="88">
        <v>481</v>
      </c>
      <c r="C495" s="89">
        <f t="shared" ca="1" si="62"/>
        <v>1513336902</v>
      </c>
      <c r="D495" s="55">
        <f t="shared" ca="1" si="58"/>
        <v>0.70470241024377867</v>
      </c>
      <c r="E495" s="56">
        <f t="shared" ca="1" si="63"/>
        <v>895444102</v>
      </c>
      <c r="F495" s="55">
        <f t="shared" ca="1" si="59"/>
        <v>0.41697365344361109</v>
      </c>
      <c r="G495" s="56">
        <f t="shared" ca="1" si="60"/>
        <v>0.83663573724062967</v>
      </c>
      <c r="H495" s="56">
        <f t="shared" ca="1" si="64"/>
        <v>-0.86698821957464234</v>
      </c>
      <c r="I495" s="56">
        <f t="shared" ca="1" si="65"/>
        <v>-0.72535332826277177</v>
      </c>
      <c r="J495" s="56">
        <f t="shared" ca="1" si="61"/>
        <v>353.83898167020664</v>
      </c>
      <c r="K495" s="57">
        <f ca="1">LN(('Calibration Data'!F491/J495)*100)</f>
        <v>7.248518782683858</v>
      </c>
    </row>
    <row r="496" spans="2:11" x14ac:dyDescent="0.3">
      <c r="B496" s="88">
        <v>482</v>
      </c>
      <c r="C496" s="89">
        <f t="shared" ca="1" si="62"/>
        <v>1916039160</v>
      </c>
      <c r="D496" s="55">
        <f t="shared" ca="1" si="58"/>
        <v>0.89222526219311415</v>
      </c>
      <c r="E496" s="56">
        <f t="shared" ca="1" si="63"/>
        <v>832986104</v>
      </c>
      <c r="F496" s="55">
        <f t="shared" ca="1" si="59"/>
        <v>0.38788938167872344</v>
      </c>
      <c r="G496" s="56">
        <f t="shared" ca="1" si="60"/>
        <v>0.47757018791600403</v>
      </c>
      <c r="H496" s="56">
        <f t="shared" ca="1" si="64"/>
        <v>-0.76199260008334524</v>
      </c>
      <c r="I496" s="56">
        <f t="shared" ca="1" si="65"/>
        <v>-0.36390494921240768</v>
      </c>
      <c r="J496" s="56">
        <f t="shared" ca="1" si="61"/>
        <v>355.84125806598684</v>
      </c>
      <c r="K496" s="57">
        <f ca="1">LN(('Calibration Data'!F492/J496)*100)</f>
        <v>7.2402305658418156</v>
      </c>
    </row>
    <row r="497" spans="2:11" x14ac:dyDescent="0.3">
      <c r="B497" s="88">
        <v>483</v>
      </c>
      <c r="C497" s="89">
        <f t="shared" ca="1" si="62"/>
        <v>950393318</v>
      </c>
      <c r="D497" s="55">
        <f t="shared" ca="1" si="58"/>
        <v>0.44256137611463731</v>
      </c>
      <c r="E497" s="56">
        <f t="shared" ca="1" si="63"/>
        <v>735195108</v>
      </c>
      <c r="F497" s="55">
        <f t="shared" ca="1" si="59"/>
        <v>0.34235190057305243</v>
      </c>
      <c r="G497" s="56">
        <f t="shared" ca="1" si="60"/>
        <v>1.2768524746959691</v>
      </c>
      <c r="H497" s="56">
        <f t="shared" ca="1" si="64"/>
        <v>-0.5482448314529722</v>
      </c>
      <c r="I497" s="56">
        <f t="shared" ca="1" si="65"/>
        <v>-0.70002776978000203</v>
      </c>
      <c r="J497" s="56">
        <f t="shared" ca="1" si="61"/>
        <v>353.97927492063764</v>
      </c>
      <c r="K497" s="57">
        <f ca="1">LN(('Calibration Data'!F493/J497)*100)</f>
        <v>7.2427749223065909</v>
      </c>
    </row>
    <row r="498" spans="2:11" x14ac:dyDescent="0.3">
      <c r="B498" s="88">
        <v>484</v>
      </c>
      <c r="C498" s="89">
        <f t="shared" ca="1" si="62"/>
        <v>1305984577</v>
      </c>
      <c r="D498" s="55">
        <f t="shared" ca="1" si="58"/>
        <v>0.60814645961306357</v>
      </c>
      <c r="E498" s="56">
        <f t="shared" ca="1" si="63"/>
        <v>1668893170</v>
      </c>
      <c r="F498" s="55">
        <f t="shared" ca="1" si="59"/>
        <v>0.77713894228317726</v>
      </c>
      <c r="G498" s="56">
        <f t="shared" ca="1" si="60"/>
        <v>0.99733599002866069</v>
      </c>
      <c r="H498" s="56">
        <f t="shared" ca="1" si="64"/>
        <v>0.16969384810915036</v>
      </c>
      <c r="I498" s="56">
        <f t="shared" ca="1" si="65"/>
        <v>0.16924178200571266</v>
      </c>
      <c r="J498" s="56">
        <f t="shared" ca="1" si="61"/>
        <v>358.79467320706482</v>
      </c>
      <c r="K498" s="57">
        <f ca="1">LN(('Calibration Data'!F494/J498)*100)</f>
        <v>7.228247023492397</v>
      </c>
    </row>
    <row r="499" spans="2:11" x14ac:dyDescent="0.3">
      <c r="B499" s="88">
        <v>485</v>
      </c>
      <c r="C499" s="89">
        <f t="shared" ca="1" si="62"/>
        <v>75635341</v>
      </c>
      <c r="D499" s="55">
        <f t="shared" ca="1" si="58"/>
        <v>3.5220450272420628E-2</v>
      </c>
      <c r="E499" s="56">
        <f t="shared" ca="1" si="63"/>
        <v>1923284981</v>
      </c>
      <c r="F499" s="55">
        <f t="shared" ca="1" si="59"/>
        <v>0.89559936052914679</v>
      </c>
      <c r="G499" s="56">
        <f t="shared" ca="1" si="60"/>
        <v>2.5869396558209954</v>
      </c>
      <c r="H499" s="56">
        <f t="shared" ca="1" si="64"/>
        <v>0.79245754650513267</v>
      </c>
      <c r="I499" s="56">
        <f t="shared" ca="1" si="65"/>
        <v>2.0500398526087382</v>
      </c>
      <c r="J499" s="56">
        <f t="shared" ca="1" si="61"/>
        <v>369.21352635531127</v>
      </c>
      <c r="K499" s="57">
        <f ca="1">LN(('Calibration Data'!F495/J499)*100)</f>
        <v>7.1773955930062501</v>
      </c>
    </row>
    <row r="500" spans="2:11" x14ac:dyDescent="0.3">
      <c r="B500" s="88">
        <v>486</v>
      </c>
      <c r="C500" s="89">
        <f t="shared" ca="1" si="62"/>
        <v>470868921</v>
      </c>
      <c r="D500" s="55">
        <f t="shared" ca="1" si="58"/>
        <v>0.21926542800816959</v>
      </c>
      <c r="E500" s="56">
        <f t="shared" ca="1" si="63"/>
        <v>761362306</v>
      </c>
      <c r="F500" s="55">
        <f t="shared" ca="1" si="59"/>
        <v>0.35453695168464305</v>
      </c>
      <c r="G500" s="56">
        <f t="shared" ca="1" si="60"/>
        <v>1.7421092290711642</v>
      </c>
      <c r="H500" s="56">
        <f t="shared" ca="1" si="64"/>
        <v>-0.61060557134681337</v>
      </c>
      <c r="I500" s="56">
        <f t="shared" ca="1" si="65"/>
        <v>-1.0637416011655547</v>
      </c>
      <c r="J500" s="56">
        <f t="shared" ca="1" si="61"/>
        <v>351.96444884418537</v>
      </c>
      <c r="K500" s="57">
        <f ca="1">LN(('Calibration Data'!F496/J500)*100)</f>
        <v>7.2423265085060358</v>
      </c>
    </row>
    <row r="501" spans="2:11" x14ac:dyDescent="0.3">
      <c r="B501" s="88">
        <v>487</v>
      </c>
      <c r="C501" s="89">
        <f t="shared" ca="1" si="62"/>
        <v>337206698</v>
      </c>
      <c r="D501" s="55">
        <f t="shared" ca="1" si="58"/>
        <v>0.1570241051525921</v>
      </c>
      <c r="E501" s="56">
        <f t="shared" ca="1" si="63"/>
        <v>1760807288</v>
      </c>
      <c r="F501" s="55">
        <f t="shared" ca="1" si="59"/>
        <v>0.81993978881274343</v>
      </c>
      <c r="G501" s="56">
        <f t="shared" ca="1" si="60"/>
        <v>1.9242432015810806</v>
      </c>
      <c r="H501" s="56">
        <f t="shared" ca="1" si="64"/>
        <v>0.42543694870005416</v>
      </c>
      <c r="I501" s="56">
        <f t="shared" ca="1" si="65"/>
        <v>0.81864415623747822</v>
      </c>
      <c r="J501" s="56">
        <f t="shared" ca="1" si="61"/>
        <v>362.39209712885457</v>
      </c>
      <c r="K501" s="57">
        <f ca="1">LN(('Calibration Data'!F497/J501)*100)</f>
        <v>7.2087663686957502</v>
      </c>
    </row>
    <row r="502" spans="2:11" x14ac:dyDescent="0.3">
      <c r="B502" s="88">
        <v>488</v>
      </c>
      <c r="C502" s="89">
        <f t="shared" ca="1" si="62"/>
        <v>355387375</v>
      </c>
      <c r="D502" s="55">
        <f t="shared" ca="1" si="58"/>
        <v>0.16549014261248063</v>
      </c>
      <c r="E502" s="56">
        <f t="shared" ca="1" si="63"/>
        <v>2130884067</v>
      </c>
      <c r="F502" s="55">
        <f t="shared" ca="1" si="59"/>
        <v>0.99227021820483274</v>
      </c>
      <c r="G502" s="56">
        <f t="shared" ca="1" si="60"/>
        <v>1.8967570467472923</v>
      </c>
      <c r="H502" s="56">
        <f t="shared" ca="1" si="64"/>
        <v>0.99882082343438749</v>
      </c>
      <c r="I502" s="56">
        <f t="shared" ca="1" si="65"/>
        <v>1.8945204352871075</v>
      </c>
      <c r="J502" s="56">
        <f t="shared" ca="1" si="61"/>
        <v>368.35201230119731</v>
      </c>
      <c r="K502" s="57">
        <f ca="1">LN(('Calibration Data'!F498/J502)*100)</f>
        <v>7.1904406584260947</v>
      </c>
    </row>
    <row r="503" spans="2:11" x14ac:dyDescent="0.3">
      <c r="B503" s="88">
        <v>489</v>
      </c>
      <c r="C503" s="89">
        <f t="shared" ca="1" si="62"/>
        <v>1573792239</v>
      </c>
      <c r="D503" s="55">
        <f t="shared" ca="1" si="58"/>
        <v>0.73285412030893105</v>
      </c>
      <c r="E503" s="56">
        <f t="shared" ca="1" si="63"/>
        <v>1477207721</v>
      </c>
      <c r="F503" s="55">
        <f t="shared" ca="1" si="59"/>
        <v>0.68787844930211006</v>
      </c>
      <c r="G503" s="56">
        <f t="shared" ca="1" si="60"/>
        <v>0.78842705967759907</v>
      </c>
      <c r="H503" s="56">
        <f t="shared" ca="1" si="64"/>
        <v>-0.38048548980193403</v>
      </c>
      <c r="I503" s="56">
        <f t="shared" ca="1" si="65"/>
        <v>-0.29998505597452996</v>
      </c>
      <c r="J503" s="56">
        <f t="shared" ca="1" si="61"/>
        <v>356.19534816811222</v>
      </c>
      <c r="K503" s="57">
        <f ca="1">LN(('Calibration Data'!F499/J503)*100)</f>
        <v>7.2257490252743448</v>
      </c>
    </row>
    <row r="504" spans="2:11" x14ac:dyDescent="0.3">
      <c r="B504" s="88">
        <v>490</v>
      </c>
      <c r="C504" s="89">
        <f t="shared" ca="1" si="62"/>
        <v>1240429972</v>
      </c>
      <c r="D504" s="55">
        <f t="shared" ca="1" si="58"/>
        <v>0.57762021784559836</v>
      </c>
      <c r="E504" s="56">
        <f t="shared" ca="1" si="63"/>
        <v>1910082101</v>
      </c>
      <c r="F504" s="55">
        <f t="shared" ca="1" si="59"/>
        <v>0.88945129042931426</v>
      </c>
      <c r="G504" s="56">
        <f t="shared" ca="1" si="60"/>
        <v>1.0477009962969683</v>
      </c>
      <c r="H504" s="56">
        <f t="shared" ca="1" si="64"/>
        <v>0.76831105694002311</v>
      </c>
      <c r="I504" s="56">
        <f t="shared" ca="1" si="65"/>
        <v>0.804960259822039</v>
      </c>
      <c r="J504" s="56">
        <f t="shared" ca="1" si="61"/>
        <v>362.31629393154344</v>
      </c>
      <c r="K504" s="57">
        <f ca="1">LN(('Calibration Data'!F500/J504)*100)</f>
        <v>7.209802803720696</v>
      </c>
    </row>
    <row r="505" spans="2:11" x14ac:dyDescent="0.3">
      <c r="B505" s="88">
        <v>491</v>
      </c>
      <c r="C505" s="89">
        <f t="shared" ca="1" si="62"/>
        <v>1791562950</v>
      </c>
      <c r="D505" s="55">
        <f t="shared" ca="1" si="58"/>
        <v>0.83426150997833415</v>
      </c>
      <c r="E505" s="56">
        <f t="shared" ca="1" si="63"/>
        <v>2081746401</v>
      </c>
      <c r="F505" s="55">
        <f t="shared" ca="1" si="59"/>
        <v>0.96938870938931998</v>
      </c>
      <c r="G505" s="56">
        <f t="shared" ca="1" si="60"/>
        <v>0.60201057241265277</v>
      </c>
      <c r="H505" s="56">
        <f t="shared" ca="1" si="64"/>
        <v>0.98156030315364096</v>
      </c>
      <c r="I505" s="56">
        <f t="shared" ca="1" si="65"/>
        <v>0.59090967995906041</v>
      </c>
      <c r="J505" s="56">
        <f t="shared" ca="1" si="61"/>
        <v>361.13054114247649</v>
      </c>
      <c r="K505" s="57">
        <f ca="1">LN(('Calibration Data'!F501/J505)*100)</f>
        <v>7.2189312517324868</v>
      </c>
    </row>
    <row r="506" spans="2:11" x14ac:dyDescent="0.3">
      <c r="B506" s="88">
        <v>492</v>
      </c>
      <c r="C506" s="89">
        <f t="shared" ca="1" si="62"/>
        <v>1387032567</v>
      </c>
      <c r="D506" s="55">
        <f t="shared" ca="1" si="58"/>
        <v>0.64588737098774285</v>
      </c>
      <c r="E506" s="56">
        <f t="shared" ca="1" si="63"/>
        <v>656508413</v>
      </c>
      <c r="F506" s="55">
        <f t="shared" ca="1" si="59"/>
        <v>0.30571055286829851</v>
      </c>
      <c r="G506" s="56">
        <f t="shared" ca="1" si="60"/>
        <v>0.93501886474675711</v>
      </c>
      <c r="H506" s="56">
        <f t="shared" ca="1" si="64"/>
        <v>-0.34293512586719449</v>
      </c>
      <c r="I506" s="56">
        <f t="shared" ca="1" si="65"/>
        <v>-0.32065081207013046</v>
      </c>
      <c r="J506" s="56">
        <f t="shared" ca="1" si="61"/>
        <v>356.08086831973145</v>
      </c>
      <c r="K506" s="57">
        <f ca="1">LN(('Calibration Data'!F502/J506)*100)</f>
        <v>7.2317343129123941</v>
      </c>
    </row>
    <row r="507" spans="2:11" x14ac:dyDescent="0.3">
      <c r="B507" s="88">
        <v>493</v>
      </c>
      <c r="C507" s="89">
        <f t="shared" ca="1" si="62"/>
        <v>1405407355</v>
      </c>
      <c r="D507" s="55">
        <f t="shared" ca="1" si="58"/>
        <v>0.65444379842581402</v>
      </c>
      <c r="E507" s="56">
        <f t="shared" ca="1" si="63"/>
        <v>1500679790</v>
      </c>
      <c r="F507" s="55">
        <f t="shared" ca="1" si="59"/>
        <v>0.69880848317351585</v>
      </c>
      <c r="G507" s="56">
        <f t="shared" ca="1" si="60"/>
        <v>0.9208361057196367</v>
      </c>
      <c r="H507" s="56">
        <f t="shared" ca="1" si="64"/>
        <v>-0.31612837261053633</v>
      </c>
      <c r="I507" s="56">
        <f t="shared" ca="1" si="65"/>
        <v>-0.29110241954217253</v>
      </c>
      <c r="J507" s="56">
        <f t="shared" ca="1" si="61"/>
        <v>356.24455434606642</v>
      </c>
      <c r="K507" s="57">
        <f ca="1">LN(('Calibration Data'!F503/J507)*100)</f>
        <v>7.2279175863938292</v>
      </c>
    </row>
    <row r="508" spans="2:11" x14ac:dyDescent="0.3">
      <c r="B508" s="88">
        <v>494</v>
      </c>
      <c r="C508" s="89">
        <f t="shared" ca="1" si="62"/>
        <v>21653816</v>
      </c>
      <c r="D508" s="55">
        <f t="shared" ca="1" si="58"/>
        <v>1.0083343838380344E-2</v>
      </c>
      <c r="E508" s="56">
        <f t="shared" ca="1" si="63"/>
        <v>461777665</v>
      </c>
      <c r="F508" s="55">
        <f t="shared" ca="1" si="59"/>
        <v>0.21503198203399404</v>
      </c>
      <c r="G508" s="56">
        <f t="shared" ca="1" si="60"/>
        <v>3.032118184158096</v>
      </c>
      <c r="H508" s="56">
        <f t="shared" ca="1" si="64"/>
        <v>0.21794712745112368</v>
      </c>
      <c r="I508" s="56">
        <f t="shared" ca="1" si="65"/>
        <v>0.66084144832957425</v>
      </c>
      <c r="J508" s="56">
        <f t="shared" ca="1" si="61"/>
        <v>361.5179345774431</v>
      </c>
      <c r="K508" s="57">
        <f ca="1">LN(('Calibration Data'!F504/J508)*100)</f>
        <v>7.2215559932785567</v>
      </c>
    </row>
    <row r="509" spans="2:11" x14ac:dyDescent="0.3">
      <c r="B509" s="88">
        <v>495</v>
      </c>
      <c r="C509" s="89">
        <f t="shared" ca="1" si="62"/>
        <v>458442139</v>
      </c>
      <c r="D509" s="55">
        <f t="shared" ca="1" si="58"/>
        <v>0.21347875670226232</v>
      </c>
      <c r="E509" s="56">
        <f t="shared" ca="1" si="63"/>
        <v>1221220109</v>
      </c>
      <c r="F509" s="55">
        <f t="shared" ca="1" si="59"/>
        <v>0.5686749283078476</v>
      </c>
      <c r="G509" s="56">
        <f t="shared" ca="1" si="60"/>
        <v>1.7573946349568323</v>
      </c>
      <c r="H509" s="56">
        <f t="shared" ca="1" si="64"/>
        <v>-0.90834055013176418</v>
      </c>
      <c r="I509" s="56">
        <f t="shared" ca="1" si="65"/>
        <v>-1.5963128095153001</v>
      </c>
      <c r="J509" s="56">
        <f t="shared" ca="1" si="61"/>
        <v>349.01422186474088</v>
      </c>
      <c r="K509" s="57">
        <f ca="1">LN(('Calibration Data'!F505/J509)*100)</f>
        <v>7.2498355845518976</v>
      </c>
    </row>
    <row r="510" spans="2:11" x14ac:dyDescent="0.3">
      <c r="B510" s="88">
        <v>496</v>
      </c>
      <c r="C510" s="89">
        <f t="shared" ca="1" si="62"/>
        <v>762191039</v>
      </c>
      <c r="D510" s="55">
        <f t="shared" ca="1" si="58"/>
        <v>0.35492286056043715</v>
      </c>
      <c r="E510" s="56">
        <f t="shared" ca="1" si="63"/>
        <v>550046812</v>
      </c>
      <c r="F510" s="55">
        <f t="shared" ca="1" si="59"/>
        <v>0.25613550667471041</v>
      </c>
      <c r="G510" s="56">
        <f t="shared" ca="1" si="60"/>
        <v>1.4393434665252609</v>
      </c>
      <c r="H510" s="56">
        <f t="shared" ca="1" si="64"/>
        <v>-3.8540977501186652E-2</v>
      </c>
      <c r="I510" s="56">
        <f t="shared" ca="1" si="65"/>
        <v>-5.5473704159830085E-2</v>
      </c>
      <c r="J510" s="56">
        <f t="shared" ca="1" si="61"/>
        <v>357.54984119288429</v>
      </c>
      <c r="K510" s="57">
        <f ca="1">LN(('Calibration Data'!F506/J510)*100)</f>
        <v>7.2322939931264294</v>
      </c>
    </row>
    <row r="511" spans="2:11" x14ac:dyDescent="0.3">
      <c r="B511" s="88">
        <v>497</v>
      </c>
      <c r="C511" s="89">
        <f t="shared" ca="1" si="62"/>
        <v>1731535787</v>
      </c>
      <c r="D511" s="55">
        <f t="shared" ca="1" si="58"/>
        <v>0.8063091839693064</v>
      </c>
      <c r="E511" s="56">
        <f t="shared" ca="1" si="63"/>
        <v>1510889005</v>
      </c>
      <c r="F511" s="55">
        <f t="shared" ca="1" si="59"/>
        <v>0.70356251937503111</v>
      </c>
      <c r="G511" s="56">
        <f t="shared" ca="1" si="60"/>
        <v>0.65618291214069235</v>
      </c>
      <c r="H511" s="56">
        <f t="shared" ca="1" si="64"/>
        <v>-0.28765294008293257</v>
      </c>
      <c r="I511" s="56">
        <f t="shared" ca="1" si="65"/>
        <v>-0.1887529439094508</v>
      </c>
      <c r="J511" s="56">
        <f t="shared" ca="1" si="61"/>
        <v>356.81152863909909</v>
      </c>
      <c r="K511" s="57">
        <f ca="1">LN(('Calibration Data'!F507/J511)*100)</f>
        <v>7.2319154658970417</v>
      </c>
    </row>
    <row r="512" spans="2:11" x14ac:dyDescent="0.3">
      <c r="B512" s="88">
        <v>498</v>
      </c>
      <c r="C512" s="89">
        <f t="shared" ca="1" si="62"/>
        <v>123872974</v>
      </c>
      <c r="D512" s="55">
        <f t="shared" ca="1" si="58"/>
        <v>5.7682848562338782E-2</v>
      </c>
      <c r="E512" s="56">
        <f t="shared" ca="1" si="63"/>
        <v>436898352</v>
      </c>
      <c r="F512" s="55">
        <f t="shared" ca="1" si="59"/>
        <v>0.20344664910968702</v>
      </c>
      <c r="G512" s="56">
        <f t="shared" ca="1" si="60"/>
        <v>2.3886378551838852</v>
      </c>
      <c r="H512" s="56">
        <f t="shared" ca="1" si="64"/>
        <v>0.28835012755859213</v>
      </c>
      <c r="I512" s="56">
        <f t="shared" ca="1" si="65"/>
        <v>0.68876403023355515</v>
      </c>
      <c r="J512" s="56">
        <f t="shared" ca="1" si="61"/>
        <v>361.6726142769412</v>
      </c>
      <c r="K512" s="57">
        <f ca="1">LN(('Calibration Data'!F508/J512)*100)</f>
        <v>7.2081332655475592</v>
      </c>
    </row>
    <row r="513" spans="2:11" x14ac:dyDescent="0.3">
      <c r="B513" s="88">
        <v>499</v>
      </c>
      <c r="C513" s="89">
        <f t="shared" ca="1" si="62"/>
        <v>2037630434</v>
      </c>
      <c r="D513" s="55">
        <f t="shared" ca="1" si="58"/>
        <v>0.94884561139570811</v>
      </c>
      <c r="E513" s="56">
        <f t="shared" ca="1" si="63"/>
        <v>1690955741</v>
      </c>
      <c r="F513" s="55">
        <f t="shared" ca="1" si="59"/>
        <v>0.78741262750113972</v>
      </c>
      <c r="G513" s="56">
        <f t="shared" ca="1" si="60"/>
        <v>0.3240653612320068</v>
      </c>
      <c r="H513" s="56">
        <f t="shared" ca="1" si="64"/>
        <v>0.23291151939898411</v>
      </c>
      <c r="I513" s="56">
        <f t="shared" ca="1" si="65"/>
        <v>7.547855566912734E-2</v>
      </c>
      <c r="J513" s="56">
        <f t="shared" ca="1" si="61"/>
        <v>358.27526322830329</v>
      </c>
      <c r="K513" s="57">
        <f ca="1">LN(('Calibration Data'!F509/J513)*100)</f>
        <v>7.2278380902555144</v>
      </c>
    </row>
    <row r="514" spans="2:11" x14ac:dyDescent="0.3">
      <c r="B514" s="88">
        <v>500</v>
      </c>
      <c r="C514" s="89">
        <f t="shared" ca="1" si="62"/>
        <v>605076986</v>
      </c>
      <c r="D514" s="55">
        <f t="shared" ca="1" si="58"/>
        <v>0.28176092835225208</v>
      </c>
      <c r="E514" s="56">
        <f t="shared" ca="1" si="63"/>
        <v>1554666158</v>
      </c>
      <c r="F514" s="55">
        <f t="shared" ca="1" si="59"/>
        <v>0.7239478448051716</v>
      </c>
      <c r="G514" s="56">
        <f t="shared" ca="1" si="60"/>
        <v>1.5916634942137065</v>
      </c>
      <c r="H514" s="56">
        <f t="shared" ca="1" si="64"/>
        <v>-0.16296049418419362</v>
      </c>
      <c r="I514" s="56">
        <f t="shared" ca="1" si="65"/>
        <v>-0.25937826959200599</v>
      </c>
      <c r="J514" s="56">
        <f t="shared" ca="1" si="61"/>
        <v>356.42029317988909</v>
      </c>
      <c r="K514" s="57">
        <f ca="1">LN(('Calibration Data'!F510/J514)*100)</f>
        <v>7.2290775783818457</v>
      </c>
    </row>
    <row r="515" spans="2:11" x14ac:dyDescent="0.3">
      <c r="B515" s="88">
        <v>501</v>
      </c>
      <c r="C515" s="89">
        <f t="shared" ca="1" si="62"/>
        <v>1685237893</v>
      </c>
      <c r="D515" s="55">
        <f t="shared" ca="1" si="58"/>
        <v>0.78475004703958984</v>
      </c>
      <c r="E515" s="56">
        <f t="shared" ca="1" si="63"/>
        <v>1400172287</v>
      </c>
      <c r="F515" s="55">
        <f t="shared" ca="1" si="59"/>
        <v>0.65200602992065526</v>
      </c>
      <c r="G515" s="56">
        <f t="shared" ca="1" si="60"/>
        <v>0.69626147863850929</v>
      </c>
      <c r="H515" s="56">
        <f t="shared" ca="1" si="64"/>
        <v>-0.57754177427367936</v>
      </c>
      <c r="I515" s="56">
        <f t="shared" ca="1" si="65"/>
        <v>-0.40212008973130015</v>
      </c>
      <c r="J515" s="56">
        <f t="shared" ca="1" si="61"/>
        <v>355.62956179548917</v>
      </c>
      <c r="K515" s="57">
        <f ca="1">LN(('Calibration Data'!F511/J515)*100)</f>
        <v>7.2336202925048552</v>
      </c>
    </row>
    <row r="516" spans="2:11" x14ac:dyDescent="0.3">
      <c r="B516" s="88">
        <v>502</v>
      </c>
      <c r="C516" s="89">
        <f t="shared" ca="1" si="62"/>
        <v>647848797</v>
      </c>
      <c r="D516" s="55">
        <f t="shared" ca="1" si="58"/>
        <v>0.30167810493227004</v>
      </c>
      <c r="E516" s="56">
        <f t="shared" ca="1" si="63"/>
        <v>764480622</v>
      </c>
      <c r="F516" s="55">
        <f t="shared" ca="1" si="59"/>
        <v>0.3559890307281115</v>
      </c>
      <c r="G516" s="56">
        <f t="shared" ca="1" si="60"/>
        <v>1.5481567800236484</v>
      </c>
      <c r="H516" s="56">
        <f t="shared" ca="1" si="64"/>
        <v>-0.61780541907675979</v>
      </c>
      <c r="I516" s="56">
        <f t="shared" ca="1" si="65"/>
        <v>-0.95645964827903718</v>
      </c>
      <c r="J516" s="56">
        <f t="shared" ca="1" si="61"/>
        <v>352.5587470466624</v>
      </c>
      <c r="K516" s="57">
        <f ca="1">LN(('Calibration Data'!F512/J516)*100)</f>
        <v>7.2387665379682415</v>
      </c>
    </row>
    <row r="517" spans="2:11" x14ac:dyDescent="0.3">
      <c r="B517" s="88">
        <v>503</v>
      </c>
      <c r="C517" s="89">
        <f t="shared" ca="1" si="62"/>
        <v>974932314</v>
      </c>
      <c r="D517" s="55">
        <f t="shared" ca="1" si="58"/>
        <v>0.45398823658655779</v>
      </c>
      <c r="E517" s="56">
        <f t="shared" ca="1" si="63"/>
        <v>1059538204</v>
      </c>
      <c r="F517" s="55">
        <f t="shared" ca="1" si="59"/>
        <v>0.49338592425612077</v>
      </c>
      <c r="G517" s="56">
        <f t="shared" ca="1" si="60"/>
        <v>1.2567290812890184</v>
      </c>
      <c r="H517" s="56">
        <f t="shared" ca="1" si="64"/>
        <v>-0.99913661288045419</v>
      </c>
      <c r="I517" s="56">
        <f t="shared" ca="1" si="65"/>
        <v>-1.2556440375874749</v>
      </c>
      <c r="J517" s="56">
        <f t="shared" ca="1" si="61"/>
        <v>350.90138772395056</v>
      </c>
      <c r="K517" s="57">
        <f ca="1">LN(('Calibration Data'!F513/J517)*100)</f>
        <v>7.2287888535097169</v>
      </c>
    </row>
    <row r="518" spans="2:11" x14ac:dyDescent="0.3">
      <c r="B518" s="88">
        <v>504</v>
      </c>
      <c r="C518" s="89">
        <f t="shared" ca="1" si="62"/>
        <v>876471218</v>
      </c>
      <c r="D518" s="55">
        <f t="shared" ca="1" si="58"/>
        <v>0.40813871585211658</v>
      </c>
      <c r="E518" s="56">
        <f t="shared" ca="1" si="63"/>
        <v>843923470</v>
      </c>
      <c r="F518" s="55">
        <f t="shared" ca="1" si="59"/>
        <v>0.392982489612411</v>
      </c>
      <c r="G518" s="56">
        <f t="shared" ca="1" si="60"/>
        <v>1.3387667254064861</v>
      </c>
      <c r="H518" s="56">
        <f t="shared" ca="1" si="64"/>
        <v>-0.78232228610081467</v>
      </c>
      <c r="I518" s="56">
        <f t="shared" ca="1" si="65"/>
        <v>-1.0473470451757039</v>
      </c>
      <c r="J518" s="56">
        <f t="shared" ca="1" si="61"/>
        <v>352.05526798844051</v>
      </c>
      <c r="K518" s="57">
        <f ca="1">LN(('Calibration Data'!F514/J518)*100)</f>
        <v>7.2382947200996473</v>
      </c>
    </row>
    <row r="519" spans="2:11" x14ac:dyDescent="0.3">
      <c r="B519" s="88">
        <v>505</v>
      </c>
      <c r="C519" s="89">
        <f t="shared" ca="1" si="62"/>
        <v>1355624706</v>
      </c>
      <c r="D519" s="55">
        <f t="shared" ca="1" si="58"/>
        <v>0.63126194599608987</v>
      </c>
      <c r="E519" s="56">
        <f t="shared" ca="1" si="63"/>
        <v>1737087741</v>
      </c>
      <c r="F519" s="55">
        <f t="shared" ca="1" si="59"/>
        <v>0.80889451401722356</v>
      </c>
      <c r="G519" s="56">
        <f t="shared" ca="1" si="60"/>
        <v>0.95920214159622197</v>
      </c>
      <c r="H519" s="56">
        <f t="shared" ca="1" si="64"/>
        <v>0.36165752165105064</v>
      </c>
      <c r="I519" s="56">
        <f t="shared" ca="1" si="65"/>
        <v>0.34690266929206981</v>
      </c>
      <c r="J519" s="56">
        <f t="shared" ca="1" si="61"/>
        <v>359.7788419616777</v>
      </c>
      <c r="K519" s="57">
        <f ca="1">LN(('Calibration Data'!F515/J519)*100)</f>
        <v>7.2174138181448653</v>
      </c>
    </row>
    <row r="520" spans="2:11" x14ac:dyDescent="0.3">
      <c r="B520" s="88">
        <v>506</v>
      </c>
      <c r="C520" s="89">
        <f t="shared" ca="1" si="62"/>
        <v>1402931697</v>
      </c>
      <c r="D520" s="55">
        <f t="shared" ca="1" si="58"/>
        <v>0.65329098033406352</v>
      </c>
      <c r="E520" s="56">
        <f t="shared" ca="1" si="63"/>
        <v>1965417699</v>
      </c>
      <c r="F520" s="55">
        <f t="shared" ca="1" si="59"/>
        <v>0.91521893623993678</v>
      </c>
      <c r="G520" s="56">
        <f t="shared" ca="1" si="60"/>
        <v>0.92274876705013431</v>
      </c>
      <c r="H520" s="56">
        <f t="shared" ca="1" si="64"/>
        <v>0.86144145839056296</v>
      </c>
      <c r="I520" s="56">
        <f t="shared" ca="1" si="65"/>
        <v>0.79489404361576155</v>
      </c>
      <c r="J520" s="56">
        <f t="shared" ca="1" si="61"/>
        <v>362.260531205044</v>
      </c>
      <c r="K520" s="57">
        <f ca="1">LN(('Calibration Data'!F516/J520)*100)</f>
        <v>7.2138708366634559</v>
      </c>
    </row>
    <row r="521" spans="2:11" x14ac:dyDescent="0.3">
      <c r="B521" s="88">
        <v>507</v>
      </c>
      <c r="C521" s="89">
        <f t="shared" ca="1" si="62"/>
        <v>903416412</v>
      </c>
      <c r="D521" s="55">
        <f t="shared" ca="1" si="58"/>
        <v>0.42068604958275613</v>
      </c>
      <c r="E521" s="56">
        <f t="shared" ca="1" si="63"/>
        <v>738125981</v>
      </c>
      <c r="F521" s="55">
        <f t="shared" ca="1" si="59"/>
        <v>0.34371669466780347</v>
      </c>
      <c r="G521" s="56">
        <f t="shared" ca="1" si="60"/>
        <v>1.3159547476626481</v>
      </c>
      <c r="H521" s="56">
        <f t="shared" ca="1" si="64"/>
        <v>-0.55539622455365001</v>
      </c>
      <c r="I521" s="56">
        <f t="shared" ca="1" si="65"/>
        <v>-0.73087629853528591</v>
      </c>
      <c r="J521" s="56">
        <f t="shared" ca="1" si="61"/>
        <v>353.80838667060999</v>
      </c>
      <c r="K521" s="57">
        <f ca="1">LN(('Calibration Data'!F517/J521)*100)</f>
        <v>7.2367260751915818</v>
      </c>
    </row>
    <row r="522" spans="2:11" x14ac:dyDescent="0.3">
      <c r="B522" s="88">
        <v>508</v>
      </c>
      <c r="C522" s="89">
        <f t="shared" ca="1" si="62"/>
        <v>311053754</v>
      </c>
      <c r="D522" s="55">
        <f t="shared" ca="1" si="58"/>
        <v>0.14484569157699387</v>
      </c>
      <c r="E522" s="56">
        <f t="shared" ca="1" si="63"/>
        <v>957056310</v>
      </c>
      <c r="F522" s="55">
        <f t="shared" ca="1" si="59"/>
        <v>0.44566407354812326</v>
      </c>
      <c r="G522" s="56">
        <f t="shared" ca="1" si="60"/>
        <v>1.9657498819742758</v>
      </c>
      <c r="H522" s="56">
        <f t="shared" ca="1" si="64"/>
        <v>-0.94228595763409362</v>
      </c>
      <c r="I522" s="56">
        <f t="shared" ca="1" si="65"/>
        <v>-1.8522985100052369</v>
      </c>
      <c r="J522" s="56">
        <f t="shared" ca="1" si="61"/>
        <v>347.59616563470627</v>
      </c>
      <c r="K522" s="57">
        <f ca="1">LN(('Calibration Data'!F518/J522)*100)</f>
        <v>7.2539871110896952</v>
      </c>
    </row>
    <row r="523" spans="2:11" x14ac:dyDescent="0.3">
      <c r="B523" s="88">
        <v>509</v>
      </c>
      <c r="C523" s="89">
        <f t="shared" ca="1" si="62"/>
        <v>865557007</v>
      </c>
      <c r="D523" s="55">
        <f t="shared" ca="1" si="58"/>
        <v>0.40305639030554163</v>
      </c>
      <c r="E523" s="56">
        <f t="shared" ca="1" si="63"/>
        <v>76160017</v>
      </c>
      <c r="F523" s="55">
        <f t="shared" ca="1" si="59"/>
        <v>3.5464771574113881E-2</v>
      </c>
      <c r="G523" s="56">
        <f t="shared" ca="1" si="60"/>
        <v>1.3480940623767672</v>
      </c>
      <c r="H523" s="56">
        <f t="shared" ca="1" si="64"/>
        <v>0.97527556970604379</v>
      </c>
      <c r="I523" s="56">
        <f t="shared" ca="1" si="65"/>
        <v>1.3147632047018365</v>
      </c>
      <c r="J523" s="56">
        <f t="shared" ca="1" si="61"/>
        <v>365.14039403046752</v>
      </c>
      <c r="K523" s="57">
        <f ca="1">LN(('Calibration Data'!F519/J523)*100)</f>
        <v>7.1939024647904608</v>
      </c>
    </row>
    <row r="524" spans="2:11" x14ac:dyDescent="0.3">
      <c r="B524" s="88">
        <v>510</v>
      </c>
      <c r="C524" s="89">
        <f t="shared" ca="1" si="62"/>
        <v>1248517941</v>
      </c>
      <c r="D524" s="55">
        <f t="shared" ca="1" si="58"/>
        <v>0.58138647190359727</v>
      </c>
      <c r="E524" s="56">
        <f t="shared" ca="1" si="63"/>
        <v>210655739</v>
      </c>
      <c r="F524" s="55">
        <f t="shared" ca="1" si="59"/>
        <v>9.8094222647181817E-2</v>
      </c>
      <c r="G524" s="56">
        <f t="shared" ca="1" si="60"/>
        <v>1.0414792933781607</v>
      </c>
      <c r="H524" s="56">
        <f t="shared" ca="1" si="64"/>
        <v>0.81599717403927541</v>
      </c>
      <c r="I524" s="56">
        <f t="shared" ca="1" si="65"/>
        <v>0.8498441602170006</v>
      </c>
      <c r="J524" s="56">
        <f t="shared" ca="1" si="61"/>
        <v>362.56493240807362</v>
      </c>
      <c r="K524" s="57">
        <f ca="1">LN(('Calibration Data'!F520/J524)*100)</f>
        <v>7.2119825135552027</v>
      </c>
    </row>
    <row r="525" spans="2:11" x14ac:dyDescent="0.3">
      <c r="B525" s="88">
        <v>511</v>
      </c>
      <c r="C525" s="89">
        <f t="shared" ca="1" si="62"/>
        <v>81702758</v>
      </c>
      <c r="D525" s="55">
        <f t="shared" ca="1" si="58"/>
        <v>3.8045811484589152E-2</v>
      </c>
      <c r="E525" s="56">
        <f t="shared" ca="1" si="63"/>
        <v>569722146</v>
      </c>
      <c r="F525" s="55">
        <f t="shared" ca="1" si="59"/>
        <v>0.26529754803762656</v>
      </c>
      <c r="G525" s="56">
        <f t="shared" ca="1" si="60"/>
        <v>2.5569373398588593</v>
      </c>
      <c r="H525" s="56">
        <f t="shared" ca="1" si="64"/>
        <v>-9.5969400101437285E-2</v>
      </c>
      <c r="I525" s="56">
        <f t="shared" ca="1" si="65"/>
        <v>-0.24538774260321961</v>
      </c>
      <c r="J525" s="56">
        <f t="shared" ca="1" si="61"/>
        <v>356.49779498534133</v>
      </c>
      <c r="K525" s="57">
        <f ca="1">LN(('Calibration Data'!F521/J525)*100)</f>
        <v>7.2368330344723351</v>
      </c>
    </row>
    <row r="526" spans="2:11" x14ac:dyDescent="0.3">
      <c r="B526" s="88">
        <v>512</v>
      </c>
      <c r="C526" s="89">
        <f t="shared" ca="1" si="62"/>
        <v>2003237511</v>
      </c>
      <c r="D526" s="55">
        <f t="shared" ca="1" si="58"/>
        <v>0.93283015858979434</v>
      </c>
      <c r="E526" s="56">
        <f t="shared" ca="1" si="63"/>
        <v>694652610</v>
      </c>
      <c r="F526" s="55">
        <f t="shared" ca="1" si="59"/>
        <v>0.32347282875490974</v>
      </c>
      <c r="G526" s="56">
        <f t="shared" ca="1" si="60"/>
        <v>0.37291321419003964</v>
      </c>
      <c r="H526" s="56">
        <f t="shared" ca="1" si="64"/>
        <v>-0.44542007778544468</v>
      </c>
      <c r="I526" s="56">
        <f t="shared" ca="1" si="65"/>
        <v>-0.16610303287174766</v>
      </c>
      <c r="J526" s="56">
        <f t="shared" ca="1" si="61"/>
        <v>356.93699989548281</v>
      </c>
      <c r="K526" s="57">
        <f ca="1">LN(('Calibration Data'!F522/J526)*100)</f>
        <v>7.2228479537400911</v>
      </c>
    </row>
    <row r="527" spans="2:11" x14ac:dyDescent="0.3">
      <c r="B527" s="88">
        <v>513</v>
      </c>
      <c r="C527" s="89">
        <f t="shared" ca="1" si="62"/>
        <v>1412619456</v>
      </c>
      <c r="D527" s="55">
        <f t="shared" ref="D527:D590" ca="1" si="66">C527/2147483647</f>
        <v>0.65780219466323131</v>
      </c>
      <c r="E527" s="56">
        <f t="shared" ca="1" si="63"/>
        <v>991614798</v>
      </c>
      <c r="F527" s="55">
        <f t="shared" ref="F527:F590" ca="1" si="67">E527/2147483647</f>
        <v>0.46175662356510599</v>
      </c>
      <c r="G527" s="56">
        <f t="shared" ref="G527:G590" ca="1" si="68">SQRT(-2*LN(D527))</f>
        <v>0.91526062830671073</v>
      </c>
      <c r="H527" s="56">
        <f t="shared" ca="1" si="64"/>
        <v>-0.97126894767279992</v>
      </c>
      <c r="I527" s="56">
        <f t="shared" ca="1" si="65"/>
        <v>-0.88896422730180458</v>
      </c>
      <c r="J527" s="56">
        <f t="shared" ref="J527:J590" ca="1" si="69">I527*$E$6+$G$6</f>
        <v>352.93264411213283</v>
      </c>
      <c r="K527" s="57">
        <f ca="1">LN(('Calibration Data'!F523/J527)*100)</f>
        <v>7.2345950054622374</v>
      </c>
    </row>
    <row r="528" spans="2:11" x14ac:dyDescent="0.3">
      <c r="B528" s="88">
        <v>514</v>
      </c>
      <c r="C528" s="89">
        <f t="shared" ref="C528:C591" ca="1" si="70">RANDBETWEEN(0,2147483647)</f>
        <v>887050468</v>
      </c>
      <c r="D528" s="55">
        <f t="shared" ca="1" si="66"/>
        <v>0.41306506302816098</v>
      </c>
      <c r="E528" s="56">
        <f t="shared" ref="E528:E591" ca="1" si="71">RANDBETWEEN(0,2147483647)</f>
        <v>651022701</v>
      </c>
      <c r="F528" s="55">
        <f t="shared" ca="1" si="67"/>
        <v>0.30315606915538945</v>
      </c>
      <c r="G528" s="56">
        <f t="shared" ca="1" si="68"/>
        <v>1.3297745379051262</v>
      </c>
      <c r="H528" s="56">
        <f t="shared" ca="1" si="64"/>
        <v>-0.32781461198683309</v>
      </c>
      <c r="I528" s="56">
        <f t="shared" ca="1" si="65"/>
        <v>-0.43591952417333923</v>
      </c>
      <c r="J528" s="56">
        <f t="shared" ca="1" si="69"/>
        <v>355.44232673317731</v>
      </c>
      <c r="K528" s="57">
        <f ca="1">LN(('Calibration Data'!F524/J528)*100)</f>
        <v>7.2339687153745178</v>
      </c>
    </row>
    <row r="529" spans="2:11" x14ac:dyDescent="0.3">
      <c r="B529" s="88">
        <v>515</v>
      </c>
      <c r="C529" s="89">
        <f t="shared" ca="1" si="70"/>
        <v>1246983170</v>
      </c>
      <c r="D529" s="55">
        <f t="shared" ca="1" si="66"/>
        <v>0.58067178846368184</v>
      </c>
      <c r="E529" s="56">
        <f t="shared" ca="1" si="71"/>
        <v>1915928743</v>
      </c>
      <c r="F529" s="55">
        <f t="shared" ca="1" si="67"/>
        <v>0.89217384527072952</v>
      </c>
      <c r="G529" s="56">
        <f t="shared" ca="1" si="68"/>
        <v>1.0426596661718042</v>
      </c>
      <c r="H529" s="56">
        <f t="shared" ca="1" si="64"/>
        <v>0.77914746559098025</v>
      </c>
      <c r="I529" s="56">
        <f t="shared" ca="1" si="65"/>
        <v>0.81238563637169869</v>
      </c>
      <c r="J529" s="56">
        <f t="shared" ca="1" si="69"/>
        <v>362.35742748492726</v>
      </c>
      <c r="K529" s="57">
        <f ca="1">LN(('Calibration Data'!F525/J529)*100)</f>
        <v>7.2182997810026084</v>
      </c>
    </row>
    <row r="530" spans="2:11" x14ac:dyDescent="0.3">
      <c r="B530" s="88">
        <v>516</v>
      </c>
      <c r="C530" s="89">
        <f t="shared" ca="1" si="70"/>
        <v>831358737</v>
      </c>
      <c r="D530" s="55">
        <f t="shared" ca="1" si="66"/>
        <v>0.38713157986622843</v>
      </c>
      <c r="E530" s="56">
        <f t="shared" ca="1" si="71"/>
        <v>1263654946</v>
      </c>
      <c r="F530" s="55">
        <f t="shared" ca="1" si="67"/>
        <v>0.58843518914116322</v>
      </c>
      <c r="G530" s="56">
        <f t="shared" ca="1" si="68"/>
        <v>1.3776724168573622</v>
      </c>
      <c r="H530" s="56">
        <f t="shared" ca="1" si="64"/>
        <v>-0.84955527836497124</v>
      </c>
      <c r="I530" s="56">
        <f t="shared" ca="1" si="65"/>
        <v>-1.170408873598999</v>
      </c>
      <c r="J530" s="56">
        <f t="shared" ca="1" si="69"/>
        <v>351.37355572036813</v>
      </c>
      <c r="K530" s="57">
        <f ca="1">LN(('Calibration Data'!F526/J530)*100)</f>
        <v>7.2278402207516574</v>
      </c>
    </row>
    <row r="531" spans="2:11" x14ac:dyDescent="0.3">
      <c r="B531" s="88">
        <v>517</v>
      </c>
      <c r="C531" s="89">
        <f t="shared" ca="1" si="70"/>
        <v>850458002</v>
      </c>
      <c r="D531" s="55">
        <f t="shared" ca="1" si="66"/>
        <v>0.39602536819690159</v>
      </c>
      <c r="E531" s="56">
        <f t="shared" ca="1" si="71"/>
        <v>246550852</v>
      </c>
      <c r="F531" s="55">
        <f t="shared" ca="1" si="67"/>
        <v>0.11480918718260209</v>
      </c>
      <c r="G531" s="56">
        <f t="shared" ca="1" si="68"/>
        <v>1.3610856025072005</v>
      </c>
      <c r="H531" s="56">
        <f t="shared" ca="1" si="64"/>
        <v>0.75090338526257294</v>
      </c>
      <c r="I531" s="56">
        <f t="shared" ca="1" si="65"/>
        <v>1.0220437865548055</v>
      </c>
      <c r="J531" s="56">
        <f t="shared" ca="1" si="69"/>
        <v>363.51884800754107</v>
      </c>
      <c r="K531" s="57">
        <f ca="1">LN(('Calibration Data'!F527/J531)*100)</f>
        <v>7.2049537438830908</v>
      </c>
    </row>
    <row r="532" spans="2:11" x14ac:dyDescent="0.3">
      <c r="B532" s="88">
        <v>518</v>
      </c>
      <c r="C532" s="89">
        <f t="shared" ca="1" si="70"/>
        <v>1604262565</v>
      </c>
      <c r="D532" s="55">
        <f t="shared" ca="1" si="66"/>
        <v>0.74704297154538468</v>
      </c>
      <c r="E532" s="56">
        <f t="shared" ca="1" si="71"/>
        <v>179636831</v>
      </c>
      <c r="F532" s="55">
        <f t="shared" ca="1" si="67"/>
        <v>8.3649918010295324E-2</v>
      </c>
      <c r="G532" s="56">
        <f t="shared" ca="1" si="68"/>
        <v>0.76371797151568732</v>
      </c>
      <c r="H532" s="56">
        <f t="shared" ca="1" si="64"/>
        <v>0.86502911101891922</v>
      </c>
      <c r="I532" s="56">
        <f t="shared" ca="1" si="65"/>
        <v>0.66063827796938723</v>
      </c>
      <c r="J532" s="56">
        <f t="shared" ca="1" si="69"/>
        <v>361.5168090966273</v>
      </c>
      <c r="K532" s="57">
        <f ca="1">LN(('Calibration Data'!F528/J532)*100)</f>
        <v>7.2134139191452995</v>
      </c>
    </row>
    <row r="533" spans="2:11" x14ac:dyDescent="0.3">
      <c r="B533" s="88">
        <v>519</v>
      </c>
      <c r="C533" s="89">
        <f t="shared" ca="1" si="70"/>
        <v>1377918114</v>
      </c>
      <c r="D533" s="55">
        <f t="shared" ca="1" si="66"/>
        <v>0.64164312306868054</v>
      </c>
      <c r="E533" s="56">
        <f t="shared" ca="1" si="71"/>
        <v>300722114</v>
      </c>
      <c r="F533" s="55">
        <f t="shared" ca="1" si="67"/>
        <v>0.14003464679235345</v>
      </c>
      <c r="G533" s="56">
        <f t="shared" ca="1" si="68"/>
        <v>0.94204353712876976</v>
      </c>
      <c r="H533" s="56">
        <f t="shared" ca="1" si="64"/>
        <v>0.63725623991050195</v>
      </c>
      <c r="I533" s="56">
        <f t="shared" ca="1" si="65"/>
        <v>0.60032312230266915</v>
      </c>
      <c r="J533" s="56">
        <f t="shared" ca="1" si="69"/>
        <v>361.18268776838516</v>
      </c>
      <c r="K533" s="57">
        <f ca="1">LN(('Calibration Data'!F529/J533)*100)</f>
        <v>7.2250308304193087</v>
      </c>
    </row>
    <row r="534" spans="2:11" x14ac:dyDescent="0.3">
      <c r="B534" s="88">
        <v>520</v>
      </c>
      <c r="C534" s="89">
        <f t="shared" ca="1" si="70"/>
        <v>1180675862</v>
      </c>
      <c r="D534" s="55">
        <f t="shared" ca="1" si="66"/>
        <v>0.54979504204811303</v>
      </c>
      <c r="E534" s="56">
        <f t="shared" ca="1" si="71"/>
        <v>1568693533</v>
      </c>
      <c r="F534" s="55">
        <f t="shared" ca="1" si="67"/>
        <v>0.73047985030826179</v>
      </c>
      <c r="G534" s="56">
        <f t="shared" ca="1" si="68"/>
        <v>1.0938096004596094</v>
      </c>
      <c r="H534" s="56">
        <f t="shared" ref="H534:H597" ca="1" si="72">COS(2*PI()*F534)</f>
        <v>-0.1223414541248382</v>
      </c>
      <c r="I534" s="56">
        <f t="shared" ref="I534:I597" ca="1" si="73">G534*H534</f>
        <v>-0.13381825705593689</v>
      </c>
      <c r="J534" s="56">
        <f t="shared" ca="1" si="69"/>
        <v>357.1158443676282</v>
      </c>
      <c r="K534" s="57">
        <f ca="1">LN(('Calibration Data'!F530/J534)*100)</f>
        <v>7.2174645121776004</v>
      </c>
    </row>
    <row r="535" spans="2:11" x14ac:dyDescent="0.3">
      <c r="B535" s="88">
        <v>521</v>
      </c>
      <c r="C535" s="89">
        <f t="shared" ca="1" si="70"/>
        <v>1744360276</v>
      </c>
      <c r="D535" s="55">
        <f t="shared" ca="1" si="66"/>
        <v>0.81228105202889123</v>
      </c>
      <c r="E535" s="56">
        <f t="shared" ca="1" si="71"/>
        <v>659165219</v>
      </c>
      <c r="F535" s="55">
        <f t="shared" ca="1" si="67"/>
        <v>0.30694772457096153</v>
      </c>
      <c r="G535" s="56">
        <f t="shared" ca="1" si="68"/>
        <v>0.64483932187635973</v>
      </c>
      <c r="H535" s="56">
        <f t="shared" ca="1" si="72"/>
        <v>-0.3502266856642724</v>
      </c>
      <c r="I535" s="56">
        <f t="shared" ca="1" si="73"/>
        <v>-0.2258399384867544</v>
      </c>
      <c r="J535" s="56">
        <f t="shared" ca="1" si="69"/>
        <v>356.606081836356</v>
      </c>
      <c r="K535" s="57">
        <f ca="1">LN(('Calibration Data'!F531/J535)*100)</f>
        <v>7.2171683819574817</v>
      </c>
    </row>
    <row r="536" spans="2:11" x14ac:dyDescent="0.3">
      <c r="B536" s="88">
        <v>522</v>
      </c>
      <c r="C536" s="89">
        <f t="shared" ca="1" si="70"/>
        <v>1933841107</v>
      </c>
      <c r="D536" s="55">
        <f t="shared" ca="1" si="66"/>
        <v>0.90051493975357844</v>
      </c>
      <c r="E536" s="56">
        <f t="shared" ca="1" si="71"/>
        <v>1787449371</v>
      </c>
      <c r="F536" s="55">
        <f t="shared" ca="1" si="67"/>
        <v>0.83234597548486011</v>
      </c>
      <c r="G536" s="56">
        <f t="shared" ca="1" si="68"/>
        <v>0.45779585842272225</v>
      </c>
      <c r="H536" s="56">
        <f t="shared" ca="1" si="72"/>
        <v>0.49461780574374209</v>
      </c>
      <c r="I536" s="56">
        <f t="shared" ca="1" si="73"/>
        <v>0.22643398297161968</v>
      </c>
      <c r="J536" s="56">
        <f t="shared" ca="1" si="69"/>
        <v>359.11149464175384</v>
      </c>
      <c r="K536" s="57">
        <f ca="1">LN(('Calibration Data'!F532/J536)*100)</f>
        <v>7.2050581813078107</v>
      </c>
    </row>
    <row r="537" spans="2:11" x14ac:dyDescent="0.3">
      <c r="B537" s="88">
        <v>523</v>
      </c>
      <c r="C537" s="89">
        <f t="shared" ca="1" si="70"/>
        <v>1465909019</v>
      </c>
      <c r="D537" s="55">
        <f t="shared" ca="1" si="66"/>
        <v>0.6826170811814336</v>
      </c>
      <c r="E537" s="56">
        <f t="shared" ca="1" si="71"/>
        <v>800983111</v>
      </c>
      <c r="F537" s="55">
        <f t="shared" ca="1" si="67"/>
        <v>0.37298682675370332</v>
      </c>
      <c r="G537" s="56">
        <f t="shared" ca="1" si="68"/>
        <v>0.87386637321392702</v>
      </c>
      <c r="H537" s="56">
        <f t="shared" ca="1" si="72"/>
        <v>-0.69810615857685243</v>
      </c>
      <c r="I537" s="56">
        <f t="shared" ca="1" si="73"/>
        <v>-0.61005149691386062</v>
      </c>
      <c r="J537" s="56">
        <f t="shared" ca="1" si="69"/>
        <v>354.47770672385525</v>
      </c>
      <c r="K537" s="57">
        <f ca="1">LN(('Calibration Data'!F533/J537)*100)</f>
        <v>7.2308360155658846</v>
      </c>
    </row>
    <row r="538" spans="2:11" x14ac:dyDescent="0.3">
      <c r="B538" s="88">
        <v>524</v>
      </c>
      <c r="C538" s="89">
        <f t="shared" ca="1" si="70"/>
        <v>563051730</v>
      </c>
      <c r="D538" s="55">
        <f t="shared" ca="1" si="66"/>
        <v>0.26219139353474202</v>
      </c>
      <c r="E538" s="56">
        <f t="shared" ca="1" si="71"/>
        <v>701004928</v>
      </c>
      <c r="F538" s="55">
        <f t="shared" ca="1" si="67"/>
        <v>0.32643085733355531</v>
      </c>
      <c r="G538" s="56">
        <f t="shared" ca="1" si="68"/>
        <v>1.6362643626497348</v>
      </c>
      <c r="H538" s="56">
        <f t="shared" ca="1" si="72"/>
        <v>-0.46198249795677399</v>
      </c>
      <c r="I538" s="56">
        <f t="shared" ca="1" si="73"/>
        <v>-0.75592549757457317</v>
      </c>
      <c r="J538" s="56">
        <f t="shared" ca="1" si="69"/>
        <v>353.66962433862403</v>
      </c>
      <c r="K538" s="57">
        <f ca="1">LN(('Calibration Data'!F534/J538)*100)</f>
        <v>7.2386001755558453</v>
      </c>
    </row>
    <row r="539" spans="2:11" x14ac:dyDescent="0.3">
      <c r="B539" s="88">
        <v>525</v>
      </c>
      <c r="C539" s="89">
        <f t="shared" ca="1" si="70"/>
        <v>261454159</v>
      </c>
      <c r="D539" s="55">
        <f t="shared" ca="1" si="66"/>
        <v>0.12174908030859617</v>
      </c>
      <c r="E539" s="56">
        <f t="shared" ca="1" si="71"/>
        <v>1867968679</v>
      </c>
      <c r="F539" s="55">
        <f t="shared" ca="1" si="67"/>
        <v>0.86984070011872827</v>
      </c>
      <c r="G539" s="56">
        <f t="shared" ca="1" si="68"/>
        <v>2.0522149356154054</v>
      </c>
      <c r="H539" s="56">
        <f t="shared" ca="1" si="72"/>
        <v>0.68381713067351824</v>
      </c>
      <c r="I539" s="56">
        <f t="shared" ca="1" si="73"/>
        <v>1.4033397287978655</v>
      </c>
      <c r="J539" s="56">
        <f t="shared" ca="1" si="69"/>
        <v>365.63107179718958</v>
      </c>
      <c r="K539" s="57">
        <f ca="1">LN(('Calibration Data'!F535/J539)*100)</f>
        <v>7.205373562558826</v>
      </c>
    </row>
    <row r="540" spans="2:11" x14ac:dyDescent="0.3">
      <c r="B540" s="88">
        <v>526</v>
      </c>
      <c r="C540" s="89">
        <f t="shared" ca="1" si="70"/>
        <v>587007478</v>
      </c>
      <c r="D540" s="55">
        <f t="shared" ca="1" si="66"/>
        <v>0.27334665799203639</v>
      </c>
      <c r="E540" s="56">
        <f t="shared" ca="1" si="71"/>
        <v>1934325902</v>
      </c>
      <c r="F540" s="55">
        <f t="shared" ca="1" si="67"/>
        <v>0.90074069001746393</v>
      </c>
      <c r="G540" s="56">
        <f t="shared" ca="1" si="68"/>
        <v>1.6105989443860798</v>
      </c>
      <c r="H540" s="56">
        <f t="shared" ca="1" si="72"/>
        <v>0.81174371283786217</v>
      </c>
      <c r="I540" s="56">
        <f t="shared" ca="1" si="73"/>
        <v>1.3073935670086978</v>
      </c>
      <c r="J540" s="56">
        <f t="shared" ca="1" si="69"/>
        <v>365.09956924758376</v>
      </c>
      <c r="K540" s="57">
        <f ca="1">LN(('Calibration Data'!F536/J540)*100)</f>
        <v>7.2090737018051376</v>
      </c>
    </row>
    <row r="541" spans="2:11" x14ac:dyDescent="0.3">
      <c r="B541" s="88">
        <v>527</v>
      </c>
      <c r="C541" s="89">
        <f t="shared" ca="1" si="70"/>
        <v>1658955726</v>
      </c>
      <c r="D541" s="55">
        <f t="shared" ca="1" si="66"/>
        <v>0.77251145931543386</v>
      </c>
      <c r="E541" s="56">
        <f t="shared" ca="1" si="71"/>
        <v>1901283866</v>
      </c>
      <c r="F541" s="55">
        <f t="shared" ca="1" si="67"/>
        <v>0.88535429299127044</v>
      </c>
      <c r="G541" s="56">
        <f t="shared" ca="1" si="68"/>
        <v>0.71848233973421172</v>
      </c>
      <c r="H541" s="56">
        <f t="shared" ca="1" si="72"/>
        <v>0.75158134858856385</v>
      </c>
      <c r="I541" s="56">
        <f t="shared" ca="1" si="73"/>
        <v>0.53999792583450557</v>
      </c>
      <c r="J541" s="56">
        <f t="shared" ca="1" si="69"/>
        <v>360.84851081820392</v>
      </c>
      <c r="K541" s="57">
        <f ca="1">LN(('Calibration Data'!F537/J541)*100)</f>
        <v>7.2082764680105278</v>
      </c>
    </row>
    <row r="542" spans="2:11" x14ac:dyDescent="0.3">
      <c r="B542" s="88">
        <v>528</v>
      </c>
      <c r="C542" s="89">
        <f t="shared" ca="1" si="70"/>
        <v>1209987412</v>
      </c>
      <c r="D542" s="55">
        <f t="shared" ca="1" si="66"/>
        <v>0.56344429616045411</v>
      </c>
      <c r="E542" s="56">
        <f t="shared" ca="1" si="71"/>
        <v>1754088074</v>
      </c>
      <c r="F542" s="55">
        <f t="shared" ca="1" si="67"/>
        <v>0.81681091097035019</v>
      </c>
      <c r="G542" s="56">
        <f t="shared" ca="1" si="68"/>
        <v>1.0711552676409544</v>
      </c>
      <c r="H542" s="56">
        <f t="shared" ca="1" si="72"/>
        <v>0.4075644346690942</v>
      </c>
      <c r="I542" s="56">
        <f t="shared" ca="1" si="73"/>
        <v>0.43656479109890783</v>
      </c>
      <c r="J542" s="56">
        <f t="shared" ca="1" si="69"/>
        <v>360.27553349633359</v>
      </c>
      <c r="K542" s="57">
        <f ca="1">LN(('Calibration Data'!F538/J542)*100)</f>
        <v>7.219959820232706</v>
      </c>
    </row>
    <row r="543" spans="2:11" x14ac:dyDescent="0.3">
      <c r="B543" s="88">
        <v>529</v>
      </c>
      <c r="C543" s="89">
        <f t="shared" ca="1" si="70"/>
        <v>12270295</v>
      </c>
      <c r="D543" s="55">
        <f t="shared" ca="1" si="66"/>
        <v>5.7138013680064128E-3</v>
      </c>
      <c r="E543" s="56">
        <f t="shared" ca="1" si="71"/>
        <v>753035996</v>
      </c>
      <c r="F543" s="55">
        <f t="shared" ca="1" si="67"/>
        <v>0.35065971144971425</v>
      </c>
      <c r="G543" s="56">
        <f t="shared" ca="1" si="68"/>
        <v>3.2139915177594274</v>
      </c>
      <c r="H543" s="56">
        <f t="shared" ca="1" si="72"/>
        <v>-0.59113364077963881</v>
      </c>
      <c r="I543" s="56">
        <f t="shared" ca="1" si="73"/>
        <v>-1.8998985073280075</v>
      </c>
      <c r="J543" s="56">
        <f t="shared" ca="1" si="69"/>
        <v>347.33248109051499</v>
      </c>
      <c r="K543" s="57">
        <f ca="1">LN(('Calibration Data'!F539/J543)*100)</f>
        <v>7.2623728095710929</v>
      </c>
    </row>
    <row r="544" spans="2:11" x14ac:dyDescent="0.3">
      <c r="B544" s="88">
        <v>530</v>
      </c>
      <c r="C544" s="89">
        <f t="shared" ca="1" si="70"/>
        <v>1672355177</v>
      </c>
      <c r="D544" s="55">
        <f t="shared" ca="1" si="66"/>
        <v>0.7787510649202164</v>
      </c>
      <c r="E544" s="56">
        <f t="shared" ca="1" si="71"/>
        <v>1678567371</v>
      </c>
      <c r="F544" s="55">
        <f t="shared" ca="1" si="67"/>
        <v>0.78164384317660884</v>
      </c>
      <c r="G544" s="56">
        <f t="shared" ca="1" si="68"/>
        <v>0.70719706080782885</v>
      </c>
      <c r="H544" s="56">
        <f t="shared" ca="1" si="72"/>
        <v>0.19751676332659263</v>
      </c>
      <c r="I544" s="56">
        <f t="shared" ca="1" si="73"/>
        <v>0.13968327448484186</v>
      </c>
      <c r="J544" s="56">
        <f t="shared" ca="1" si="69"/>
        <v>358.63093114780031</v>
      </c>
      <c r="K544" s="57">
        <f ca="1">LN(('Calibration Data'!F540/J544)*100)</f>
        <v>7.2207841636494505</v>
      </c>
    </row>
    <row r="545" spans="2:11" x14ac:dyDescent="0.3">
      <c r="B545" s="88">
        <v>531</v>
      </c>
      <c r="C545" s="89">
        <f t="shared" ca="1" si="70"/>
        <v>1929983224</v>
      </c>
      <c r="D545" s="55">
        <f t="shared" ca="1" si="66"/>
        <v>0.89871847298867924</v>
      </c>
      <c r="E545" s="56">
        <f t="shared" ca="1" si="71"/>
        <v>1905609898</v>
      </c>
      <c r="F545" s="55">
        <f t="shared" ca="1" si="67"/>
        <v>0.88736875862226294</v>
      </c>
      <c r="G545" s="56">
        <f t="shared" ca="1" si="68"/>
        <v>0.46213731573028144</v>
      </c>
      <c r="H545" s="56">
        <f t="shared" ca="1" si="72"/>
        <v>0.75987016324167156</v>
      </c>
      <c r="I545" s="56">
        <f t="shared" ca="1" si="73"/>
        <v>0.35116435754403685</v>
      </c>
      <c r="J545" s="56">
        <f t="shared" ca="1" si="69"/>
        <v>359.80244997401826</v>
      </c>
      <c r="K545" s="57">
        <f ca="1">LN(('Calibration Data'!F541/J545)*100)</f>
        <v>7.2212466988167971</v>
      </c>
    </row>
    <row r="546" spans="2:11" x14ac:dyDescent="0.3">
      <c r="B546" s="88">
        <v>532</v>
      </c>
      <c r="C546" s="89">
        <f t="shared" ca="1" si="70"/>
        <v>1510567496</v>
      </c>
      <c r="D546" s="55">
        <f t="shared" ca="1" si="66"/>
        <v>0.70341280508014037</v>
      </c>
      <c r="E546" s="56">
        <f t="shared" ca="1" si="71"/>
        <v>1245065126</v>
      </c>
      <c r="F546" s="55">
        <f t="shared" ca="1" si="67"/>
        <v>0.57977862962511306</v>
      </c>
      <c r="G546" s="56">
        <f t="shared" ca="1" si="68"/>
        <v>0.83882221544070279</v>
      </c>
      <c r="H546" s="56">
        <f t="shared" ca="1" si="72"/>
        <v>-0.87697590868822473</v>
      </c>
      <c r="I546" s="56">
        <f t="shared" ca="1" si="73"/>
        <v>-0.73562687461398013</v>
      </c>
      <c r="J546" s="56">
        <f t="shared" ca="1" si="69"/>
        <v>353.78207041938282</v>
      </c>
      <c r="K546" s="57">
        <f ca="1">LN(('Calibration Data'!F542/J546)*100)</f>
        <v>7.2311416514218712</v>
      </c>
    </row>
    <row r="547" spans="2:11" x14ac:dyDescent="0.3">
      <c r="B547" s="88">
        <v>533</v>
      </c>
      <c r="C547" s="89">
        <f t="shared" ca="1" si="70"/>
        <v>102246771</v>
      </c>
      <c r="D547" s="55">
        <f t="shared" ca="1" si="66"/>
        <v>4.7612363029090859E-2</v>
      </c>
      <c r="E547" s="56">
        <f t="shared" ca="1" si="71"/>
        <v>222234573</v>
      </c>
      <c r="F547" s="55">
        <f t="shared" ca="1" si="67"/>
        <v>0.10348603739565519</v>
      </c>
      <c r="G547" s="56">
        <f t="shared" ca="1" si="68"/>
        <v>2.4676559014442034</v>
      </c>
      <c r="H547" s="56">
        <f t="shared" ca="1" si="72"/>
        <v>0.79594945802338279</v>
      </c>
      <c r="I547" s="56">
        <f t="shared" ca="1" si="73"/>
        <v>1.9641293773427158</v>
      </c>
      <c r="J547" s="56">
        <f t="shared" ca="1" si="69"/>
        <v>368.73761741022935</v>
      </c>
      <c r="K547" s="57">
        <f ca="1">LN(('Calibration Data'!F543/J547)*100)</f>
        <v>7.1862265572476645</v>
      </c>
    </row>
    <row r="548" spans="2:11" x14ac:dyDescent="0.3">
      <c r="B548" s="88">
        <v>534</v>
      </c>
      <c r="C548" s="89">
        <f t="shared" ca="1" si="70"/>
        <v>821678591</v>
      </c>
      <c r="D548" s="55">
        <f t="shared" ca="1" si="66"/>
        <v>0.38262391061644252</v>
      </c>
      <c r="E548" s="56">
        <f t="shared" ca="1" si="71"/>
        <v>1660400986</v>
      </c>
      <c r="F548" s="55">
        <f t="shared" ca="1" si="67"/>
        <v>0.77318446094784166</v>
      </c>
      <c r="G548" s="56">
        <f t="shared" ca="1" si="68"/>
        <v>1.3861477041439465</v>
      </c>
      <c r="H548" s="56">
        <f t="shared" ca="1" si="72"/>
        <v>0.14515760658616167</v>
      </c>
      <c r="I548" s="56">
        <f t="shared" ca="1" si="73"/>
        <v>0.20120988310843821</v>
      </c>
      <c r="J548" s="56">
        <f t="shared" ca="1" si="69"/>
        <v>358.97176343063722</v>
      </c>
      <c r="K548" s="57">
        <f ca="1">LN(('Calibration Data'!F544/J548)*100)</f>
        <v>7.2142595211341431</v>
      </c>
    </row>
    <row r="549" spans="2:11" x14ac:dyDescent="0.3">
      <c r="B549" s="88">
        <v>535</v>
      </c>
      <c r="C549" s="89">
        <f t="shared" ca="1" si="70"/>
        <v>1517225819</v>
      </c>
      <c r="D549" s="55">
        <f t="shared" ca="1" si="66"/>
        <v>0.70651332834107494</v>
      </c>
      <c r="E549" s="56">
        <f t="shared" ca="1" si="71"/>
        <v>386962841</v>
      </c>
      <c r="F549" s="55">
        <f t="shared" ca="1" si="67"/>
        <v>0.18019361476422921</v>
      </c>
      <c r="G549" s="56">
        <f t="shared" ca="1" si="68"/>
        <v>0.83356248923056209</v>
      </c>
      <c r="H549" s="56">
        <f t="shared" ca="1" si="72"/>
        <v>0.42467823888690803</v>
      </c>
      <c r="I549" s="56">
        <f t="shared" ca="1" si="73"/>
        <v>0.35399584992862237</v>
      </c>
      <c r="J549" s="56">
        <f t="shared" ca="1" si="69"/>
        <v>359.8181352853797</v>
      </c>
      <c r="K549" s="57">
        <f ca="1">LN(('Calibration Data'!F545/J549)*100)</f>
        <v>7.2171262011283623</v>
      </c>
    </row>
    <row r="550" spans="2:11" x14ac:dyDescent="0.3">
      <c r="B550" s="88">
        <v>536</v>
      </c>
      <c r="C550" s="89">
        <f t="shared" ca="1" si="70"/>
        <v>217166133</v>
      </c>
      <c r="D550" s="55">
        <f t="shared" ca="1" si="66"/>
        <v>0.10112586109951412</v>
      </c>
      <c r="E550" s="56">
        <f t="shared" ca="1" si="71"/>
        <v>125933261</v>
      </c>
      <c r="F550" s="55">
        <f t="shared" ca="1" si="67"/>
        <v>5.8642244459428935E-2</v>
      </c>
      <c r="G550" s="56">
        <f t="shared" ca="1" si="68"/>
        <v>2.1407425760425212</v>
      </c>
      <c r="H550" s="56">
        <f t="shared" ca="1" si="72"/>
        <v>0.93288309562537453</v>
      </c>
      <c r="I550" s="56">
        <f t="shared" ca="1" si="73"/>
        <v>1.9970625612755859</v>
      </c>
      <c r="J550" s="56">
        <f t="shared" ca="1" si="69"/>
        <v>368.92005379851787</v>
      </c>
      <c r="K550" s="57">
        <f ca="1">LN(('Calibration Data'!F546/J550)*100)</f>
        <v>7.1985256753173905</v>
      </c>
    </row>
    <row r="551" spans="2:11" x14ac:dyDescent="0.3">
      <c r="B551" s="88">
        <v>537</v>
      </c>
      <c r="C551" s="89">
        <f t="shared" ca="1" si="70"/>
        <v>747558577</v>
      </c>
      <c r="D551" s="55">
        <f t="shared" ca="1" si="66"/>
        <v>0.34810908946586266</v>
      </c>
      <c r="E551" s="56">
        <f t="shared" ca="1" si="71"/>
        <v>1272412932</v>
      </c>
      <c r="F551" s="55">
        <f t="shared" ca="1" si="67"/>
        <v>0.59251344417804552</v>
      </c>
      <c r="G551" s="56">
        <f t="shared" ca="1" si="68"/>
        <v>1.4527486863557766</v>
      </c>
      <c r="H551" s="56">
        <f t="shared" ca="1" si="72"/>
        <v>-0.8357609811870419</v>
      </c>
      <c r="I551" s="56">
        <f t="shared" ca="1" si="73"/>
        <v>-1.21415066752689</v>
      </c>
      <c r="J551" s="56">
        <f t="shared" ca="1" si="69"/>
        <v>351.1312440472019</v>
      </c>
      <c r="K551" s="57">
        <f ca="1">LN(('Calibration Data'!F547/J551)*100)</f>
        <v>7.2451271270505604</v>
      </c>
    </row>
    <row r="552" spans="2:11" x14ac:dyDescent="0.3">
      <c r="B552" s="88">
        <v>538</v>
      </c>
      <c r="C552" s="89">
        <f t="shared" ca="1" si="70"/>
        <v>529720142</v>
      </c>
      <c r="D552" s="55">
        <f t="shared" ca="1" si="66"/>
        <v>0.24667016335142319</v>
      </c>
      <c r="E552" s="56">
        <f t="shared" ca="1" si="71"/>
        <v>159739636</v>
      </c>
      <c r="F552" s="55">
        <f t="shared" ca="1" si="67"/>
        <v>7.4384564568467704E-2</v>
      </c>
      <c r="G552" s="56">
        <f t="shared" ca="1" si="68"/>
        <v>1.6731426752094356</v>
      </c>
      <c r="H552" s="56">
        <f t="shared" ca="1" si="72"/>
        <v>0.89275539179700036</v>
      </c>
      <c r="I552" s="56">
        <f t="shared" ca="1" si="73"/>
        <v>1.493707144538881</v>
      </c>
      <c r="J552" s="56">
        <f t="shared" ca="1" si="69"/>
        <v>366.13167037218187</v>
      </c>
      <c r="K552" s="57">
        <f ca="1">LN(('Calibration Data'!F548/J552)*100)</f>
        <v>7.1962122215437265</v>
      </c>
    </row>
    <row r="553" spans="2:11" x14ac:dyDescent="0.3">
      <c r="B553" s="88">
        <v>539</v>
      </c>
      <c r="C553" s="89">
        <f t="shared" ca="1" si="70"/>
        <v>1293196765</v>
      </c>
      <c r="D553" s="55">
        <f t="shared" ca="1" si="66"/>
        <v>0.60219167061252132</v>
      </c>
      <c r="E553" s="56">
        <f t="shared" ca="1" si="71"/>
        <v>1330247480</v>
      </c>
      <c r="F553" s="55">
        <f t="shared" ca="1" si="67"/>
        <v>0.61944475426312762</v>
      </c>
      <c r="G553" s="56">
        <f t="shared" ca="1" si="68"/>
        <v>1.0071539054452117</v>
      </c>
      <c r="H553" s="56">
        <f t="shared" ca="1" si="72"/>
        <v>-0.73135237400690611</v>
      </c>
      <c r="I553" s="56">
        <f t="shared" ca="1" si="73"/>
        <v>-0.73658439973768264</v>
      </c>
      <c r="J553" s="56">
        <f t="shared" ca="1" si="69"/>
        <v>353.77676612127368</v>
      </c>
      <c r="K553" s="57">
        <f ca="1">LN(('Calibration Data'!F549/J553)*100)</f>
        <v>7.2394692469374586</v>
      </c>
    </row>
    <row r="554" spans="2:11" x14ac:dyDescent="0.3">
      <c r="B554" s="88">
        <v>540</v>
      </c>
      <c r="C554" s="89">
        <f t="shared" ca="1" si="70"/>
        <v>1494391859</v>
      </c>
      <c r="D554" s="55">
        <f t="shared" ca="1" si="66"/>
        <v>0.69588043712819014</v>
      </c>
      <c r="E554" s="56">
        <f t="shared" ca="1" si="71"/>
        <v>581528252</v>
      </c>
      <c r="F554" s="55">
        <f t="shared" ca="1" si="67"/>
        <v>0.27079519455823825</v>
      </c>
      <c r="G554" s="56">
        <f t="shared" ca="1" si="68"/>
        <v>0.8515602376108643</v>
      </c>
      <c r="H554" s="56">
        <f t="shared" ca="1" si="72"/>
        <v>-0.13028860557680816</v>
      </c>
      <c r="I554" s="56">
        <f t="shared" ca="1" si="73"/>
        <v>-0.11094859592297493</v>
      </c>
      <c r="J554" s="56">
        <f t="shared" ca="1" si="69"/>
        <v>357.24253294978848</v>
      </c>
      <c r="K554" s="57">
        <f ca="1">LN(('Calibration Data'!F550/J554)*100)</f>
        <v>7.2386166252212822</v>
      </c>
    </row>
    <row r="555" spans="2:11" x14ac:dyDescent="0.3">
      <c r="B555" s="88">
        <v>541</v>
      </c>
      <c r="C555" s="89">
        <f t="shared" ca="1" si="70"/>
        <v>665726673</v>
      </c>
      <c r="D555" s="55">
        <f t="shared" ca="1" si="66"/>
        <v>0.31000313968863485</v>
      </c>
      <c r="E555" s="56">
        <f t="shared" ca="1" si="71"/>
        <v>318239917</v>
      </c>
      <c r="F555" s="55">
        <f t="shared" ca="1" si="67"/>
        <v>0.14819200949193537</v>
      </c>
      <c r="G555" s="56">
        <f t="shared" ca="1" si="68"/>
        <v>1.5304723803625981</v>
      </c>
      <c r="H555" s="56">
        <f t="shared" ca="1" si="72"/>
        <v>0.59693751273957163</v>
      </c>
      <c r="I555" s="56">
        <f t="shared" ca="1" si="73"/>
        <v>0.91359637605026089</v>
      </c>
      <c r="J555" s="56">
        <f t="shared" ca="1" si="69"/>
        <v>362.91809364586089</v>
      </c>
      <c r="K555" s="57">
        <f ca="1">LN(('Calibration Data'!F551/J555)*100)</f>
        <v>7.1992432349351532</v>
      </c>
    </row>
    <row r="556" spans="2:11" x14ac:dyDescent="0.3">
      <c r="B556" s="88">
        <v>542</v>
      </c>
      <c r="C556" s="89">
        <f t="shared" ca="1" si="70"/>
        <v>1314489883</v>
      </c>
      <c r="D556" s="55">
        <f t="shared" ca="1" si="66"/>
        <v>0.61210705135581411</v>
      </c>
      <c r="E556" s="56">
        <f t="shared" ca="1" si="71"/>
        <v>97840629</v>
      </c>
      <c r="F556" s="55">
        <f t="shared" ca="1" si="67"/>
        <v>4.5560593272354732E-2</v>
      </c>
      <c r="G556" s="56">
        <f t="shared" ca="1" si="68"/>
        <v>0.99080582482198243</v>
      </c>
      <c r="H556" s="56">
        <f t="shared" ca="1" si="72"/>
        <v>0.95930503713128024</v>
      </c>
      <c r="I556" s="56">
        <f t="shared" ca="1" si="73"/>
        <v>0.95048501857074064</v>
      </c>
      <c r="J556" s="56">
        <f t="shared" ca="1" si="69"/>
        <v>363.1224416592209</v>
      </c>
      <c r="K556" s="57">
        <f ca="1">LN(('Calibration Data'!F552/J556)*100)</f>
        <v>7.2100589024847865</v>
      </c>
    </row>
    <row r="557" spans="2:11" x14ac:dyDescent="0.3">
      <c r="B557" s="88">
        <v>543</v>
      </c>
      <c r="C557" s="89">
        <f t="shared" ca="1" si="70"/>
        <v>720300447</v>
      </c>
      <c r="D557" s="55">
        <f t="shared" ca="1" si="66"/>
        <v>0.3354160335545503</v>
      </c>
      <c r="E557" s="56">
        <f t="shared" ca="1" si="71"/>
        <v>1924371688</v>
      </c>
      <c r="F557" s="55">
        <f t="shared" ca="1" si="67"/>
        <v>0.89610539790992871</v>
      </c>
      <c r="G557" s="56">
        <f t="shared" ca="1" si="68"/>
        <v>1.4780958199375871</v>
      </c>
      <c r="H557" s="56">
        <f t="shared" ca="1" si="72"/>
        <v>0.79439281699127606</v>
      </c>
      <c r="I557" s="56">
        <f t="shared" ca="1" si="73"/>
        <v>1.1741887021832498</v>
      </c>
      <c r="J557" s="56">
        <f t="shared" ca="1" si="69"/>
        <v>364.36166870050192</v>
      </c>
      <c r="K557" s="57">
        <f ca="1">LN(('Calibration Data'!F553/J557)*100)</f>
        <v>7.2030326319063755</v>
      </c>
    </row>
    <row r="558" spans="2:11" x14ac:dyDescent="0.3">
      <c r="B558" s="88">
        <v>544</v>
      </c>
      <c r="C558" s="89">
        <f t="shared" ca="1" si="70"/>
        <v>2091885391</v>
      </c>
      <c r="D558" s="55">
        <f t="shared" ca="1" si="66"/>
        <v>0.97411004452691885</v>
      </c>
      <c r="E558" s="56">
        <f t="shared" ca="1" si="71"/>
        <v>1831714266</v>
      </c>
      <c r="F558" s="55">
        <f t="shared" ca="1" si="67"/>
        <v>0.85295842348270046</v>
      </c>
      <c r="G558" s="56">
        <f t="shared" ca="1" si="68"/>
        <v>0.22904584545938667</v>
      </c>
      <c r="H558" s="56">
        <f t="shared" ca="1" si="72"/>
        <v>0.60272111091363434</v>
      </c>
      <c r="I558" s="56">
        <f t="shared" ca="1" si="73"/>
        <v>0.13805076642543415</v>
      </c>
      <c r="J558" s="56">
        <f t="shared" ca="1" si="69"/>
        <v>358.62188771990651</v>
      </c>
      <c r="K558" s="57">
        <f ca="1">LN(('Calibration Data'!F554/J558)*100)</f>
        <v>7.2179217041582584</v>
      </c>
    </row>
    <row r="559" spans="2:11" x14ac:dyDescent="0.3">
      <c r="B559" s="88">
        <v>545</v>
      </c>
      <c r="C559" s="89">
        <f t="shared" ca="1" si="70"/>
        <v>1355313515</v>
      </c>
      <c r="D559" s="55">
        <f t="shared" ca="1" si="66"/>
        <v>0.63111703639436378</v>
      </c>
      <c r="E559" s="56">
        <f t="shared" ca="1" si="71"/>
        <v>668275142</v>
      </c>
      <c r="F559" s="55">
        <f t="shared" ca="1" si="67"/>
        <v>0.31118986304439133</v>
      </c>
      <c r="G559" s="56">
        <f t="shared" ca="1" si="68"/>
        <v>0.959441458343542</v>
      </c>
      <c r="H559" s="56">
        <f t="shared" ca="1" si="72"/>
        <v>-0.375065330153321</v>
      </c>
      <c r="I559" s="56">
        <f t="shared" ca="1" si="73"/>
        <v>-0.35985322733640435</v>
      </c>
      <c r="J559" s="56">
        <f t="shared" ca="1" si="69"/>
        <v>355.86370295035982</v>
      </c>
      <c r="K559" s="57">
        <f ca="1">LN(('Calibration Data'!F555/J559)*100)</f>
        <v>7.2228803904415066</v>
      </c>
    </row>
    <row r="560" spans="2:11" x14ac:dyDescent="0.3">
      <c r="B560" s="88">
        <v>546</v>
      </c>
      <c r="C560" s="89">
        <f t="shared" ca="1" si="70"/>
        <v>1022674303</v>
      </c>
      <c r="D560" s="55">
        <f t="shared" ca="1" si="66"/>
        <v>0.4762198326532821</v>
      </c>
      <c r="E560" s="56">
        <f t="shared" ca="1" si="71"/>
        <v>2133894846</v>
      </c>
      <c r="F560" s="55">
        <f t="shared" ca="1" si="67"/>
        <v>0.99367222143042466</v>
      </c>
      <c r="G560" s="56">
        <f t="shared" ca="1" si="68"/>
        <v>1.2180933445821631</v>
      </c>
      <c r="H560" s="56">
        <f t="shared" ca="1" si="72"/>
        <v>0.99920973076040964</v>
      </c>
      <c r="I560" s="56">
        <f t="shared" ca="1" si="73"/>
        <v>1.21713072288099</v>
      </c>
      <c r="J560" s="56">
        <f t="shared" ca="1" si="69"/>
        <v>364.59954995661963</v>
      </c>
      <c r="K560" s="57">
        <f ca="1">LN(('Calibration Data'!F556/J560)*100)</f>
        <v>7.202060404828404</v>
      </c>
    </row>
    <row r="561" spans="2:11" x14ac:dyDescent="0.3">
      <c r="B561" s="88">
        <v>547</v>
      </c>
      <c r="C561" s="89">
        <f t="shared" ca="1" si="70"/>
        <v>758241147</v>
      </c>
      <c r="D561" s="55">
        <f t="shared" ca="1" si="66"/>
        <v>0.35308354876613407</v>
      </c>
      <c r="E561" s="56">
        <f t="shared" ca="1" si="71"/>
        <v>1898326787</v>
      </c>
      <c r="F561" s="55">
        <f t="shared" ca="1" si="67"/>
        <v>0.88397729577681861</v>
      </c>
      <c r="G561" s="56">
        <f t="shared" ca="1" si="68"/>
        <v>1.442948764160795</v>
      </c>
      <c r="H561" s="56">
        <f t="shared" ca="1" si="72"/>
        <v>0.74584612801701389</v>
      </c>
      <c r="I561" s="56">
        <f t="shared" ca="1" si="73"/>
        <v>1.0762177486762643</v>
      </c>
      <c r="J561" s="56">
        <f t="shared" ca="1" si="69"/>
        <v>363.81894963175273</v>
      </c>
      <c r="K561" s="57">
        <f ca="1">LN(('Calibration Data'!F557/J561)*100)</f>
        <v>7.2164397731038941</v>
      </c>
    </row>
    <row r="562" spans="2:11" x14ac:dyDescent="0.3">
      <c r="B562" s="88">
        <v>548</v>
      </c>
      <c r="C562" s="89">
        <f t="shared" ca="1" si="70"/>
        <v>1839423000</v>
      </c>
      <c r="D562" s="55">
        <f t="shared" ca="1" si="66"/>
        <v>0.85654808248232495</v>
      </c>
      <c r="E562" s="56">
        <f t="shared" ca="1" si="71"/>
        <v>806200681</v>
      </c>
      <c r="F562" s="55">
        <f t="shared" ca="1" si="67"/>
        <v>0.37541644711765293</v>
      </c>
      <c r="G562" s="56">
        <f t="shared" ca="1" si="68"/>
        <v>0.55649766299694514</v>
      </c>
      <c r="H562" s="56">
        <f t="shared" ca="1" si="72"/>
        <v>-0.70895458420654278</v>
      </c>
      <c r="I562" s="56">
        <f t="shared" ca="1" si="73"/>
        <v>-0.39453156928191202</v>
      </c>
      <c r="J562" s="56">
        <f t="shared" ca="1" si="69"/>
        <v>355.67159909944559</v>
      </c>
      <c r="K562" s="57">
        <f ca="1">LN(('Calibration Data'!F558/J562)*100)</f>
        <v>7.2287770583066369</v>
      </c>
    </row>
    <row r="563" spans="2:11" x14ac:dyDescent="0.3">
      <c r="B563" s="88">
        <v>549</v>
      </c>
      <c r="C563" s="89">
        <f t="shared" ca="1" si="70"/>
        <v>788927246</v>
      </c>
      <c r="D563" s="55">
        <f t="shared" ca="1" si="66"/>
        <v>0.36737287713558081</v>
      </c>
      <c r="E563" s="56">
        <f t="shared" ca="1" si="71"/>
        <v>1605179372</v>
      </c>
      <c r="F563" s="55">
        <f t="shared" ca="1" si="67"/>
        <v>0.74746989307341627</v>
      </c>
      <c r="G563" s="56">
        <f t="shared" ca="1" si="68"/>
        <v>1.4151875725337875</v>
      </c>
      <c r="H563" s="56">
        <f t="shared" ca="1" si="72"/>
        <v>-1.5896461091297529E-2</v>
      </c>
      <c r="I563" s="56">
        <f t="shared" ca="1" si="73"/>
        <v>-2.2496474183671154E-2</v>
      </c>
      <c r="J563" s="56">
        <f t="shared" ca="1" si="69"/>
        <v>357.73252157826317</v>
      </c>
      <c r="K563" s="57">
        <f ca="1">LN(('Calibration Data'!F559/J563)*100)</f>
        <v>7.2382835179991449</v>
      </c>
    </row>
    <row r="564" spans="2:11" x14ac:dyDescent="0.3">
      <c r="B564" s="88">
        <v>550</v>
      </c>
      <c r="C564" s="89">
        <f t="shared" ca="1" si="70"/>
        <v>875104926</v>
      </c>
      <c r="D564" s="55">
        <f t="shared" ca="1" si="66"/>
        <v>0.40750248656026206</v>
      </c>
      <c r="E564" s="56">
        <f t="shared" ca="1" si="71"/>
        <v>1262085775</v>
      </c>
      <c r="F564" s="55">
        <f t="shared" ca="1" si="67"/>
        <v>0.58770448695295696</v>
      </c>
      <c r="G564" s="56">
        <f t="shared" ca="1" si="68"/>
        <v>1.3399315238708758</v>
      </c>
      <c r="H564" s="56">
        <f t="shared" ca="1" si="72"/>
        <v>-0.85196813924841519</v>
      </c>
      <c r="I564" s="56">
        <f t="shared" ca="1" si="73"/>
        <v>-1.1415789671125633</v>
      </c>
      <c r="J564" s="56">
        <f t="shared" ca="1" si="69"/>
        <v>351.53326162747993</v>
      </c>
      <c r="K564" s="57">
        <f ca="1">LN(('Calibration Data'!F560/J564)*100)</f>
        <v>7.2450507741717658</v>
      </c>
    </row>
    <row r="565" spans="2:11" x14ac:dyDescent="0.3">
      <c r="B565" s="88">
        <v>551</v>
      </c>
      <c r="C565" s="89">
        <f t="shared" ca="1" si="70"/>
        <v>1496388078</v>
      </c>
      <c r="D565" s="55">
        <f t="shared" ca="1" si="66"/>
        <v>0.69680999903791119</v>
      </c>
      <c r="E565" s="56">
        <f t="shared" ca="1" si="71"/>
        <v>204506053</v>
      </c>
      <c r="F565" s="55">
        <f t="shared" ca="1" si="67"/>
        <v>9.5230551946549932E-2</v>
      </c>
      <c r="G565" s="56">
        <f t="shared" ca="1" si="68"/>
        <v>0.84999118066860713</v>
      </c>
      <c r="H565" s="56">
        <f t="shared" ca="1" si="72"/>
        <v>0.82626547244831972</v>
      </c>
      <c r="I565" s="56">
        <f t="shared" ca="1" si="73"/>
        <v>0.70231836447205176</v>
      </c>
      <c r="J565" s="56">
        <f t="shared" ca="1" si="69"/>
        <v>361.74769975270834</v>
      </c>
      <c r="K565" s="57">
        <f ca="1">LN(('Calibration Data'!F561/J565)*100)</f>
        <v>7.215929461774774</v>
      </c>
    </row>
    <row r="566" spans="2:11" x14ac:dyDescent="0.3">
      <c r="B566" s="88">
        <v>552</v>
      </c>
      <c r="C566" s="89">
        <f t="shared" ca="1" si="70"/>
        <v>1328529017</v>
      </c>
      <c r="D566" s="55">
        <f t="shared" ca="1" si="66"/>
        <v>0.6186445325699842</v>
      </c>
      <c r="E566" s="56">
        <f t="shared" ca="1" si="71"/>
        <v>1991097309</v>
      </c>
      <c r="F566" s="55">
        <f t="shared" ca="1" si="67"/>
        <v>0.9271769364956659</v>
      </c>
      <c r="G566" s="56">
        <f t="shared" ca="1" si="68"/>
        <v>0.98002493033600646</v>
      </c>
      <c r="H566" s="56">
        <f t="shared" ca="1" si="72"/>
        <v>0.89713270789158694</v>
      </c>
      <c r="I566" s="56">
        <f t="shared" ca="1" si="73"/>
        <v>0.8792124195536053</v>
      </c>
      <c r="J566" s="56">
        <f t="shared" ca="1" si="69"/>
        <v>362.72762057009925</v>
      </c>
      <c r="K566" s="57">
        <f ca="1">LN(('Calibration Data'!F562/J566)*100)</f>
        <v>7.215199090645398</v>
      </c>
    </row>
    <row r="567" spans="2:11" x14ac:dyDescent="0.3">
      <c r="B567" s="88">
        <v>553</v>
      </c>
      <c r="C567" s="89">
        <f t="shared" ca="1" si="70"/>
        <v>1582781699</v>
      </c>
      <c r="D567" s="55">
        <f t="shared" ca="1" si="66"/>
        <v>0.7370401638266818</v>
      </c>
      <c r="E567" s="56">
        <f t="shared" ca="1" si="71"/>
        <v>1484600539</v>
      </c>
      <c r="F567" s="55">
        <f t="shared" ca="1" si="67"/>
        <v>0.69132099845042494</v>
      </c>
      <c r="G567" s="56">
        <f t="shared" ca="1" si="68"/>
        <v>0.7811694974907446</v>
      </c>
      <c r="H567" s="56">
        <f t="shared" ca="1" si="72"/>
        <v>-0.36039474367051799</v>
      </c>
      <c r="I567" s="56">
        <f t="shared" ca="1" si="73"/>
        <v>-0.28152938081140427</v>
      </c>
      <c r="J567" s="56">
        <f t="shared" ca="1" si="69"/>
        <v>356.29758507077702</v>
      </c>
      <c r="K567" s="57">
        <f ca="1">LN(('Calibration Data'!F563/J567)*100)</f>
        <v>7.2348654818084199</v>
      </c>
    </row>
    <row r="568" spans="2:11" x14ac:dyDescent="0.3">
      <c r="B568" s="88">
        <v>554</v>
      </c>
      <c r="C568" s="89">
        <f t="shared" ca="1" si="70"/>
        <v>1028887150</v>
      </c>
      <c r="D568" s="55">
        <f t="shared" ca="1" si="66"/>
        <v>0.47911291498649533</v>
      </c>
      <c r="E568" s="56">
        <f t="shared" ca="1" si="71"/>
        <v>335874739</v>
      </c>
      <c r="F568" s="55">
        <f t="shared" ca="1" si="67"/>
        <v>0.15640386340972215</v>
      </c>
      <c r="G568" s="56">
        <f t="shared" ca="1" si="68"/>
        <v>1.2131108594770608</v>
      </c>
      <c r="H568" s="56">
        <f t="shared" ca="1" si="72"/>
        <v>0.55476614835129701</v>
      </c>
      <c r="I568" s="56">
        <f t="shared" ca="1" si="73"/>
        <v>0.67299283903522056</v>
      </c>
      <c r="J568" s="56">
        <f t="shared" ca="1" si="69"/>
        <v>361.58524831903395</v>
      </c>
      <c r="K568" s="57">
        <f ca="1">LN(('Calibration Data'!F564/J568)*100)</f>
        <v>7.2094708836463912</v>
      </c>
    </row>
    <row r="569" spans="2:11" x14ac:dyDescent="0.3">
      <c r="B569" s="88">
        <v>555</v>
      </c>
      <c r="C569" s="89">
        <f t="shared" ca="1" si="70"/>
        <v>764478822</v>
      </c>
      <c r="D569" s="55">
        <f t="shared" ca="1" si="66"/>
        <v>0.35598819253779396</v>
      </c>
      <c r="E569" s="56">
        <f t="shared" ca="1" si="71"/>
        <v>456161591</v>
      </c>
      <c r="F569" s="55">
        <f t="shared" ca="1" si="67"/>
        <v>0.21241679378432071</v>
      </c>
      <c r="G569" s="56">
        <f t="shared" ca="1" si="68"/>
        <v>1.4372596951899912</v>
      </c>
      <c r="H569" s="56">
        <f t="shared" ca="1" si="72"/>
        <v>0.23395368699433691</v>
      </c>
      <c r="I569" s="56">
        <f t="shared" ca="1" si="73"/>
        <v>0.33625220485805529</v>
      </c>
      <c r="J569" s="56">
        <f t="shared" ca="1" si="69"/>
        <v>359.71984273861756</v>
      </c>
      <c r="K569" s="57">
        <f ca="1">LN(('Calibration Data'!F565/J569)*100)</f>
        <v>7.2173266871338635</v>
      </c>
    </row>
    <row r="570" spans="2:11" x14ac:dyDescent="0.3">
      <c r="B570" s="88">
        <v>556</v>
      </c>
      <c r="C570" s="89">
        <f t="shared" ca="1" si="70"/>
        <v>373222449</v>
      </c>
      <c r="D570" s="55">
        <f t="shared" ca="1" si="66"/>
        <v>0.17379524613441677</v>
      </c>
      <c r="E570" s="56">
        <f t="shared" ca="1" si="71"/>
        <v>370571231</v>
      </c>
      <c r="F570" s="55">
        <f t="shared" ca="1" si="67"/>
        <v>0.17256067654702845</v>
      </c>
      <c r="G570" s="56">
        <f t="shared" ca="1" si="68"/>
        <v>1.8707631699556011</v>
      </c>
      <c r="H570" s="56">
        <f t="shared" ca="1" si="72"/>
        <v>0.46759285169657</v>
      </c>
      <c r="I570" s="56">
        <f t="shared" ca="1" si="73"/>
        <v>0.87475548548845461</v>
      </c>
      <c r="J570" s="56">
        <f t="shared" ca="1" si="69"/>
        <v>362.70293097569675</v>
      </c>
      <c r="K570" s="57">
        <f ca="1">LN(('Calibration Data'!F566/J570)*100)</f>
        <v>7.2068146701431033</v>
      </c>
    </row>
    <row r="571" spans="2:11" x14ac:dyDescent="0.3">
      <c r="B571" s="88">
        <v>557</v>
      </c>
      <c r="C571" s="89">
        <f t="shared" ca="1" si="70"/>
        <v>1061198566</v>
      </c>
      <c r="D571" s="55">
        <f t="shared" ca="1" si="66"/>
        <v>0.49415909056279766</v>
      </c>
      <c r="E571" s="56">
        <f t="shared" ca="1" si="71"/>
        <v>845660837</v>
      </c>
      <c r="F571" s="55">
        <f t="shared" ca="1" si="67"/>
        <v>0.39379151416653374</v>
      </c>
      <c r="G571" s="56">
        <f t="shared" ca="1" si="68"/>
        <v>1.1873481106786774</v>
      </c>
      <c r="H571" s="56">
        <f t="shared" ca="1" si="72"/>
        <v>-0.78547838937256154</v>
      </c>
      <c r="I571" s="56">
        <f t="shared" ca="1" si="73"/>
        <v>-0.93263628160044143</v>
      </c>
      <c r="J571" s="56">
        <f t="shared" ca="1" si="69"/>
        <v>352.69071876802934</v>
      </c>
      <c r="K571" s="57">
        <f ca="1">LN(('Calibration Data'!F567/J571)*100)</f>
        <v>7.2393332901496468</v>
      </c>
    </row>
    <row r="572" spans="2:11" x14ac:dyDescent="0.3">
      <c r="B572" s="88">
        <v>558</v>
      </c>
      <c r="C572" s="89">
        <f t="shared" ca="1" si="70"/>
        <v>1708872314</v>
      </c>
      <c r="D572" s="55">
        <f t="shared" ca="1" si="66"/>
        <v>0.7957556819523478</v>
      </c>
      <c r="E572" s="56">
        <f t="shared" ca="1" si="71"/>
        <v>1739887309</v>
      </c>
      <c r="F572" s="55">
        <f t="shared" ca="1" si="67"/>
        <v>0.81019816445661619</v>
      </c>
      <c r="G572" s="56">
        <f t="shared" ca="1" si="68"/>
        <v>0.67596312395241998</v>
      </c>
      <c r="H572" s="56">
        <f t="shared" ca="1" si="72"/>
        <v>0.36928193546054383</v>
      </c>
      <c r="I572" s="56">
        <f t="shared" ca="1" si="73"/>
        <v>0.24962097071310516</v>
      </c>
      <c r="J572" s="56">
        <f t="shared" ca="1" si="69"/>
        <v>359.23994108372159</v>
      </c>
      <c r="K572" s="57">
        <f ca="1">LN(('Calibration Data'!F568/J572)*100)</f>
        <v>7.2248356709335555</v>
      </c>
    </row>
    <row r="573" spans="2:11" x14ac:dyDescent="0.3">
      <c r="B573" s="88">
        <v>559</v>
      </c>
      <c r="C573" s="89">
        <f t="shared" ca="1" si="70"/>
        <v>792161383</v>
      </c>
      <c r="D573" s="55">
        <f t="shared" ca="1" si="66"/>
        <v>0.36887888953503167</v>
      </c>
      <c r="E573" s="56">
        <f t="shared" ca="1" si="71"/>
        <v>102625126</v>
      </c>
      <c r="F573" s="55">
        <f t="shared" ca="1" si="67"/>
        <v>4.7788548305532218E-2</v>
      </c>
      <c r="G573" s="56">
        <f t="shared" ca="1" si="68"/>
        <v>1.4122938089911448</v>
      </c>
      <c r="H573" s="56">
        <f t="shared" ca="1" si="72"/>
        <v>0.95525834841849144</v>
      </c>
      <c r="I573" s="56">
        <f t="shared" ca="1" si="73"/>
        <v>1.3491054514585414</v>
      </c>
      <c r="J573" s="56">
        <f t="shared" ca="1" si="69"/>
        <v>365.33063605130513</v>
      </c>
      <c r="K573" s="57">
        <f ca="1">LN(('Calibration Data'!F569/J573)*100)</f>
        <v>7.2051105607253971</v>
      </c>
    </row>
    <row r="574" spans="2:11" x14ac:dyDescent="0.3">
      <c r="B574" s="88">
        <v>560</v>
      </c>
      <c r="C574" s="89">
        <f t="shared" ca="1" si="70"/>
        <v>1297316397</v>
      </c>
      <c r="D574" s="55">
        <f t="shared" ca="1" si="66"/>
        <v>0.60411002375376877</v>
      </c>
      <c r="E574" s="56">
        <f t="shared" ca="1" si="71"/>
        <v>2038700945</v>
      </c>
      <c r="F574" s="55">
        <f t="shared" ca="1" si="67"/>
        <v>0.94934410692627735</v>
      </c>
      <c r="G574" s="56">
        <f t="shared" ca="1" si="68"/>
        <v>1.0039909751620713</v>
      </c>
      <c r="H574" s="56">
        <f t="shared" ca="1" si="72"/>
        <v>0.94977495457041528</v>
      </c>
      <c r="I574" s="56">
        <f t="shared" ca="1" si="73"/>
        <v>0.95356548282366316</v>
      </c>
      <c r="J574" s="56">
        <f t="shared" ca="1" si="69"/>
        <v>363.13950617304681</v>
      </c>
      <c r="K574" s="57">
        <f ca="1">LN(('Calibration Data'!F570/J574)*100)</f>
        <v>7.2111741960151772</v>
      </c>
    </row>
    <row r="575" spans="2:11" x14ac:dyDescent="0.3">
      <c r="B575" s="88">
        <v>561</v>
      </c>
      <c r="C575" s="89">
        <f t="shared" ca="1" si="70"/>
        <v>1234043995</v>
      </c>
      <c r="D575" s="55">
        <f t="shared" ca="1" si="66"/>
        <v>0.57464651557367596</v>
      </c>
      <c r="E575" s="56">
        <f t="shared" ca="1" si="71"/>
        <v>1916339539</v>
      </c>
      <c r="F575" s="55">
        <f t="shared" ca="1" si="67"/>
        <v>0.89236513706499954</v>
      </c>
      <c r="G575" s="56">
        <f t="shared" ca="1" si="68"/>
        <v>1.052615962968912</v>
      </c>
      <c r="H575" s="56">
        <f t="shared" ca="1" si="72"/>
        <v>0.77990031608729471</v>
      </c>
      <c r="I575" s="56">
        <f t="shared" ca="1" si="73"/>
        <v>0.8209355222379866</v>
      </c>
      <c r="J575" s="56">
        <f t="shared" ca="1" si="69"/>
        <v>362.40479036064875</v>
      </c>
      <c r="K575" s="57">
        <f ca="1">LN(('Calibration Data'!F571/J575)*100)</f>
        <v>7.2125363212342402</v>
      </c>
    </row>
    <row r="576" spans="2:11" x14ac:dyDescent="0.3">
      <c r="B576" s="88">
        <v>562</v>
      </c>
      <c r="C576" s="89">
        <f t="shared" ca="1" si="70"/>
        <v>814543812</v>
      </c>
      <c r="D576" s="55">
        <f t="shared" ca="1" si="66"/>
        <v>0.3793015202410992</v>
      </c>
      <c r="E576" s="56">
        <f t="shared" ca="1" si="71"/>
        <v>523808613</v>
      </c>
      <c r="F576" s="55">
        <f t="shared" ca="1" si="67"/>
        <v>0.2439173931460443</v>
      </c>
      <c r="G576" s="56">
        <f t="shared" ca="1" si="68"/>
        <v>1.3924250947736139</v>
      </c>
      <c r="H576" s="56">
        <f t="shared" ca="1" si="72"/>
        <v>3.820884295291354E-2</v>
      </c>
      <c r="I576" s="56">
        <f t="shared" ca="1" si="73"/>
        <v>5.3202951769900766E-2</v>
      </c>
      <c r="J576" s="56">
        <f t="shared" ca="1" si="69"/>
        <v>358.15186548059069</v>
      </c>
      <c r="K576" s="57">
        <f ca="1">LN(('Calibration Data'!F572/J576)*100)</f>
        <v>7.2222667573040633</v>
      </c>
    </row>
    <row r="577" spans="2:11" x14ac:dyDescent="0.3">
      <c r="B577" s="88">
        <v>563</v>
      </c>
      <c r="C577" s="89">
        <f t="shared" ca="1" si="70"/>
        <v>1673172018</v>
      </c>
      <c r="D577" s="55">
        <f t="shared" ca="1" si="66"/>
        <v>0.77913143615197922</v>
      </c>
      <c r="E577" s="56">
        <f t="shared" ca="1" si="71"/>
        <v>827061163</v>
      </c>
      <c r="F577" s="55">
        <f t="shared" ca="1" si="67"/>
        <v>0.38513036602415629</v>
      </c>
      <c r="G577" s="56">
        <f t="shared" ca="1" si="68"/>
        <v>0.70650622522874595</v>
      </c>
      <c r="H577" s="56">
        <f t="shared" ca="1" si="72"/>
        <v>-0.75065250766018077</v>
      </c>
      <c r="I577" s="56">
        <f t="shared" ca="1" si="73"/>
        <v>-0.53034066964548665</v>
      </c>
      <c r="J577" s="56">
        <f t="shared" ca="1" si="69"/>
        <v>354.91927215111463</v>
      </c>
      <c r="K577" s="57">
        <f ca="1">LN(('Calibration Data'!F573/J577)*100)</f>
        <v>7.2288083840619839</v>
      </c>
    </row>
    <row r="578" spans="2:11" x14ac:dyDescent="0.3">
      <c r="B578" s="88">
        <v>564</v>
      </c>
      <c r="C578" s="89">
        <f t="shared" ca="1" si="70"/>
        <v>319931838</v>
      </c>
      <c r="D578" s="55">
        <f t="shared" ca="1" si="66"/>
        <v>0.14897987160318524</v>
      </c>
      <c r="E578" s="56">
        <f t="shared" ca="1" si="71"/>
        <v>595750773</v>
      </c>
      <c r="F578" s="55">
        <f t="shared" ca="1" si="67"/>
        <v>0.27741807199894358</v>
      </c>
      <c r="G578" s="56">
        <f t="shared" ca="1" si="68"/>
        <v>1.9513810863455914</v>
      </c>
      <c r="H578" s="56">
        <f t="shared" ca="1" si="72"/>
        <v>-0.17142197396433176</v>
      </c>
      <c r="I578" s="56">
        <f t="shared" ca="1" si="73"/>
        <v>-0.33450959777802342</v>
      </c>
      <c r="J578" s="56">
        <f t="shared" ca="1" si="69"/>
        <v>356.00409630716911</v>
      </c>
      <c r="K578" s="57">
        <f ca="1">LN(('Calibration Data'!F574/J578)*100)</f>
        <v>7.2257809193464624</v>
      </c>
    </row>
    <row r="579" spans="2:11" x14ac:dyDescent="0.3">
      <c r="B579" s="88">
        <v>565</v>
      </c>
      <c r="C579" s="89">
        <f t="shared" ca="1" si="70"/>
        <v>1172943454</v>
      </c>
      <c r="D579" s="55">
        <f t="shared" ca="1" si="66"/>
        <v>0.54619435898316759</v>
      </c>
      <c r="E579" s="56">
        <f t="shared" ca="1" si="71"/>
        <v>1578916858</v>
      </c>
      <c r="F579" s="55">
        <f t="shared" ca="1" si="67"/>
        <v>0.73524045699054397</v>
      </c>
      <c r="G579" s="56">
        <f t="shared" ca="1" si="68"/>
        <v>1.0998003434673638</v>
      </c>
      <c r="H579" s="56">
        <f t="shared" ca="1" si="72"/>
        <v>-9.2604075796670363E-2</v>
      </c>
      <c r="I579" s="56">
        <f t="shared" ca="1" si="73"/>
        <v>-0.10184599436765586</v>
      </c>
      <c r="J579" s="56">
        <f t="shared" ca="1" si="69"/>
        <v>357.29295764468486</v>
      </c>
      <c r="K579" s="57">
        <f ca="1">LN(('Calibration Data'!F575/J579)*100)</f>
        <v>7.2340283448724803</v>
      </c>
    </row>
    <row r="580" spans="2:11" x14ac:dyDescent="0.3">
      <c r="B580" s="88">
        <v>566</v>
      </c>
      <c r="C580" s="89">
        <f t="shared" ca="1" si="70"/>
        <v>1078676596</v>
      </c>
      <c r="D580" s="55">
        <f t="shared" ca="1" si="66"/>
        <v>0.50229793251599086</v>
      </c>
      <c r="E580" s="56">
        <f t="shared" ca="1" si="71"/>
        <v>1875158335</v>
      </c>
      <c r="F580" s="55">
        <f t="shared" ca="1" si="67"/>
        <v>0.87318864458854717</v>
      </c>
      <c r="G580" s="56">
        <f t="shared" ca="1" si="68"/>
        <v>1.1735091344074571</v>
      </c>
      <c r="H580" s="56">
        <f t="shared" ca="1" si="72"/>
        <v>0.69901351993658334</v>
      </c>
      <c r="I580" s="56">
        <f t="shared" ca="1" si="73"/>
        <v>0.82029875071988967</v>
      </c>
      <c r="J580" s="56">
        <f t="shared" ca="1" si="69"/>
        <v>362.40126290651119</v>
      </c>
      <c r="K580" s="57">
        <f ca="1">LN(('Calibration Data'!F576/J580)*100)</f>
        <v>7.2004732391043147</v>
      </c>
    </row>
    <row r="581" spans="2:11" x14ac:dyDescent="0.3">
      <c r="B581" s="88">
        <v>567</v>
      </c>
      <c r="C581" s="89">
        <f t="shared" ca="1" si="70"/>
        <v>616230688</v>
      </c>
      <c r="D581" s="55">
        <f t="shared" ca="1" si="66"/>
        <v>0.28695477558623755</v>
      </c>
      <c r="E581" s="56">
        <f t="shared" ca="1" si="71"/>
        <v>1208494474</v>
      </c>
      <c r="F581" s="55">
        <f t="shared" ca="1" si="67"/>
        <v>0.56274909272917972</v>
      </c>
      <c r="G581" s="56">
        <f t="shared" ca="1" si="68"/>
        <v>1.580145975531088</v>
      </c>
      <c r="H581" s="56">
        <f t="shared" ca="1" si="72"/>
        <v>-0.92327946499954694</v>
      </c>
      <c r="I581" s="56">
        <f t="shared" ca="1" si="73"/>
        <v>-1.4589163309095301</v>
      </c>
      <c r="J581" s="56">
        <f t="shared" ca="1" si="69"/>
        <v>349.77534224021036</v>
      </c>
      <c r="K581" s="57">
        <f ca="1">LN(('Calibration Data'!F577/J581)*100)</f>
        <v>7.2491360368759965</v>
      </c>
    </row>
    <row r="582" spans="2:11" x14ac:dyDescent="0.3">
      <c r="B582" s="88">
        <v>568</v>
      </c>
      <c r="C582" s="89">
        <f t="shared" ca="1" si="70"/>
        <v>920954662</v>
      </c>
      <c r="D582" s="55">
        <f t="shared" ca="1" si="66"/>
        <v>0.4288529336586841</v>
      </c>
      <c r="E582" s="56">
        <f t="shared" ca="1" si="71"/>
        <v>1032156284</v>
      </c>
      <c r="F582" s="55">
        <f t="shared" ca="1" si="67"/>
        <v>0.48063522413402571</v>
      </c>
      <c r="G582" s="56">
        <f t="shared" ca="1" si="68"/>
        <v>1.3012618728080834</v>
      </c>
      <c r="H582" s="56">
        <f t="shared" ca="1" si="72"/>
        <v>-0.99260703172105313</v>
      </c>
      <c r="I582" s="56">
        <f t="shared" ca="1" si="73"/>
        <v>-1.2916416850598103</v>
      </c>
      <c r="J582" s="56">
        <f t="shared" ca="1" si="69"/>
        <v>350.70197545925362</v>
      </c>
      <c r="K582" s="57">
        <f ca="1">LN(('Calibration Data'!F578/J582)*100)</f>
        <v>7.2369986476260646</v>
      </c>
    </row>
    <row r="583" spans="2:11" x14ac:dyDescent="0.3">
      <c r="B583" s="88">
        <v>569</v>
      </c>
      <c r="C583" s="89">
        <f t="shared" ca="1" si="70"/>
        <v>411114864</v>
      </c>
      <c r="D583" s="55">
        <f t="shared" ca="1" si="66"/>
        <v>0.19144027689073248</v>
      </c>
      <c r="E583" s="56">
        <f t="shared" ca="1" si="71"/>
        <v>1096454588</v>
      </c>
      <c r="F583" s="55">
        <f t="shared" ca="1" si="67"/>
        <v>0.51057645516031258</v>
      </c>
      <c r="G583" s="56">
        <f t="shared" ca="1" si="68"/>
        <v>1.8183395662115973</v>
      </c>
      <c r="H583" s="56">
        <f t="shared" ca="1" si="72"/>
        <v>-0.9977927568596342</v>
      </c>
      <c r="I583" s="56">
        <f t="shared" ca="1" si="73"/>
        <v>-1.814326048677221</v>
      </c>
      <c r="J583" s="56">
        <f t="shared" ca="1" si="69"/>
        <v>347.8065175616025</v>
      </c>
      <c r="K583" s="57">
        <f ca="1">LN(('Calibration Data'!F579/J583)*100)</f>
        <v>7.2588757261669441</v>
      </c>
    </row>
    <row r="584" spans="2:11" x14ac:dyDescent="0.3">
      <c r="B584" s="88">
        <v>570</v>
      </c>
      <c r="C584" s="89">
        <f t="shared" ca="1" si="70"/>
        <v>1698920834</v>
      </c>
      <c r="D584" s="55">
        <f t="shared" ca="1" si="66"/>
        <v>0.79112166296277275</v>
      </c>
      <c r="E584" s="56">
        <f t="shared" ca="1" si="71"/>
        <v>166846775</v>
      </c>
      <c r="F584" s="55">
        <f t="shared" ca="1" si="67"/>
        <v>7.7694084065823857E-2</v>
      </c>
      <c r="G584" s="56">
        <f t="shared" ca="1" si="68"/>
        <v>0.68454877691300375</v>
      </c>
      <c r="H584" s="56">
        <f t="shared" ca="1" si="72"/>
        <v>0.88319434853787537</v>
      </c>
      <c r="I584" s="56">
        <f t="shared" ca="1" si="73"/>
        <v>0.60458961106807974</v>
      </c>
      <c r="J584" s="56">
        <f t="shared" ca="1" si="69"/>
        <v>361.20632237360951</v>
      </c>
      <c r="K584" s="57">
        <f ca="1">LN(('Calibration Data'!F580/J584)*100)</f>
        <v>7.2125947161786854</v>
      </c>
    </row>
    <row r="585" spans="2:11" x14ac:dyDescent="0.3">
      <c r="B585" s="88">
        <v>571</v>
      </c>
      <c r="C585" s="89">
        <f t="shared" ca="1" si="70"/>
        <v>313724320</v>
      </c>
      <c r="D585" s="55">
        <f t="shared" ca="1" si="66"/>
        <v>0.14608927077897324</v>
      </c>
      <c r="E585" s="56">
        <f t="shared" ca="1" si="71"/>
        <v>1097497006</v>
      </c>
      <c r="F585" s="55">
        <f t="shared" ca="1" si="67"/>
        <v>0.51106186886833138</v>
      </c>
      <c r="G585" s="56">
        <f t="shared" ca="1" si="68"/>
        <v>1.9613961356328473</v>
      </c>
      <c r="H585" s="56">
        <f t="shared" ca="1" si="72"/>
        <v>-0.99758558503544337</v>
      </c>
      <c r="I585" s="56">
        <f t="shared" ca="1" si="73"/>
        <v>-1.9566605114515518</v>
      </c>
      <c r="J585" s="56">
        <f t="shared" ca="1" si="69"/>
        <v>347.01804277062996</v>
      </c>
      <c r="K585" s="57">
        <f ca="1">LN(('Calibration Data'!F581/J585)*100)</f>
        <v>7.2561205206760642</v>
      </c>
    </row>
    <row r="586" spans="2:11" x14ac:dyDescent="0.3">
      <c r="B586" s="88">
        <v>572</v>
      </c>
      <c r="C586" s="89">
        <f t="shared" ca="1" si="70"/>
        <v>924019783</v>
      </c>
      <c r="D586" s="55">
        <f t="shared" ca="1" si="66"/>
        <v>0.43028024184996272</v>
      </c>
      <c r="E586" s="56">
        <f t="shared" ca="1" si="71"/>
        <v>366340623</v>
      </c>
      <c r="F586" s="55">
        <f t="shared" ca="1" si="67"/>
        <v>0.17059064617873665</v>
      </c>
      <c r="G586" s="56">
        <f t="shared" ca="1" si="68"/>
        <v>1.2987059384962552</v>
      </c>
      <c r="H586" s="56">
        <f t="shared" ca="1" si="72"/>
        <v>0.47849826784106997</v>
      </c>
      <c r="I586" s="56">
        <f t="shared" ca="1" si="73"/>
        <v>0.62142854200536923</v>
      </c>
      <c r="J586" s="56">
        <f t="shared" ca="1" si="69"/>
        <v>361.29960317358018</v>
      </c>
      <c r="K586" s="57">
        <f ca="1">LN(('Calibration Data'!F582/J586)*100)</f>
        <v>7.1968371012157357</v>
      </c>
    </row>
    <row r="587" spans="2:11" x14ac:dyDescent="0.3">
      <c r="B587" s="88">
        <v>573</v>
      </c>
      <c r="C587" s="89">
        <f t="shared" ca="1" si="70"/>
        <v>55637295</v>
      </c>
      <c r="D587" s="55">
        <f t="shared" ca="1" si="66"/>
        <v>2.590813442408486E-2</v>
      </c>
      <c r="E587" s="56">
        <f t="shared" ca="1" si="71"/>
        <v>599888844</v>
      </c>
      <c r="F587" s="55">
        <f t="shared" ca="1" si="67"/>
        <v>0.27934501146867174</v>
      </c>
      <c r="G587" s="56">
        <f t="shared" ca="1" si="68"/>
        <v>2.7030346979491222</v>
      </c>
      <c r="H587" s="56">
        <f t="shared" ca="1" si="72"/>
        <v>-0.18333722018012233</v>
      </c>
      <c r="I587" s="56">
        <f t="shared" ca="1" si="73"/>
        <v>-0.4955668675724087</v>
      </c>
      <c r="J587" s="56">
        <f t="shared" ca="1" si="69"/>
        <v>355.11190481214743</v>
      </c>
      <c r="K587" s="57">
        <f ca="1">LN(('Calibration Data'!F583/J587)*100)</f>
        <v>7.2343857269939038</v>
      </c>
    </row>
    <row r="588" spans="2:11" x14ac:dyDescent="0.3">
      <c r="B588" s="88">
        <v>574</v>
      </c>
      <c r="C588" s="89">
        <f t="shared" ca="1" si="70"/>
        <v>251550897</v>
      </c>
      <c r="D588" s="55">
        <f t="shared" ca="1" si="66"/>
        <v>0.11713751457498293</v>
      </c>
      <c r="E588" s="56">
        <f t="shared" ca="1" si="71"/>
        <v>1165942191</v>
      </c>
      <c r="F588" s="55">
        <f t="shared" ca="1" si="67"/>
        <v>0.54293414184028943</v>
      </c>
      <c r="G588" s="56">
        <f t="shared" ca="1" si="68"/>
        <v>2.0709450480908114</v>
      </c>
      <c r="H588" s="56">
        <f t="shared" ca="1" si="72"/>
        <v>-0.96383403955983871</v>
      </c>
      <c r="I588" s="56">
        <f t="shared" ca="1" si="73"/>
        <v>-1.9960473314078111</v>
      </c>
      <c r="J588" s="56">
        <f t="shared" ca="1" si="69"/>
        <v>346.79985587459117</v>
      </c>
      <c r="K588" s="57">
        <f ca="1">LN(('Calibration Data'!F584/J588)*100)</f>
        <v>7.2581812682096478</v>
      </c>
    </row>
    <row r="589" spans="2:11" x14ac:dyDescent="0.3">
      <c r="B589" s="88">
        <v>575</v>
      </c>
      <c r="C589" s="89">
        <f t="shared" ca="1" si="70"/>
        <v>1296363349</v>
      </c>
      <c r="D589" s="55">
        <f t="shared" ca="1" si="66"/>
        <v>0.60366622619501609</v>
      </c>
      <c r="E589" s="56">
        <f t="shared" ca="1" si="71"/>
        <v>96532452</v>
      </c>
      <c r="F589" s="55">
        <f t="shared" ca="1" si="67"/>
        <v>4.4951425886224687E-2</v>
      </c>
      <c r="G589" s="56">
        <f t="shared" ca="1" si="68"/>
        <v>1.0047226875386874</v>
      </c>
      <c r="H589" s="56">
        <f t="shared" ca="1" si="72"/>
        <v>0.96037878908095686</v>
      </c>
      <c r="I589" s="56">
        <f t="shared" ca="1" si="73"/>
        <v>0.96491435802056924</v>
      </c>
      <c r="J589" s="56">
        <f t="shared" ca="1" si="69"/>
        <v>363.20237430648575</v>
      </c>
      <c r="K589" s="57">
        <f ca="1">LN(('Calibration Data'!F585/J589)*100)</f>
        <v>7.2148963891499758</v>
      </c>
    </row>
    <row r="590" spans="2:11" x14ac:dyDescent="0.3">
      <c r="B590" s="88">
        <v>576</v>
      </c>
      <c r="C590" s="89">
        <f t="shared" ca="1" si="70"/>
        <v>1722782220</v>
      </c>
      <c r="D590" s="55">
        <f t="shared" ca="1" si="66"/>
        <v>0.8022329866896537</v>
      </c>
      <c r="E590" s="56">
        <f t="shared" ca="1" si="71"/>
        <v>820549646</v>
      </c>
      <c r="F590" s="55">
        <f t="shared" ca="1" si="67"/>
        <v>0.38209820463419808</v>
      </c>
      <c r="G590" s="56">
        <f t="shared" ca="1" si="68"/>
        <v>0.66386174194678005</v>
      </c>
      <c r="H590" s="56">
        <f t="shared" ca="1" si="72"/>
        <v>-0.73792968288056193</v>
      </c>
      <c r="I590" s="56">
        <f t="shared" ca="1" si="73"/>
        <v>-0.48988328471132486</v>
      </c>
      <c r="J590" s="56">
        <f t="shared" ca="1" si="69"/>
        <v>355.1433895398867</v>
      </c>
      <c r="K590" s="57">
        <f ca="1">LN(('Calibration Data'!F586/J590)*100)</f>
        <v>7.2280753897078567</v>
      </c>
    </row>
    <row r="591" spans="2:11" x14ac:dyDescent="0.3">
      <c r="B591" s="88">
        <v>577</v>
      </c>
      <c r="C591" s="89">
        <f t="shared" ca="1" si="70"/>
        <v>1922050600</v>
      </c>
      <c r="D591" s="55">
        <f t="shared" ref="D591:D654" ca="1" si="74">C591/2147483647</f>
        <v>0.8950245570833909</v>
      </c>
      <c r="E591" s="56">
        <f t="shared" ca="1" si="71"/>
        <v>126400982</v>
      </c>
      <c r="F591" s="55">
        <f t="shared" ref="F591:F654" ca="1" si="75">E591/2147483647</f>
        <v>5.8860044022491224E-2</v>
      </c>
      <c r="G591" s="56">
        <f t="shared" ref="G591:G654" ca="1" si="76">SQRT(-2*LN(D591))</f>
        <v>0.47096522801943236</v>
      </c>
      <c r="H591" s="56">
        <f t="shared" ca="1" si="72"/>
        <v>0.9323893258870094</v>
      </c>
      <c r="I591" s="56">
        <f t="shared" ca="1" si="73"/>
        <v>0.43912295146926023</v>
      </c>
      <c r="J591" s="56">
        <f t="shared" ref="J591:J654" ca="1" si="77">I591*$E$6+$G$6</f>
        <v>360.28970465997151</v>
      </c>
      <c r="K591" s="57">
        <f ca="1">LN(('Calibration Data'!F587/J591)*100)</f>
        <v>7.2225407552319645</v>
      </c>
    </row>
    <row r="592" spans="2:11" x14ac:dyDescent="0.3">
      <c r="B592" s="88">
        <v>578</v>
      </c>
      <c r="C592" s="89">
        <f t="shared" ref="C592:C655" ca="1" si="78">RANDBETWEEN(0,2147483647)</f>
        <v>1177525982</v>
      </c>
      <c r="D592" s="55">
        <f t="shared" ca="1" si="74"/>
        <v>0.548328264871765</v>
      </c>
      <c r="E592" s="56">
        <f t="shared" ref="E592:E655" ca="1" si="79">RANDBETWEEN(0,2147483647)</f>
        <v>1393011532</v>
      </c>
      <c r="F592" s="55">
        <f t="shared" ca="1" si="75"/>
        <v>0.64867154352770728</v>
      </c>
      <c r="G592" s="56">
        <f t="shared" ca="1" si="76"/>
        <v>1.0962491941966956</v>
      </c>
      <c r="H592" s="56">
        <f t="shared" ca="1" si="72"/>
        <v>-0.5945175129396949</v>
      </c>
      <c r="I592" s="56">
        <f t="shared" ca="1" si="73"/>
        <v>-0.65173934449596416</v>
      </c>
      <c r="J592" s="56">
        <f t="shared" ca="1" si="77"/>
        <v>354.24677307456392</v>
      </c>
      <c r="K592" s="57">
        <f ca="1">LN(('Calibration Data'!F588/J592)*100)</f>
        <v>7.223844674441315</v>
      </c>
    </row>
    <row r="593" spans="2:11" x14ac:dyDescent="0.3">
      <c r="B593" s="88">
        <v>579</v>
      </c>
      <c r="C593" s="89">
        <f t="shared" ca="1" si="78"/>
        <v>1046758216</v>
      </c>
      <c r="D593" s="55">
        <f t="shared" ca="1" si="74"/>
        <v>0.48743477858949208</v>
      </c>
      <c r="E593" s="56">
        <f t="shared" ca="1" si="79"/>
        <v>624256903</v>
      </c>
      <c r="F593" s="55">
        <f t="shared" ca="1" si="75"/>
        <v>0.29069227319708668</v>
      </c>
      <c r="G593" s="56">
        <f t="shared" ca="1" si="76"/>
        <v>1.1988317521681817</v>
      </c>
      <c r="H593" s="56">
        <f t="shared" ca="1" si="72"/>
        <v>-0.25290054887208202</v>
      </c>
      <c r="I593" s="56">
        <f t="shared" ca="1" si="73"/>
        <v>-0.30318520812861294</v>
      </c>
      <c r="J593" s="56">
        <f t="shared" ca="1" si="77"/>
        <v>356.17762063219726</v>
      </c>
      <c r="K593" s="57">
        <f ca="1">LN(('Calibration Data'!F589/J593)*100)</f>
        <v>7.2397289739412933</v>
      </c>
    </row>
    <row r="594" spans="2:11" x14ac:dyDescent="0.3">
      <c r="B594" s="88">
        <v>580</v>
      </c>
      <c r="C594" s="89">
        <f t="shared" ca="1" si="78"/>
        <v>875890021</v>
      </c>
      <c r="D594" s="55">
        <f t="shared" ca="1" si="74"/>
        <v>0.40786807490879112</v>
      </c>
      <c r="E594" s="56">
        <f t="shared" ca="1" si="79"/>
        <v>2067835684</v>
      </c>
      <c r="F594" s="55">
        <f t="shared" ca="1" si="75"/>
        <v>0.96291102700070996</v>
      </c>
      <c r="G594" s="56">
        <f t="shared" ca="1" si="76"/>
        <v>1.3392621122672665</v>
      </c>
      <c r="H594" s="56">
        <f t="shared" ca="1" si="72"/>
        <v>0.97296956344670948</v>
      </c>
      <c r="I594" s="56">
        <f t="shared" ca="1" si="73"/>
        <v>1.3030612727134003</v>
      </c>
      <c r="J594" s="56">
        <f t="shared" ca="1" si="77"/>
        <v>365.07557010660037</v>
      </c>
      <c r="K594" s="57">
        <f ca="1">LN(('Calibration Data'!F590/J594)*100)</f>
        <v>7.1957591798492757</v>
      </c>
    </row>
    <row r="595" spans="2:11" x14ac:dyDescent="0.3">
      <c r="B595" s="88">
        <v>581</v>
      </c>
      <c r="C595" s="89">
        <f t="shared" ca="1" si="78"/>
        <v>1056321617</v>
      </c>
      <c r="D595" s="55">
        <f t="shared" ca="1" si="74"/>
        <v>0.49188808421226593</v>
      </c>
      <c r="E595" s="56">
        <f t="shared" ca="1" si="79"/>
        <v>766399273</v>
      </c>
      <c r="F595" s="55">
        <f t="shared" ca="1" si="75"/>
        <v>0.35688247222308184</v>
      </c>
      <c r="G595" s="56">
        <f t="shared" ca="1" si="76"/>
        <v>1.191221272038564</v>
      </c>
      <c r="H595" s="56">
        <f t="shared" ca="1" si="72"/>
        <v>-0.62220985517939975</v>
      </c>
      <c r="I595" s="56">
        <f t="shared" ca="1" si="73"/>
        <v>-0.7411896151617352</v>
      </c>
      <c r="J595" s="56">
        <f t="shared" ca="1" si="77"/>
        <v>353.75125510870453</v>
      </c>
      <c r="K595" s="57">
        <f ca="1">LN(('Calibration Data'!F591/J595)*100)</f>
        <v>7.2463967004657128</v>
      </c>
    </row>
    <row r="596" spans="2:11" x14ac:dyDescent="0.3">
      <c r="B596" s="88">
        <v>582</v>
      </c>
      <c r="C596" s="89">
        <f t="shared" ca="1" si="78"/>
        <v>819157276</v>
      </c>
      <c r="D596" s="55">
        <f t="shared" ca="1" si="74"/>
        <v>0.38144983182728748</v>
      </c>
      <c r="E596" s="56">
        <f t="shared" ca="1" si="79"/>
        <v>2025780224</v>
      </c>
      <c r="F596" s="55">
        <f t="shared" ca="1" si="75"/>
        <v>0.94332742734967145</v>
      </c>
      <c r="G596" s="56">
        <f t="shared" ca="1" si="76"/>
        <v>1.3883630212040869</v>
      </c>
      <c r="H596" s="56">
        <f t="shared" ca="1" si="72"/>
        <v>0.93726905389916582</v>
      </c>
      <c r="I596" s="56">
        <f t="shared" ca="1" si="73"/>
        <v>1.301269695352542</v>
      </c>
      <c r="J596" s="56">
        <f t="shared" ca="1" si="77"/>
        <v>365.06564549974422</v>
      </c>
      <c r="K596" s="57">
        <f ca="1">LN(('Calibration Data'!F592/J596)*100)</f>
        <v>7.2144049138091431</v>
      </c>
    </row>
    <row r="597" spans="2:11" x14ac:dyDescent="0.3">
      <c r="B597" s="88">
        <v>583</v>
      </c>
      <c r="C597" s="89">
        <f t="shared" ca="1" si="78"/>
        <v>1682204374</v>
      </c>
      <c r="D597" s="55">
        <f t="shared" ca="1" si="74"/>
        <v>0.78333745467631954</v>
      </c>
      <c r="E597" s="56">
        <f t="shared" ca="1" si="79"/>
        <v>1897482556</v>
      </c>
      <c r="F597" s="55">
        <f t="shared" ca="1" si="75"/>
        <v>0.88358417008239043</v>
      </c>
      <c r="G597" s="56">
        <f t="shared" ca="1" si="76"/>
        <v>0.69884433064447771</v>
      </c>
      <c r="H597" s="56">
        <f t="shared" ca="1" si="72"/>
        <v>0.74419848789427834</v>
      </c>
      <c r="I597" s="56">
        <f t="shared" ca="1" si="73"/>
        <v>0.52007889413910935</v>
      </c>
      <c r="J597" s="56">
        <f t="shared" ca="1" si="77"/>
        <v>360.73816751802013</v>
      </c>
      <c r="K597" s="57">
        <f ca="1">LN(('Calibration Data'!F593/J597)*100)</f>
        <v>7.2154186714728423</v>
      </c>
    </row>
    <row r="598" spans="2:11" x14ac:dyDescent="0.3">
      <c r="B598" s="88">
        <v>584</v>
      </c>
      <c r="C598" s="89">
        <f t="shared" ca="1" si="78"/>
        <v>1966251289</v>
      </c>
      <c r="D598" s="55">
        <f t="shared" ca="1" si="74"/>
        <v>0.91560710683260449</v>
      </c>
      <c r="E598" s="56">
        <f t="shared" ca="1" si="79"/>
        <v>957919705</v>
      </c>
      <c r="F598" s="55">
        <f t="shared" ca="1" si="75"/>
        <v>0.44606612317546557</v>
      </c>
      <c r="G598" s="56">
        <f t="shared" ca="1" si="76"/>
        <v>0.41992363351799394</v>
      </c>
      <c r="H598" s="56">
        <f t="shared" ref="H598:H661" ca="1" si="80">COS(2*PI()*F598)</f>
        <v>-0.94312872909787793</v>
      </c>
      <c r="I598" s="56">
        <f t="shared" ref="I598:I661" ca="1" si="81">G598*H598</f>
        <v>-0.39604204279798866</v>
      </c>
      <c r="J598" s="56">
        <f t="shared" ca="1" si="77"/>
        <v>355.66323169308004</v>
      </c>
      <c r="K598" s="57">
        <f ca="1">LN(('Calibration Data'!F594/J598)*100)</f>
        <v>7.2326527344386315</v>
      </c>
    </row>
    <row r="599" spans="2:11" x14ac:dyDescent="0.3">
      <c r="B599" s="88">
        <v>585</v>
      </c>
      <c r="C599" s="89">
        <f t="shared" ca="1" si="78"/>
        <v>287449168</v>
      </c>
      <c r="D599" s="55">
        <f t="shared" ca="1" si="74"/>
        <v>0.13385394966874922</v>
      </c>
      <c r="E599" s="56">
        <f t="shared" ca="1" si="79"/>
        <v>1875084961</v>
      </c>
      <c r="F599" s="55">
        <f t="shared" ca="1" si="75"/>
        <v>0.87315447715723626</v>
      </c>
      <c r="G599" s="56">
        <f t="shared" ca="1" si="76"/>
        <v>2.0054954506453901</v>
      </c>
      <c r="H599" s="56">
        <f t="shared" ca="1" si="80"/>
        <v>0.69885998413097838</v>
      </c>
      <c r="I599" s="56">
        <f t="shared" ca="1" si="81"/>
        <v>1.4015605188127866</v>
      </c>
      <c r="J599" s="56">
        <f t="shared" ca="1" si="77"/>
        <v>365.62121570054416</v>
      </c>
      <c r="K599" s="57">
        <f ca="1">LN(('Calibration Data'!F595/J599)*100)</f>
        <v>7.2070696871211846</v>
      </c>
    </row>
    <row r="600" spans="2:11" x14ac:dyDescent="0.3">
      <c r="B600" s="88">
        <v>586</v>
      </c>
      <c r="C600" s="89">
        <f t="shared" ca="1" si="78"/>
        <v>265506717</v>
      </c>
      <c r="D600" s="55">
        <f t="shared" ca="1" si="74"/>
        <v>0.1236361996846442</v>
      </c>
      <c r="E600" s="56">
        <f t="shared" ca="1" si="79"/>
        <v>1482461538</v>
      </c>
      <c r="F600" s="55">
        <f t="shared" ca="1" si="75"/>
        <v>0.69032494849074866</v>
      </c>
      <c r="G600" s="56">
        <f t="shared" ca="1" si="76"/>
        <v>2.0447062865513828</v>
      </c>
      <c r="H600" s="56">
        <f t="shared" ca="1" si="80"/>
        <v>-0.36622545130385292</v>
      </c>
      <c r="I600" s="56">
        <f t="shared" ca="1" si="81"/>
        <v>-0.74882348257610531</v>
      </c>
      <c r="J600" s="56">
        <f t="shared" ca="1" si="77"/>
        <v>353.70896660108286</v>
      </c>
      <c r="K600" s="57">
        <f ca="1">LN(('Calibration Data'!F596/J600)*100)</f>
        <v>7.2228812286312687</v>
      </c>
    </row>
    <row r="601" spans="2:11" x14ac:dyDescent="0.3">
      <c r="B601" s="88">
        <v>587</v>
      </c>
      <c r="C601" s="89">
        <f t="shared" ca="1" si="78"/>
        <v>1399142406</v>
      </c>
      <c r="D601" s="55">
        <f t="shared" ca="1" si="74"/>
        <v>0.65152645420819821</v>
      </c>
      <c r="E601" s="56">
        <f t="shared" ca="1" si="79"/>
        <v>165816131</v>
      </c>
      <c r="F601" s="55">
        <f t="shared" ca="1" si="75"/>
        <v>7.7214153053804371E-2</v>
      </c>
      <c r="G601" s="56">
        <f t="shared" ca="1" si="76"/>
        <v>0.92567518943070237</v>
      </c>
      <c r="H601" s="56">
        <f t="shared" ca="1" si="80"/>
        <v>0.88460461991835027</v>
      </c>
      <c r="I601" s="56">
        <f t="shared" ca="1" si="81"/>
        <v>0.81885654911419337</v>
      </c>
      <c r="J601" s="56">
        <f t="shared" ca="1" si="77"/>
        <v>362.39327369864526</v>
      </c>
      <c r="K601" s="57">
        <f ca="1">LN(('Calibration Data'!F597/J601)*100)</f>
        <v>7.2141290797409985</v>
      </c>
    </row>
    <row r="602" spans="2:11" x14ac:dyDescent="0.3">
      <c r="B602" s="88">
        <v>588</v>
      </c>
      <c r="C602" s="89">
        <f t="shared" ca="1" si="78"/>
        <v>2040041267</v>
      </c>
      <c r="D602" s="55">
        <f t="shared" ca="1" si="74"/>
        <v>0.94996824299449489</v>
      </c>
      <c r="E602" s="56">
        <f t="shared" ca="1" si="79"/>
        <v>526916408</v>
      </c>
      <c r="F602" s="55">
        <f t="shared" ca="1" si="75"/>
        <v>0.24536457296710673</v>
      </c>
      <c r="G602" s="56">
        <f t="shared" ca="1" si="76"/>
        <v>0.32039576580579315</v>
      </c>
      <c r="H602" s="56">
        <f t="shared" ca="1" si="80"/>
        <v>2.9121129472729997E-2</v>
      </c>
      <c r="I602" s="56">
        <f t="shared" ca="1" si="81"/>
        <v>9.3302865785449812E-3</v>
      </c>
      <c r="J602" s="56">
        <f t="shared" ca="1" si="77"/>
        <v>357.9088288340759</v>
      </c>
      <c r="K602" s="57">
        <f ca="1">LN(('Calibration Data'!F598/J602)*100)</f>
        <v>7.2168657074828229</v>
      </c>
    </row>
    <row r="603" spans="2:11" x14ac:dyDescent="0.3">
      <c r="B603" s="88">
        <v>589</v>
      </c>
      <c r="C603" s="89">
        <f t="shared" ca="1" si="78"/>
        <v>518077108</v>
      </c>
      <c r="D603" s="55">
        <f t="shared" ca="1" si="74"/>
        <v>0.24124845314829071</v>
      </c>
      <c r="E603" s="56">
        <f t="shared" ca="1" si="79"/>
        <v>498073712</v>
      </c>
      <c r="F603" s="55">
        <f t="shared" ca="1" si="75"/>
        <v>0.2319336460120667</v>
      </c>
      <c r="G603" s="56">
        <f t="shared" ca="1" si="76"/>
        <v>1.6863735947909966</v>
      </c>
      <c r="H603" s="56">
        <f t="shared" ca="1" si="80"/>
        <v>0.11327062591866793</v>
      </c>
      <c r="I603" s="56">
        <f t="shared" ca="1" si="81"/>
        <v>0.19101659261469028</v>
      </c>
      <c r="J603" s="56">
        <f t="shared" ca="1" si="77"/>
        <v>358.91529676448533</v>
      </c>
      <c r="K603" s="57">
        <f ca="1">LN(('Calibration Data'!F599/J603)*100)</f>
        <v>7.2193657572169991</v>
      </c>
    </row>
    <row r="604" spans="2:11" x14ac:dyDescent="0.3">
      <c r="B604" s="88">
        <v>590</v>
      </c>
      <c r="C604" s="89">
        <f t="shared" ca="1" si="78"/>
        <v>1259065784</v>
      </c>
      <c r="D604" s="55">
        <f t="shared" ca="1" si="74"/>
        <v>0.58629819405558437</v>
      </c>
      <c r="E604" s="56">
        <f t="shared" ca="1" si="79"/>
        <v>236261337</v>
      </c>
      <c r="F604" s="55">
        <f t="shared" ca="1" si="75"/>
        <v>0.11001775837969861</v>
      </c>
      <c r="G604" s="56">
        <f t="shared" ca="1" si="76"/>
        <v>1.0333699775551892</v>
      </c>
      <c r="H604" s="56">
        <f t="shared" ca="1" si="80"/>
        <v>0.77044211472680568</v>
      </c>
      <c r="I604" s="56">
        <f t="shared" ca="1" si="81"/>
        <v>0.79615175080281175</v>
      </c>
      <c r="J604" s="56">
        <f t="shared" ca="1" si="77"/>
        <v>362.26749838918261</v>
      </c>
      <c r="K604" s="57">
        <f ca="1">LN(('Calibration Data'!F600/J604)*100)</f>
        <v>7.2088783915140535</v>
      </c>
    </row>
    <row r="605" spans="2:11" x14ac:dyDescent="0.3">
      <c r="B605" s="88">
        <v>591</v>
      </c>
      <c r="C605" s="89">
        <f t="shared" ca="1" si="78"/>
        <v>907866915</v>
      </c>
      <c r="D605" s="55">
        <f t="shared" ca="1" si="74"/>
        <v>0.42275847653986814</v>
      </c>
      <c r="E605" s="56">
        <f t="shared" ca="1" si="79"/>
        <v>2062252420</v>
      </c>
      <c r="F605" s="55">
        <f t="shared" ca="1" si="75"/>
        <v>0.96031111709788031</v>
      </c>
      <c r="G605" s="56">
        <f t="shared" ca="1" si="76"/>
        <v>1.3122151046628578</v>
      </c>
      <c r="H605" s="56">
        <f t="shared" ca="1" si="80"/>
        <v>0.96906745078932743</v>
      </c>
      <c r="I605" s="56">
        <f t="shared" ca="1" si="81"/>
        <v>1.2716249463628861</v>
      </c>
      <c r="J605" s="56">
        <f t="shared" ca="1" si="77"/>
        <v>364.90142569796569</v>
      </c>
      <c r="K605" s="57">
        <f ca="1">LN(('Calibration Data'!F601/J605)*100)</f>
        <v>7.2019758495599664</v>
      </c>
    </row>
    <row r="606" spans="2:11" x14ac:dyDescent="0.3">
      <c r="B606" s="88">
        <v>592</v>
      </c>
      <c r="C606" s="89">
        <f t="shared" ca="1" si="78"/>
        <v>1903513549</v>
      </c>
      <c r="D606" s="55">
        <f t="shared" ca="1" si="74"/>
        <v>0.88639257004782213</v>
      </c>
      <c r="E606" s="56">
        <f t="shared" ca="1" si="79"/>
        <v>1038022008</v>
      </c>
      <c r="F606" s="55">
        <f t="shared" ca="1" si="75"/>
        <v>0.48336666472412954</v>
      </c>
      <c r="G606" s="56">
        <f t="shared" ca="1" si="76"/>
        <v>0.49111168829608176</v>
      </c>
      <c r="H606" s="56">
        <f t="shared" ca="1" si="80"/>
        <v>-0.99454376467269912</v>
      </c>
      <c r="I606" s="56">
        <f t="shared" ca="1" si="81"/>
        <v>-0.4884320673527503</v>
      </c>
      <c r="J606" s="56">
        <f t="shared" ca="1" si="77"/>
        <v>355.15142869134132</v>
      </c>
      <c r="K606" s="57">
        <f ca="1">LN(('Calibration Data'!F602/J606)*100)</f>
        <v>7.2367667994191613</v>
      </c>
    </row>
    <row r="607" spans="2:11" x14ac:dyDescent="0.3">
      <c r="B607" s="88">
        <v>593</v>
      </c>
      <c r="C607" s="89">
        <f t="shared" ca="1" si="78"/>
        <v>2101675531</v>
      </c>
      <c r="D607" s="55">
        <f t="shared" ca="1" si="74"/>
        <v>0.9786689337243647</v>
      </c>
      <c r="E607" s="56">
        <f t="shared" ca="1" si="79"/>
        <v>845072668</v>
      </c>
      <c r="F607" s="55">
        <f t="shared" ca="1" si="75"/>
        <v>0.39351762663271167</v>
      </c>
      <c r="G607" s="56">
        <f t="shared" ca="1" si="76"/>
        <v>0.20766252161944909</v>
      </c>
      <c r="H607" s="56">
        <f t="shared" ca="1" si="80"/>
        <v>-0.78441218917963884</v>
      </c>
      <c r="I607" s="56">
        <f t="shared" ca="1" si="81"/>
        <v>-0.16289301319407615</v>
      </c>
      <c r="J607" s="56">
        <f t="shared" ca="1" si="77"/>
        <v>356.95478209344833</v>
      </c>
      <c r="K607" s="57">
        <f ca="1">LN(('Calibration Data'!F603/J607)*100)</f>
        <v>7.2292301812127722</v>
      </c>
    </row>
    <row r="608" spans="2:11" x14ac:dyDescent="0.3">
      <c r="B608" s="88">
        <v>594</v>
      </c>
      <c r="C608" s="89">
        <f t="shared" ca="1" si="78"/>
        <v>1824724887</v>
      </c>
      <c r="D608" s="55">
        <f t="shared" ca="1" si="74"/>
        <v>0.84970374025856321</v>
      </c>
      <c r="E608" s="56">
        <f t="shared" ca="1" si="79"/>
        <v>2109033584</v>
      </c>
      <c r="F608" s="55">
        <f t="shared" ca="1" si="75"/>
        <v>0.98209529415801877</v>
      </c>
      <c r="G608" s="56">
        <f t="shared" ca="1" si="76"/>
        <v>0.57073204067152328</v>
      </c>
      <c r="H608" s="56">
        <f t="shared" ca="1" si="80"/>
        <v>0.99367870526663327</v>
      </c>
      <c r="I608" s="56">
        <f t="shared" ca="1" si="81"/>
        <v>0.56712427522866271</v>
      </c>
      <c r="J608" s="56">
        <f t="shared" ca="1" si="77"/>
        <v>360.99877971479799</v>
      </c>
      <c r="K608" s="57">
        <f ca="1">LN(('Calibration Data'!F604/J608)*100)</f>
        <v>7.2207978453240802</v>
      </c>
    </row>
    <row r="609" spans="2:11" x14ac:dyDescent="0.3">
      <c r="B609" s="88">
        <v>595</v>
      </c>
      <c r="C609" s="89">
        <f t="shared" ca="1" si="78"/>
        <v>1555868615</v>
      </c>
      <c r="D609" s="55">
        <f t="shared" ca="1" si="74"/>
        <v>0.7245077824799846</v>
      </c>
      <c r="E609" s="56">
        <f t="shared" ca="1" si="79"/>
        <v>1678424922</v>
      </c>
      <c r="F609" s="55">
        <f t="shared" ca="1" si="75"/>
        <v>0.78157751019186228</v>
      </c>
      <c r="G609" s="56">
        <f t="shared" ca="1" si="76"/>
        <v>0.80282348672140946</v>
      </c>
      <c r="H609" s="56">
        <f t="shared" ca="1" si="80"/>
        <v>0.19710817456662894</v>
      </c>
      <c r="I609" s="56">
        <f t="shared" ca="1" si="81"/>
        <v>0.15824307196687329</v>
      </c>
      <c r="J609" s="56">
        <f t="shared" ca="1" si="77"/>
        <v>358.73374484558576</v>
      </c>
      <c r="K609" s="57">
        <f ca="1">LN(('Calibration Data'!F605/J609)*100)</f>
        <v>7.2121648060047647</v>
      </c>
    </row>
    <row r="610" spans="2:11" x14ac:dyDescent="0.3">
      <c r="B610" s="88">
        <v>596</v>
      </c>
      <c r="C610" s="89">
        <f t="shared" ca="1" si="78"/>
        <v>386929503</v>
      </c>
      <c r="D610" s="55">
        <f t="shared" ca="1" si="74"/>
        <v>0.18017809054822573</v>
      </c>
      <c r="E610" s="56">
        <f t="shared" ca="1" si="79"/>
        <v>492707065</v>
      </c>
      <c r="F610" s="55">
        <f t="shared" ca="1" si="75"/>
        <v>0.22943460626035678</v>
      </c>
      <c r="G610" s="56">
        <f t="shared" ca="1" si="76"/>
        <v>1.851383010229348</v>
      </c>
      <c r="H610" s="56">
        <f t="shared" ca="1" si="80"/>
        <v>0.12885689661695077</v>
      </c>
      <c r="I610" s="56">
        <f t="shared" ca="1" si="81"/>
        <v>0.23856346914750221</v>
      </c>
      <c r="J610" s="56">
        <f t="shared" ca="1" si="77"/>
        <v>359.1786870411961</v>
      </c>
      <c r="K610" s="57">
        <f ca="1">LN(('Calibration Data'!F606/J610)*100)</f>
        <v>7.2167699874558986</v>
      </c>
    </row>
    <row r="611" spans="2:11" x14ac:dyDescent="0.3">
      <c r="B611" s="88">
        <v>597</v>
      </c>
      <c r="C611" s="89">
        <f t="shared" ca="1" si="78"/>
        <v>419261135</v>
      </c>
      <c r="D611" s="55">
        <f t="shared" ca="1" si="74"/>
        <v>0.19523367993311663</v>
      </c>
      <c r="E611" s="56">
        <f t="shared" ca="1" si="79"/>
        <v>872095459</v>
      </c>
      <c r="F611" s="55">
        <f t="shared" ca="1" si="75"/>
        <v>0.40610109428227931</v>
      </c>
      <c r="G611" s="56">
        <f t="shared" ca="1" si="76"/>
        <v>1.8075165721207664</v>
      </c>
      <c r="H611" s="56">
        <f t="shared" ca="1" si="80"/>
        <v>-0.83094945572219281</v>
      </c>
      <c r="I611" s="56">
        <f t="shared" ca="1" si="81"/>
        <v>-1.5019549118125946</v>
      </c>
      <c r="J611" s="56">
        <f t="shared" ca="1" si="77"/>
        <v>349.53692607999272</v>
      </c>
      <c r="K611" s="57">
        <f ca="1">LN(('Calibration Data'!F607/J611)*100)</f>
        <v>7.2407402431011754</v>
      </c>
    </row>
    <row r="612" spans="2:11" x14ac:dyDescent="0.3">
      <c r="B612" s="88">
        <v>598</v>
      </c>
      <c r="C612" s="89">
        <f t="shared" ca="1" si="78"/>
        <v>1801674561</v>
      </c>
      <c r="D612" s="55">
        <f t="shared" ca="1" si="74"/>
        <v>0.83897009577554194</v>
      </c>
      <c r="E612" s="56">
        <f t="shared" ca="1" si="79"/>
        <v>441830736</v>
      </c>
      <c r="F612" s="55">
        <f t="shared" ca="1" si="75"/>
        <v>0.20574346939369267</v>
      </c>
      <c r="G612" s="56">
        <f t="shared" ca="1" si="76"/>
        <v>0.59258791052322934</v>
      </c>
      <c r="H612" s="56">
        <f t="shared" ca="1" si="80"/>
        <v>0.27450220470574743</v>
      </c>
      <c r="I612" s="56">
        <f t="shared" ca="1" si="81"/>
        <v>0.16266668792059866</v>
      </c>
      <c r="J612" s="56">
        <f t="shared" ca="1" si="77"/>
        <v>358.7582498712589</v>
      </c>
      <c r="K612" s="57">
        <f ca="1">LN(('Calibration Data'!F608/J612)*100)</f>
        <v>7.2255841266642538</v>
      </c>
    </row>
    <row r="613" spans="2:11" x14ac:dyDescent="0.3">
      <c r="B613" s="88">
        <v>599</v>
      </c>
      <c r="C613" s="89">
        <f t="shared" ca="1" si="78"/>
        <v>740235721</v>
      </c>
      <c r="D613" s="55">
        <f t="shared" ca="1" si="74"/>
        <v>0.34469911891254557</v>
      </c>
      <c r="E613" s="56">
        <f t="shared" ca="1" si="79"/>
        <v>698851535</v>
      </c>
      <c r="F613" s="55">
        <f t="shared" ca="1" si="75"/>
        <v>0.32542810557662888</v>
      </c>
      <c r="G613" s="56">
        <f t="shared" ca="1" si="76"/>
        <v>1.4595090692160557</v>
      </c>
      <c r="H613" s="56">
        <f t="shared" ca="1" si="80"/>
        <v>-0.45638554320414731</v>
      </c>
      <c r="I613" s="56">
        <f t="shared" ca="1" si="81"/>
        <v>-0.66609883936554903</v>
      </c>
      <c r="J613" s="56">
        <f t="shared" ca="1" si="77"/>
        <v>354.16722733774742</v>
      </c>
      <c r="K613" s="57">
        <f ca="1">LN(('Calibration Data'!F609/J613)*100)</f>
        <v>7.2254335955669813</v>
      </c>
    </row>
    <row r="614" spans="2:11" x14ac:dyDescent="0.3">
      <c r="B614" s="88">
        <v>600</v>
      </c>
      <c r="C614" s="89">
        <f t="shared" ca="1" si="78"/>
        <v>370194479</v>
      </c>
      <c r="D614" s="55">
        <f t="shared" ca="1" si="74"/>
        <v>0.17238523772563097</v>
      </c>
      <c r="E614" s="56">
        <f t="shared" ca="1" si="79"/>
        <v>1854033277</v>
      </c>
      <c r="F614" s="55">
        <f t="shared" ca="1" si="75"/>
        <v>0.86335152288123573</v>
      </c>
      <c r="G614" s="56">
        <f t="shared" ca="1" si="76"/>
        <v>1.8751125579337462</v>
      </c>
      <c r="H614" s="56">
        <f t="shared" ca="1" si="80"/>
        <v>0.65350711540060014</v>
      </c>
      <c r="I614" s="56">
        <f t="shared" ca="1" si="81"/>
        <v>1.2253993987867231</v>
      </c>
      <c r="J614" s="56">
        <f t="shared" ca="1" si="77"/>
        <v>364.64535504401243</v>
      </c>
      <c r="K614" s="57">
        <f ca="1">LN(('Calibration Data'!F610/J614)*100)</f>
        <v>7.1954642499290449</v>
      </c>
    </row>
    <row r="615" spans="2:11" x14ac:dyDescent="0.3">
      <c r="B615" s="88">
        <v>601</v>
      </c>
      <c r="C615" s="89">
        <f t="shared" ca="1" si="78"/>
        <v>1773768887</v>
      </c>
      <c r="D615" s="55">
        <f t="shared" ca="1" si="74"/>
        <v>0.82597550369146067</v>
      </c>
      <c r="E615" s="56">
        <f t="shared" ca="1" si="79"/>
        <v>484074638</v>
      </c>
      <c r="F615" s="55">
        <f t="shared" ca="1" si="75"/>
        <v>0.22541481918907483</v>
      </c>
      <c r="G615" s="56">
        <f t="shared" ca="1" si="76"/>
        <v>0.61836908468776397</v>
      </c>
      <c r="H615" s="56">
        <f t="shared" ca="1" si="80"/>
        <v>0.1538596397069146</v>
      </c>
      <c r="I615" s="56">
        <f t="shared" ca="1" si="81"/>
        <v>9.5142044575953932E-2</v>
      </c>
      <c r="J615" s="56">
        <f t="shared" ca="1" si="77"/>
        <v>358.38419092580813</v>
      </c>
      <c r="K615" s="57">
        <f ca="1">LN(('Calibration Data'!F611/J615)*100)</f>
        <v>7.2187154431570884</v>
      </c>
    </row>
    <row r="616" spans="2:11" x14ac:dyDescent="0.3">
      <c r="B616" s="88">
        <v>602</v>
      </c>
      <c r="C616" s="89">
        <f t="shared" ca="1" si="78"/>
        <v>1922921245</v>
      </c>
      <c r="D616" s="55">
        <f t="shared" ca="1" si="74"/>
        <v>0.8954299827550678</v>
      </c>
      <c r="E616" s="56">
        <f t="shared" ca="1" si="79"/>
        <v>188739009</v>
      </c>
      <c r="F616" s="55">
        <f t="shared" ca="1" si="75"/>
        <v>8.7888449937053234E-2</v>
      </c>
      <c r="G616" s="56">
        <f t="shared" ca="1" si="76"/>
        <v>0.47000265619761478</v>
      </c>
      <c r="H616" s="56">
        <f t="shared" ca="1" si="80"/>
        <v>0.85136236223809592</v>
      </c>
      <c r="I616" s="56">
        <f t="shared" ca="1" si="81"/>
        <v>0.40014257163858097</v>
      </c>
      <c r="J616" s="56">
        <f t="shared" ca="1" si="77"/>
        <v>360.07376927622852</v>
      </c>
      <c r="K616" s="57">
        <f ca="1">LN(('Calibration Data'!F612/J616)*100)</f>
        <v>7.2146491972077191</v>
      </c>
    </row>
    <row r="617" spans="2:11" x14ac:dyDescent="0.3">
      <c r="B617" s="88">
        <v>603</v>
      </c>
      <c r="C617" s="89">
        <f t="shared" ca="1" si="78"/>
        <v>626675190</v>
      </c>
      <c r="D617" s="55">
        <f t="shared" ca="1" si="74"/>
        <v>0.29181837583511061</v>
      </c>
      <c r="E617" s="56">
        <f t="shared" ca="1" si="79"/>
        <v>1049018881</v>
      </c>
      <c r="F617" s="55">
        <f t="shared" ca="1" si="75"/>
        <v>0.48848748276405385</v>
      </c>
      <c r="G617" s="56">
        <f t="shared" ca="1" si="76"/>
        <v>1.5694735874178627</v>
      </c>
      <c r="H617" s="56">
        <f t="shared" ca="1" si="80"/>
        <v>-0.99738494424370905</v>
      </c>
      <c r="I617" s="56">
        <f t="shared" ca="1" si="81"/>
        <v>-1.5653693264787389</v>
      </c>
      <c r="J617" s="56">
        <f t="shared" ca="1" si="77"/>
        <v>349.1856361227052</v>
      </c>
      <c r="K617" s="57">
        <f ca="1">LN(('Calibration Data'!F613/J617)*100)</f>
        <v>7.2526153324556093</v>
      </c>
    </row>
    <row r="618" spans="2:11" x14ac:dyDescent="0.3">
      <c r="B618" s="88">
        <v>604</v>
      </c>
      <c r="C618" s="89">
        <f t="shared" ca="1" si="78"/>
        <v>1636709280</v>
      </c>
      <c r="D618" s="55">
        <f t="shared" ca="1" si="74"/>
        <v>0.76215215062822783</v>
      </c>
      <c r="E618" s="56">
        <f t="shared" ca="1" si="79"/>
        <v>1944822854</v>
      </c>
      <c r="F618" s="55">
        <f t="shared" ca="1" si="75"/>
        <v>0.90562871420086766</v>
      </c>
      <c r="G618" s="56">
        <f t="shared" ca="1" si="76"/>
        <v>0.73703333776293012</v>
      </c>
      <c r="H618" s="56">
        <f t="shared" ca="1" si="80"/>
        <v>0.82929452878453702</v>
      </c>
      <c r="I618" s="56">
        <f t="shared" ca="1" si="81"/>
        <v>0.61121771453860363</v>
      </c>
      <c r="J618" s="56">
        <f t="shared" ca="1" si="77"/>
        <v>361.2430393597603</v>
      </c>
      <c r="K618" s="57">
        <f ca="1">LN(('Calibration Data'!F614/J618)*100)</f>
        <v>7.2243656282277033</v>
      </c>
    </row>
    <row r="619" spans="2:11" x14ac:dyDescent="0.3">
      <c r="B619" s="88">
        <v>605</v>
      </c>
      <c r="C619" s="89">
        <f t="shared" ca="1" si="78"/>
        <v>369614507</v>
      </c>
      <c r="D619" s="55">
        <f t="shared" ca="1" si="74"/>
        <v>0.17211516721738276</v>
      </c>
      <c r="E619" s="56">
        <f t="shared" ca="1" si="79"/>
        <v>1009923641</v>
      </c>
      <c r="F619" s="55">
        <f t="shared" ca="1" si="75"/>
        <v>0.47028234296957139</v>
      </c>
      <c r="G619" s="56">
        <f t="shared" ca="1" si="76"/>
        <v>1.8759485330839953</v>
      </c>
      <c r="H619" s="56">
        <f t="shared" ca="1" si="80"/>
        <v>-0.98261812179055297</v>
      </c>
      <c r="I619" s="56">
        <f t="shared" ca="1" si="81"/>
        <v>-1.8433410241547385</v>
      </c>
      <c r="J619" s="56">
        <f t="shared" ca="1" si="77"/>
        <v>347.64578644786667</v>
      </c>
      <c r="K619" s="57">
        <f ca="1">LN(('Calibration Data'!F615/J619)*100)</f>
        <v>7.2537844436357322</v>
      </c>
    </row>
    <row r="620" spans="2:11" x14ac:dyDescent="0.3">
      <c r="B620" s="88">
        <v>606</v>
      </c>
      <c r="C620" s="89">
        <f t="shared" ca="1" si="78"/>
        <v>957475696</v>
      </c>
      <c r="D620" s="55">
        <f t="shared" ca="1" si="74"/>
        <v>0.44585936537285303</v>
      </c>
      <c r="E620" s="56">
        <f t="shared" ca="1" si="79"/>
        <v>366281765</v>
      </c>
      <c r="F620" s="55">
        <f t="shared" ca="1" si="75"/>
        <v>0.17056323828667552</v>
      </c>
      <c r="G620" s="56">
        <f t="shared" ca="1" si="76"/>
        <v>1.2710245481211919</v>
      </c>
      <c r="H620" s="56">
        <f t="shared" ca="1" si="80"/>
        <v>0.47864947536826247</v>
      </c>
      <c r="I620" s="56">
        <f t="shared" ca="1" si="81"/>
        <v>0.60837523313839137</v>
      </c>
      <c r="J620" s="56">
        <f t="shared" ca="1" si="77"/>
        <v>361.22729317374052</v>
      </c>
      <c r="K620" s="57">
        <f ca="1">LN(('Calibration Data'!F616/J620)*100)</f>
        <v>7.217011224998787</v>
      </c>
    </row>
    <row r="621" spans="2:11" x14ac:dyDescent="0.3">
      <c r="B621" s="88">
        <v>607</v>
      </c>
      <c r="C621" s="89">
        <f t="shared" ca="1" si="78"/>
        <v>1776113647</v>
      </c>
      <c r="D621" s="55">
        <f t="shared" ca="1" si="74"/>
        <v>0.82706736765199684</v>
      </c>
      <c r="E621" s="56">
        <f t="shared" ca="1" si="79"/>
        <v>1995322153</v>
      </c>
      <c r="F621" s="55">
        <f t="shared" ca="1" si="75"/>
        <v>0.92914428279229644</v>
      </c>
      <c r="G621" s="56">
        <f t="shared" ca="1" si="76"/>
        <v>0.61622905967769159</v>
      </c>
      <c r="H621" s="56">
        <f t="shared" ca="1" si="80"/>
        <v>0.90252472746857593</v>
      </c>
      <c r="I621" s="56">
        <f t="shared" ca="1" si="81"/>
        <v>0.55616196414382546</v>
      </c>
      <c r="J621" s="56">
        <f t="shared" ca="1" si="77"/>
        <v>360.93805298865789</v>
      </c>
      <c r="K621" s="57">
        <f ca="1">LN(('Calibration Data'!F617/J621)*100)</f>
        <v>7.2167528238058196</v>
      </c>
    </row>
    <row r="622" spans="2:11" x14ac:dyDescent="0.3">
      <c r="B622" s="88">
        <v>608</v>
      </c>
      <c r="C622" s="89">
        <f t="shared" ca="1" si="78"/>
        <v>902795672</v>
      </c>
      <c r="D622" s="55">
        <f t="shared" ca="1" si="74"/>
        <v>0.42039699499513816</v>
      </c>
      <c r="E622" s="56">
        <f t="shared" ca="1" si="79"/>
        <v>792522706</v>
      </c>
      <c r="F622" s="55">
        <f t="shared" ca="1" si="75"/>
        <v>0.36904714366842395</v>
      </c>
      <c r="G622" s="56">
        <f t="shared" ca="1" si="76"/>
        <v>1.3164769560997123</v>
      </c>
      <c r="H622" s="56">
        <f t="shared" ca="1" si="80"/>
        <v>-0.68017054821849365</v>
      </c>
      <c r="I622" s="56">
        <f t="shared" ca="1" si="81"/>
        <v>-0.89542885294735508</v>
      </c>
      <c r="J622" s="56">
        <f t="shared" ca="1" si="77"/>
        <v>352.8968327263641</v>
      </c>
      <c r="K622" s="57">
        <f ca="1">LN(('Calibration Data'!F618/J622)*100)</f>
        <v>7.237053015503963</v>
      </c>
    </row>
    <row r="623" spans="2:11" x14ac:dyDescent="0.3">
      <c r="B623" s="88">
        <v>609</v>
      </c>
      <c r="C623" s="89">
        <f t="shared" ca="1" si="78"/>
        <v>1723309103</v>
      </c>
      <c r="D623" s="55">
        <f t="shared" ca="1" si="74"/>
        <v>0.80247833570580851</v>
      </c>
      <c r="E623" s="56">
        <f t="shared" ca="1" si="79"/>
        <v>448180724</v>
      </c>
      <c r="F623" s="55">
        <f t="shared" ca="1" si="75"/>
        <v>0.2087004129815383</v>
      </c>
      <c r="G623" s="56">
        <f t="shared" ca="1" si="76"/>
        <v>0.66340096525041004</v>
      </c>
      <c r="H623" s="56">
        <f t="shared" ca="1" si="80"/>
        <v>0.25659051889460099</v>
      </c>
      <c r="I623" s="56">
        <f t="shared" ca="1" si="81"/>
        <v>0.17022239790878188</v>
      </c>
      <c r="J623" s="56">
        <f t="shared" ca="1" si="77"/>
        <v>358.80010541866085</v>
      </c>
      <c r="K623" s="57">
        <f ca="1">LN(('Calibration Data'!F619/J623)*100)</f>
        <v>7.2179645227204414</v>
      </c>
    </row>
    <row r="624" spans="2:11" x14ac:dyDescent="0.3">
      <c r="B624" s="88">
        <v>610</v>
      </c>
      <c r="C624" s="89">
        <f t="shared" ca="1" si="78"/>
        <v>583164062</v>
      </c>
      <c r="D624" s="55">
        <f t="shared" ca="1" si="74"/>
        <v>0.27155692794898384</v>
      </c>
      <c r="E624" s="56">
        <f t="shared" ca="1" si="79"/>
        <v>1687837286</v>
      </c>
      <c r="F624" s="55">
        <f t="shared" ca="1" si="75"/>
        <v>0.78596048373075222</v>
      </c>
      <c r="G624" s="56">
        <f t="shared" ca="1" si="76"/>
        <v>1.6146724015834837</v>
      </c>
      <c r="H624" s="56">
        <f t="shared" ca="1" si="80"/>
        <v>0.22402879066961848</v>
      </c>
      <c r="I624" s="56">
        <f t="shared" ca="1" si="81"/>
        <v>0.36173310545435639</v>
      </c>
      <c r="J624" s="56">
        <f t="shared" ca="1" si="77"/>
        <v>359.86099652091212</v>
      </c>
      <c r="K624" s="57">
        <f ca="1">LN(('Calibration Data'!F620/J624)*100)</f>
        <v>7.2143152448249177</v>
      </c>
    </row>
    <row r="625" spans="2:11" x14ac:dyDescent="0.3">
      <c r="B625" s="88">
        <v>611</v>
      </c>
      <c r="C625" s="89">
        <f t="shared" ca="1" si="78"/>
        <v>2046280811</v>
      </c>
      <c r="D625" s="55">
        <f t="shared" ca="1" si="74"/>
        <v>0.95287375708710109</v>
      </c>
      <c r="E625" s="56">
        <f t="shared" ca="1" si="79"/>
        <v>806799923</v>
      </c>
      <c r="F625" s="55">
        <f t="shared" ca="1" si="75"/>
        <v>0.37569549091891175</v>
      </c>
      <c r="G625" s="56">
        <f t="shared" ca="1" si="76"/>
        <v>0.31071804922291096</v>
      </c>
      <c r="H625" s="56">
        <f t="shared" ca="1" si="80"/>
        <v>-0.71019000464061977</v>
      </c>
      <c r="I625" s="56">
        <f t="shared" ca="1" si="81"/>
        <v>-0.22066885281954346</v>
      </c>
      <c r="J625" s="56">
        <f t="shared" ca="1" si="77"/>
        <v>356.63472753895735</v>
      </c>
      <c r="K625" s="57">
        <f ca="1">LN(('Calibration Data'!F621/J625)*100)</f>
        <v>7.2373007744471956</v>
      </c>
    </row>
    <row r="626" spans="2:11" x14ac:dyDescent="0.3">
      <c r="B626" s="88">
        <v>612</v>
      </c>
      <c r="C626" s="89">
        <f t="shared" ca="1" si="78"/>
        <v>1431943211</v>
      </c>
      <c r="D626" s="55">
        <f t="shared" ca="1" si="74"/>
        <v>0.66680051929634088</v>
      </c>
      <c r="E626" s="56">
        <f t="shared" ca="1" si="79"/>
        <v>1393699899</v>
      </c>
      <c r="F626" s="55">
        <f t="shared" ca="1" si="75"/>
        <v>0.64899208939121666</v>
      </c>
      <c r="G626" s="56">
        <f t="shared" ca="1" si="76"/>
        <v>0.90029367354996759</v>
      </c>
      <c r="H626" s="56">
        <f t="shared" ca="1" si="80"/>
        <v>-0.59289684630762873</v>
      </c>
      <c r="I626" s="56">
        <f t="shared" ca="1" si="81"/>
        <v>-0.53378127979848566</v>
      </c>
      <c r="J626" s="56">
        <f t="shared" ca="1" si="77"/>
        <v>354.90021257609448</v>
      </c>
      <c r="K626" s="57">
        <f ca="1">LN(('Calibration Data'!F622/J626)*100)</f>
        <v>7.2212959908152543</v>
      </c>
    </row>
    <row r="627" spans="2:11" x14ac:dyDescent="0.3">
      <c r="B627" s="88">
        <v>613</v>
      </c>
      <c r="C627" s="89">
        <f t="shared" ca="1" si="78"/>
        <v>703666370</v>
      </c>
      <c r="D627" s="55">
        <f t="shared" ca="1" si="74"/>
        <v>0.32767018784194729</v>
      </c>
      <c r="E627" s="56">
        <f t="shared" ca="1" si="79"/>
        <v>1531901059</v>
      </c>
      <c r="F627" s="55">
        <f t="shared" ca="1" si="75"/>
        <v>0.71334701949420709</v>
      </c>
      <c r="G627" s="56">
        <f t="shared" ca="1" si="76"/>
        <v>1.4938190662522579</v>
      </c>
      <c r="H627" s="56">
        <f t="shared" ca="1" si="80"/>
        <v>-0.22826714860262812</v>
      </c>
      <c r="I627" s="56">
        <f t="shared" ca="1" si="81"/>
        <v>-0.34098981878164331</v>
      </c>
      <c r="J627" s="56">
        <f t="shared" ca="1" si="77"/>
        <v>355.96819852948619</v>
      </c>
      <c r="K627" s="57">
        <f ca="1">LN(('Calibration Data'!F623/J627)*100)</f>
        <v>7.2303282467569359</v>
      </c>
    </row>
    <row r="628" spans="2:11" x14ac:dyDescent="0.3">
      <c r="B628" s="88">
        <v>614</v>
      </c>
      <c r="C628" s="89">
        <f t="shared" ca="1" si="78"/>
        <v>1295591310</v>
      </c>
      <c r="D628" s="55">
        <f t="shared" ca="1" si="74"/>
        <v>0.60330671752025689</v>
      </c>
      <c r="E628" s="56">
        <f t="shared" ca="1" si="79"/>
        <v>677511637</v>
      </c>
      <c r="F628" s="55">
        <f t="shared" ca="1" si="75"/>
        <v>0.31549094119830567</v>
      </c>
      <c r="G628" s="56">
        <f t="shared" ca="1" si="76"/>
        <v>1.0053154320617608</v>
      </c>
      <c r="H628" s="56">
        <f t="shared" ca="1" si="80"/>
        <v>-0.39997697098558466</v>
      </c>
      <c r="I628" s="56">
        <f t="shared" ca="1" si="81"/>
        <v>-0.40210302140112741</v>
      </c>
      <c r="J628" s="56">
        <f t="shared" ca="1" si="77"/>
        <v>355.62965634706717</v>
      </c>
      <c r="K628" s="57">
        <f ca="1">LN(('Calibration Data'!F624/J628)*100)</f>
        <v>7.2303472171565888</v>
      </c>
    </row>
    <row r="629" spans="2:11" x14ac:dyDescent="0.3">
      <c r="B629" s="88">
        <v>615</v>
      </c>
      <c r="C629" s="89">
        <f t="shared" ca="1" si="78"/>
        <v>1507296438</v>
      </c>
      <c r="D629" s="55">
        <f t="shared" ca="1" si="74"/>
        <v>0.70188960000029277</v>
      </c>
      <c r="E629" s="56">
        <f t="shared" ca="1" si="79"/>
        <v>843720587</v>
      </c>
      <c r="F629" s="55">
        <f t="shared" ca="1" si="75"/>
        <v>0.39288801485341418</v>
      </c>
      <c r="G629" s="56">
        <f t="shared" ca="1" si="76"/>
        <v>0.84140258174146798</v>
      </c>
      <c r="H629" s="56">
        <f t="shared" ca="1" si="80"/>
        <v>-0.78195240886460837</v>
      </c>
      <c r="I629" s="56">
        <f t="shared" ca="1" si="81"/>
        <v>-0.65793677561764141</v>
      </c>
      <c r="J629" s="56">
        <f t="shared" ca="1" si="77"/>
        <v>354.21244183732887</v>
      </c>
      <c r="K629" s="57">
        <f ca="1">LN(('Calibration Data'!F625/J629)*100)</f>
        <v>7.2370475368665295</v>
      </c>
    </row>
    <row r="630" spans="2:11" x14ac:dyDescent="0.3">
      <c r="B630" s="88">
        <v>616</v>
      </c>
      <c r="C630" s="89">
        <f t="shared" ca="1" si="78"/>
        <v>1758553691</v>
      </c>
      <c r="D630" s="55">
        <f t="shared" ca="1" si="74"/>
        <v>0.81889037593216185</v>
      </c>
      <c r="E630" s="56">
        <f t="shared" ca="1" si="79"/>
        <v>2065678592</v>
      </c>
      <c r="F630" s="55">
        <f t="shared" ca="1" si="75"/>
        <v>0.961906552762681</v>
      </c>
      <c r="G630" s="56">
        <f t="shared" ca="1" si="76"/>
        <v>0.63214722210670171</v>
      </c>
      <c r="H630" s="56">
        <f t="shared" ca="1" si="80"/>
        <v>0.97149270592904158</v>
      </c>
      <c r="I630" s="56">
        <f t="shared" ca="1" si="81"/>
        <v>0.61412641534996648</v>
      </c>
      <c r="J630" s="56">
        <f t="shared" ca="1" si="77"/>
        <v>361.25915237427233</v>
      </c>
      <c r="K630" s="57">
        <f ca="1">LN(('Calibration Data'!F626/J630)*100)</f>
        <v>7.2167472476894536</v>
      </c>
    </row>
    <row r="631" spans="2:11" x14ac:dyDescent="0.3">
      <c r="B631" s="88">
        <v>617</v>
      </c>
      <c r="C631" s="89">
        <f t="shared" ca="1" si="78"/>
        <v>1838789454</v>
      </c>
      <c r="D631" s="55">
        <f t="shared" ca="1" si="74"/>
        <v>0.85625306463625894</v>
      </c>
      <c r="E631" s="56">
        <f t="shared" ca="1" si="79"/>
        <v>2140730327</v>
      </c>
      <c r="F631" s="55">
        <f t="shared" ca="1" si="75"/>
        <v>0.99685524031373451</v>
      </c>
      <c r="G631" s="56">
        <f t="shared" ca="1" si="76"/>
        <v>0.5571163438185428</v>
      </c>
      <c r="H631" s="56">
        <f t="shared" ca="1" si="80"/>
        <v>0.99980479517953114</v>
      </c>
      <c r="I631" s="56">
        <f t="shared" ca="1" si="81"/>
        <v>0.55700759202266747</v>
      </c>
      <c r="J631" s="56">
        <f t="shared" ca="1" si="77"/>
        <v>360.94273742173203</v>
      </c>
      <c r="K631" s="57">
        <f ca="1">LN(('Calibration Data'!F627/J631)*100)</f>
        <v>7.2218564934238616</v>
      </c>
    </row>
    <row r="632" spans="2:11" x14ac:dyDescent="0.3">
      <c r="B632" s="88">
        <v>618</v>
      </c>
      <c r="C632" s="89">
        <f t="shared" ca="1" si="78"/>
        <v>1019783366</v>
      </c>
      <c r="D632" s="55">
        <f t="shared" ca="1" si="74"/>
        <v>0.4748736352077097</v>
      </c>
      <c r="E632" s="56">
        <f t="shared" ca="1" si="79"/>
        <v>264445831</v>
      </c>
      <c r="F632" s="55">
        <f t="shared" ca="1" si="75"/>
        <v>0.12314218614396741</v>
      </c>
      <c r="G632" s="56">
        <f t="shared" ca="1" si="76"/>
        <v>1.220415127308508</v>
      </c>
      <c r="H632" s="56">
        <f t="shared" ca="1" si="80"/>
        <v>0.71531246905718238</v>
      </c>
      <c r="I632" s="56">
        <f t="shared" ca="1" si="81"/>
        <v>0.8729781579897844</v>
      </c>
      <c r="J632" s="56">
        <f t="shared" ca="1" si="77"/>
        <v>362.69308530725715</v>
      </c>
      <c r="K632" s="57">
        <f ca="1">LN(('Calibration Data'!F628/J632)*100)</f>
        <v>7.1970249548928704</v>
      </c>
    </row>
    <row r="633" spans="2:11" x14ac:dyDescent="0.3">
      <c r="B633" s="88">
        <v>619</v>
      </c>
      <c r="C633" s="89">
        <f t="shared" ca="1" si="78"/>
        <v>275584496</v>
      </c>
      <c r="D633" s="55">
        <f t="shared" ca="1" si="74"/>
        <v>0.12832903122917239</v>
      </c>
      <c r="E633" s="56">
        <f t="shared" ca="1" si="79"/>
        <v>377505557</v>
      </c>
      <c r="F633" s="55">
        <f t="shared" ca="1" si="75"/>
        <v>0.1757897237203036</v>
      </c>
      <c r="G633" s="56">
        <f t="shared" ca="1" si="76"/>
        <v>2.0264045779724902</v>
      </c>
      <c r="H633" s="56">
        <f t="shared" ca="1" si="80"/>
        <v>0.44956377200940362</v>
      </c>
      <c r="I633" s="56">
        <f t="shared" ca="1" si="81"/>
        <v>0.91099808569043639</v>
      </c>
      <c r="J633" s="56">
        <f t="shared" ca="1" si="77"/>
        <v>362.90370017847135</v>
      </c>
      <c r="K633" s="57">
        <f ca="1">LN(('Calibration Data'!F629/J633)*100)</f>
        <v>7.2083699608595238</v>
      </c>
    </row>
    <row r="634" spans="2:11" x14ac:dyDescent="0.3">
      <c r="B634" s="88">
        <v>620</v>
      </c>
      <c r="C634" s="89">
        <f t="shared" ca="1" si="78"/>
        <v>1103895983</v>
      </c>
      <c r="D634" s="55">
        <f t="shared" ca="1" si="74"/>
        <v>0.51404162473699155</v>
      </c>
      <c r="E634" s="56">
        <f t="shared" ca="1" si="79"/>
        <v>1372698664</v>
      </c>
      <c r="F634" s="55">
        <f t="shared" ca="1" si="75"/>
        <v>0.6392126272615104</v>
      </c>
      <c r="G634" s="56">
        <f t="shared" ca="1" si="76"/>
        <v>1.1536472899697312</v>
      </c>
      <c r="H634" s="56">
        <f t="shared" ca="1" si="80"/>
        <v>-0.64122806369102492</v>
      </c>
      <c r="I634" s="56">
        <f t="shared" ca="1" si="81"/>
        <v>-0.73975101792968911</v>
      </c>
      <c r="J634" s="56">
        <f t="shared" ca="1" si="77"/>
        <v>353.75922434981254</v>
      </c>
      <c r="K634" s="57">
        <f ca="1">LN(('Calibration Data'!F630/J634)*100)</f>
        <v>7.2393170407209375</v>
      </c>
    </row>
    <row r="635" spans="2:11" x14ac:dyDescent="0.3">
      <c r="B635" s="88">
        <v>621</v>
      </c>
      <c r="C635" s="89">
        <f t="shared" ca="1" si="78"/>
        <v>319407080</v>
      </c>
      <c r="D635" s="55">
        <f t="shared" ca="1" si="74"/>
        <v>0.14873551211726643</v>
      </c>
      <c r="E635" s="56">
        <f t="shared" ca="1" si="79"/>
        <v>388427088</v>
      </c>
      <c r="F635" s="55">
        <f t="shared" ca="1" si="75"/>
        <v>0.18087545790750323</v>
      </c>
      <c r="G635" s="56">
        <f t="shared" ca="1" si="76"/>
        <v>1.9522221373761888</v>
      </c>
      <c r="H635" s="56">
        <f t="shared" ca="1" si="80"/>
        <v>0.4207957253827127</v>
      </c>
      <c r="I635" s="56">
        <f t="shared" ca="1" si="81"/>
        <v>0.82148673040540321</v>
      </c>
      <c r="J635" s="56">
        <f t="shared" ca="1" si="77"/>
        <v>362.40784382876961</v>
      </c>
      <c r="K635" s="57">
        <f ca="1">LN(('Calibration Data'!F631/J635)*100)</f>
        <v>7.2019860163946268</v>
      </c>
    </row>
    <row r="636" spans="2:11" x14ac:dyDescent="0.3">
      <c r="B636" s="88">
        <v>622</v>
      </c>
      <c r="C636" s="89">
        <f t="shared" ca="1" si="78"/>
        <v>1584284938</v>
      </c>
      <c r="D636" s="55">
        <f t="shared" ca="1" si="74"/>
        <v>0.73774016403487896</v>
      </c>
      <c r="E636" s="56">
        <f t="shared" ca="1" si="79"/>
        <v>530975796</v>
      </c>
      <c r="F636" s="55">
        <f t="shared" ca="1" si="75"/>
        <v>0.24725487280974856</v>
      </c>
      <c r="G636" s="56">
        <f t="shared" ca="1" si="76"/>
        <v>0.77995332889907287</v>
      </c>
      <c r="H636" s="56">
        <f t="shared" ca="1" si="80"/>
        <v>1.7247287624943378E-2</v>
      </c>
      <c r="I636" s="56">
        <f t="shared" ca="1" si="81"/>
        <v>1.3452079397554372E-2</v>
      </c>
      <c r="J636" s="56">
        <f t="shared" ca="1" si="77"/>
        <v>357.93166188285448</v>
      </c>
      <c r="K636" s="57">
        <f ca="1">LN(('Calibration Data'!F632/J636)*100)</f>
        <v>7.2233332984872654</v>
      </c>
    </row>
    <row r="637" spans="2:11" x14ac:dyDescent="0.3">
      <c r="B637" s="88">
        <v>623</v>
      </c>
      <c r="C637" s="89">
        <f t="shared" ca="1" si="78"/>
        <v>52386239</v>
      </c>
      <c r="D637" s="55">
        <f t="shared" ca="1" si="74"/>
        <v>2.439424350131035E-2</v>
      </c>
      <c r="E637" s="56">
        <f t="shared" ca="1" si="79"/>
        <v>856960003</v>
      </c>
      <c r="F637" s="55">
        <f t="shared" ca="1" si="75"/>
        <v>0.39905309835404768</v>
      </c>
      <c r="G637" s="56">
        <f t="shared" ca="1" si="76"/>
        <v>2.7252185587928235</v>
      </c>
      <c r="H637" s="56">
        <f t="shared" ca="1" si="80"/>
        <v>-0.80550563381189033</v>
      </c>
      <c r="I637" s="56">
        <f t="shared" ca="1" si="81"/>
        <v>-2.1951789024763397</v>
      </c>
      <c r="J637" s="56">
        <f t="shared" ca="1" si="77"/>
        <v>345.69674830096557</v>
      </c>
      <c r="K637" s="57">
        <f ca="1">LN(('Calibration Data'!F633/J637)*100)</f>
        <v>7.2555713722816328</v>
      </c>
    </row>
    <row r="638" spans="2:11" x14ac:dyDescent="0.3">
      <c r="B638" s="88">
        <v>624</v>
      </c>
      <c r="C638" s="89">
        <f t="shared" ca="1" si="78"/>
        <v>1936094839</v>
      </c>
      <c r="D638" s="55">
        <f t="shared" ca="1" si="74"/>
        <v>0.9015644154984338</v>
      </c>
      <c r="E638" s="56">
        <f t="shared" ca="1" si="79"/>
        <v>1220047745</v>
      </c>
      <c r="F638" s="55">
        <f t="shared" ca="1" si="75"/>
        <v>0.56812900377816011</v>
      </c>
      <c r="G638" s="56">
        <f t="shared" ca="1" si="76"/>
        <v>0.45524451716610093</v>
      </c>
      <c r="H638" s="56">
        <f t="shared" ca="1" si="80"/>
        <v>-0.90976979770118149</v>
      </c>
      <c r="I638" s="56">
        <f t="shared" ca="1" si="81"/>
        <v>-0.41416771228677568</v>
      </c>
      <c r="J638" s="56">
        <f t="shared" ca="1" si="77"/>
        <v>355.56282288706888</v>
      </c>
      <c r="K638" s="57">
        <f ca="1">LN(('Calibration Data'!F634/J638)*100)</f>
        <v>7.235562293729445</v>
      </c>
    </row>
    <row r="639" spans="2:11" x14ac:dyDescent="0.3">
      <c r="B639" s="88">
        <v>625</v>
      </c>
      <c r="C639" s="89">
        <f t="shared" ca="1" si="78"/>
        <v>1111183228</v>
      </c>
      <c r="D639" s="55">
        <f t="shared" ca="1" si="74"/>
        <v>0.51743501262619862</v>
      </c>
      <c r="E639" s="56">
        <f t="shared" ca="1" si="79"/>
        <v>763041551</v>
      </c>
      <c r="F639" s="55">
        <f t="shared" ca="1" si="75"/>
        <v>0.35531891107341224</v>
      </c>
      <c r="G639" s="56">
        <f t="shared" ca="1" si="76"/>
        <v>1.1479297375664219</v>
      </c>
      <c r="H639" s="56">
        <f t="shared" ca="1" si="80"/>
        <v>-0.61448911687822483</v>
      </c>
      <c r="I639" s="56">
        <f t="shared" ca="1" si="81"/>
        <v>-0.70539033067544299</v>
      </c>
      <c r="J639" s="56">
        <f t="shared" ca="1" si="77"/>
        <v>353.94956852347497</v>
      </c>
      <c r="K639" s="57">
        <f ca="1">LN(('Calibration Data'!F635/J639)*100)</f>
        <v>7.239664152926963</v>
      </c>
    </row>
    <row r="640" spans="2:11" x14ac:dyDescent="0.3">
      <c r="B640" s="88">
        <v>626</v>
      </c>
      <c r="C640" s="89">
        <f t="shared" ca="1" si="78"/>
        <v>2014184387</v>
      </c>
      <c r="D640" s="55">
        <f t="shared" ca="1" si="74"/>
        <v>0.93792769496232631</v>
      </c>
      <c r="E640" s="56">
        <f t="shared" ca="1" si="79"/>
        <v>1675015814</v>
      </c>
      <c r="F640" s="55">
        <f t="shared" ca="1" si="75"/>
        <v>0.77999002057127187</v>
      </c>
      <c r="G640" s="56">
        <f t="shared" ca="1" si="76"/>
        <v>0.35800116538628485</v>
      </c>
      <c r="H640" s="56">
        <f t="shared" ca="1" si="80"/>
        <v>0.18731972225288221</v>
      </c>
      <c r="I640" s="56">
        <f t="shared" ca="1" si="81"/>
        <v>6.7060678866367032E-2</v>
      </c>
      <c r="J640" s="56">
        <f t="shared" ca="1" si="77"/>
        <v>358.22863162887813</v>
      </c>
      <c r="K640" s="57">
        <f ca="1">LN(('Calibration Data'!F636/J640)*100)</f>
        <v>7.2241064150068874</v>
      </c>
    </row>
    <row r="641" spans="2:11" x14ac:dyDescent="0.3">
      <c r="B641" s="88">
        <v>627</v>
      </c>
      <c r="C641" s="89">
        <f t="shared" ca="1" si="78"/>
        <v>1553006079</v>
      </c>
      <c r="D641" s="55">
        <f t="shared" ca="1" si="74"/>
        <v>0.72317481028063912</v>
      </c>
      <c r="E641" s="56">
        <f t="shared" ca="1" si="79"/>
        <v>1736507091</v>
      </c>
      <c r="F641" s="55">
        <f t="shared" ca="1" si="75"/>
        <v>0.80862412779062243</v>
      </c>
      <c r="G641" s="56">
        <f t="shared" ca="1" si="76"/>
        <v>0.80511403096460643</v>
      </c>
      <c r="H641" s="56">
        <f t="shared" ca="1" si="80"/>
        <v>0.36007310964916955</v>
      </c>
      <c r="I641" s="56">
        <f t="shared" ca="1" si="81"/>
        <v>0.28989991275160365</v>
      </c>
      <c r="J641" s="56">
        <f t="shared" ca="1" si="77"/>
        <v>359.46306997173201</v>
      </c>
      <c r="K641" s="57">
        <f ca="1">LN(('Calibration Data'!F637/J641)*100)</f>
        <v>7.2123963110226379</v>
      </c>
    </row>
    <row r="642" spans="2:11" x14ac:dyDescent="0.3">
      <c r="B642" s="88">
        <v>628</v>
      </c>
      <c r="C642" s="89">
        <f t="shared" ca="1" si="78"/>
        <v>1979868076</v>
      </c>
      <c r="D642" s="55">
        <f t="shared" ca="1" si="74"/>
        <v>0.92194791739897242</v>
      </c>
      <c r="E642" s="56">
        <f t="shared" ca="1" si="79"/>
        <v>851014566</v>
      </c>
      <c r="F642" s="55">
        <f t="shared" ca="1" si="75"/>
        <v>0.39628453850573142</v>
      </c>
      <c r="G642" s="56">
        <f t="shared" ca="1" si="76"/>
        <v>0.40315393026083518</v>
      </c>
      <c r="H642" s="56">
        <f t="shared" ca="1" si="80"/>
        <v>-0.79507599191614564</v>
      </c>
      <c r="I642" s="56">
        <f t="shared" ca="1" si="81"/>
        <v>-0.32053801099702611</v>
      </c>
      <c r="J642" s="56">
        <f t="shared" ca="1" si="77"/>
        <v>356.08149319160577</v>
      </c>
      <c r="K642" s="57">
        <f ca="1">LN(('Calibration Data'!F638/J642)*100)</f>
        <v>7.2295740190794859</v>
      </c>
    </row>
    <row r="643" spans="2:11" x14ac:dyDescent="0.3">
      <c r="B643" s="88">
        <v>629</v>
      </c>
      <c r="C643" s="89">
        <f t="shared" ca="1" si="78"/>
        <v>1500717209</v>
      </c>
      <c r="D643" s="55">
        <f t="shared" ca="1" si="74"/>
        <v>0.69882590775323372</v>
      </c>
      <c r="E643" s="56">
        <f t="shared" ca="1" si="79"/>
        <v>2007148860</v>
      </c>
      <c r="F643" s="55">
        <f t="shared" ca="1" si="75"/>
        <v>0.93465152240109239</v>
      </c>
      <c r="G643" s="56">
        <f t="shared" ca="1" si="76"/>
        <v>0.84658564454746288</v>
      </c>
      <c r="H643" s="56">
        <f t="shared" ca="1" si="80"/>
        <v>0.916882851566303</v>
      </c>
      <c r="I643" s="56">
        <f t="shared" ca="1" si="81"/>
        <v>0.77621985986777431</v>
      </c>
      <c r="J643" s="56">
        <f t="shared" ca="1" si="77"/>
        <v>362.15708385406327</v>
      </c>
      <c r="K643" s="57">
        <f ca="1">LN(('Calibration Data'!F639/J643)*100)</f>
        <v>7.1982647300912719</v>
      </c>
    </row>
    <row r="644" spans="2:11" x14ac:dyDescent="0.3">
      <c r="B644" s="88">
        <v>630</v>
      </c>
      <c r="C644" s="89">
        <f t="shared" ca="1" si="78"/>
        <v>1499263809</v>
      </c>
      <c r="D644" s="55">
        <f t="shared" ca="1" si="74"/>
        <v>0.69814911563794557</v>
      </c>
      <c r="E644" s="56">
        <f t="shared" ca="1" si="79"/>
        <v>772453222</v>
      </c>
      <c r="F644" s="55">
        <f t="shared" ca="1" si="75"/>
        <v>0.35970156190902997</v>
      </c>
      <c r="G644" s="56">
        <f t="shared" ca="1" si="76"/>
        <v>0.84772939823609361</v>
      </c>
      <c r="H644" s="56">
        <f t="shared" ca="1" si="80"/>
        <v>-0.63597804834357197</v>
      </c>
      <c r="I644" s="56">
        <f t="shared" ca="1" si="81"/>
        <v>-0.53913728821366147</v>
      </c>
      <c r="J644" s="56">
        <f t="shared" ca="1" si="77"/>
        <v>354.87054247699626</v>
      </c>
      <c r="K644" s="57">
        <f ca="1">LN(('Calibration Data'!F640/J644)*100)</f>
        <v>7.2326576120014403</v>
      </c>
    </row>
    <row r="645" spans="2:11" x14ac:dyDescent="0.3">
      <c r="B645" s="88">
        <v>631</v>
      </c>
      <c r="C645" s="89">
        <f t="shared" ca="1" si="78"/>
        <v>504691661</v>
      </c>
      <c r="D645" s="55">
        <f t="shared" ca="1" si="74"/>
        <v>0.23501536866417871</v>
      </c>
      <c r="E645" s="56">
        <f t="shared" ca="1" si="79"/>
        <v>289057532</v>
      </c>
      <c r="F645" s="55">
        <f t="shared" ca="1" si="75"/>
        <v>0.1346029025197974</v>
      </c>
      <c r="G645" s="56">
        <f t="shared" ca="1" si="76"/>
        <v>1.7018251193382934</v>
      </c>
      <c r="H645" s="56">
        <f t="shared" ca="1" si="80"/>
        <v>0.66318135989302107</v>
      </c>
      <c r="I645" s="56">
        <f t="shared" ca="1" si="81"/>
        <v>1.1286186969428722</v>
      </c>
      <c r="J645" s="56">
        <f t="shared" ca="1" si="77"/>
        <v>364.10922948334979</v>
      </c>
      <c r="K645" s="57">
        <f ca="1">LN(('Calibration Data'!F641/J645)*100)</f>
        <v>7.1998079614495651</v>
      </c>
    </row>
    <row r="646" spans="2:11" x14ac:dyDescent="0.3">
      <c r="B646" s="88">
        <v>632</v>
      </c>
      <c r="C646" s="89">
        <f t="shared" ca="1" si="78"/>
        <v>2049298028</v>
      </c>
      <c r="D646" s="55">
        <f t="shared" ca="1" si="74"/>
        <v>0.95427875824006214</v>
      </c>
      <c r="E646" s="56">
        <f t="shared" ca="1" si="79"/>
        <v>526463376</v>
      </c>
      <c r="F646" s="55">
        <f t="shared" ca="1" si="75"/>
        <v>0.2451536135026969</v>
      </c>
      <c r="G646" s="56">
        <f t="shared" ca="1" si="76"/>
        <v>0.30593937570284002</v>
      </c>
      <c r="H646" s="56">
        <f t="shared" ca="1" si="80"/>
        <v>3.0446038753124429E-2</v>
      </c>
      <c r="I646" s="56">
        <f t="shared" ca="1" si="81"/>
        <v>9.3146420887553621E-3</v>
      </c>
      <c r="J646" s="56">
        <f t="shared" ca="1" si="77"/>
        <v>357.90874216999202</v>
      </c>
      <c r="K646" s="57">
        <f ca="1">LN(('Calibration Data'!F642/J646)*100)</f>
        <v>7.2228976541736971</v>
      </c>
    </row>
    <row r="647" spans="2:11" x14ac:dyDescent="0.3">
      <c r="B647" s="88">
        <v>633</v>
      </c>
      <c r="C647" s="89">
        <f t="shared" ca="1" si="78"/>
        <v>855219933</v>
      </c>
      <c r="D647" s="55">
        <f t="shared" ca="1" si="74"/>
        <v>0.39824281511746479</v>
      </c>
      <c r="E647" s="56">
        <f t="shared" ca="1" si="79"/>
        <v>1972983182</v>
      </c>
      <c r="F647" s="55">
        <f t="shared" ca="1" si="75"/>
        <v>0.91874188879446217</v>
      </c>
      <c r="G647" s="56">
        <f t="shared" ca="1" si="76"/>
        <v>1.3569770605953748</v>
      </c>
      <c r="H647" s="56">
        <f t="shared" ca="1" si="80"/>
        <v>0.87247110374539838</v>
      </c>
      <c r="I647" s="56">
        <f t="shared" ca="1" si="81"/>
        <v>1.1839232738148331</v>
      </c>
      <c r="J647" s="56">
        <f t="shared" ca="1" si="77"/>
        <v>364.41559425150916</v>
      </c>
      <c r="K647" s="57">
        <f ca="1">LN(('Calibration Data'!F643/J647)*100)</f>
        <v>7.2105984804663086</v>
      </c>
    </row>
    <row r="648" spans="2:11" x14ac:dyDescent="0.3">
      <c r="B648" s="88">
        <v>634</v>
      </c>
      <c r="C648" s="89">
        <f t="shared" ca="1" si="78"/>
        <v>1945300865</v>
      </c>
      <c r="D648" s="55">
        <f t="shared" ca="1" si="74"/>
        <v>0.90585130541857861</v>
      </c>
      <c r="E648" s="56">
        <f t="shared" ca="1" si="79"/>
        <v>2019736447</v>
      </c>
      <c r="F648" s="55">
        <f t="shared" ca="1" si="75"/>
        <v>0.94051307437034004</v>
      </c>
      <c r="G648" s="56">
        <f t="shared" ca="1" si="76"/>
        <v>0.4447023914107161</v>
      </c>
      <c r="H648" s="56">
        <f t="shared" ca="1" si="80"/>
        <v>0.93095839082267684</v>
      </c>
      <c r="I648" s="56">
        <f t="shared" ca="1" si="81"/>
        <v>0.41399942270271645</v>
      </c>
      <c r="J648" s="56">
        <f t="shared" ca="1" si="77"/>
        <v>360.1505305716546</v>
      </c>
      <c r="K648" s="57">
        <f ca="1">LN(('Calibration Data'!F644/J648)*100)</f>
        <v>7.2069592550782229</v>
      </c>
    </row>
    <row r="649" spans="2:11" x14ac:dyDescent="0.3">
      <c r="B649" s="88">
        <v>635</v>
      </c>
      <c r="C649" s="89">
        <f t="shared" ca="1" si="78"/>
        <v>885381332</v>
      </c>
      <c r="D649" s="55">
        <f t="shared" ca="1" si="74"/>
        <v>0.41228781100934736</v>
      </c>
      <c r="E649" s="56">
        <f t="shared" ca="1" si="79"/>
        <v>916728612</v>
      </c>
      <c r="F649" s="55">
        <f t="shared" ca="1" si="75"/>
        <v>0.42688502577454085</v>
      </c>
      <c r="G649" s="56">
        <f t="shared" ca="1" si="76"/>
        <v>1.331190146529269</v>
      </c>
      <c r="H649" s="56">
        <f t="shared" ca="1" si="80"/>
        <v>-0.89632095237055653</v>
      </c>
      <c r="I649" s="56">
        <f t="shared" ca="1" si="81"/>
        <v>-1.1931736199234151</v>
      </c>
      <c r="J649" s="56">
        <f t="shared" ca="1" si="77"/>
        <v>351.24744832339746</v>
      </c>
      <c r="K649" s="57">
        <f ca="1">LN(('Calibration Data'!F645/J649)*100)</f>
        <v>7.2448535171889104</v>
      </c>
    </row>
    <row r="650" spans="2:11" x14ac:dyDescent="0.3">
      <c r="B650" s="88">
        <v>636</v>
      </c>
      <c r="C650" s="89">
        <f t="shared" ca="1" si="78"/>
        <v>268345182</v>
      </c>
      <c r="D650" s="55">
        <f t="shared" ca="1" si="74"/>
        <v>0.12495796295113766</v>
      </c>
      <c r="E650" s="56">
        <f t="shared" ca="1" si="79"/>
        <v>841995212</v>
      </c>
      <c r="F650" s="55">
        <f t="shared" ca="1" si="75"/>
        <v>0.39208457450945144</v>
      </c>
      <c r="G650" s="56">
        <f t="shared" ca="1" si="76"/>
        <v>2.0394989064135567</v>
      </c>
      <c r="H650" s="56">
        <f t="shared" ca="1" si="80"/>
        <v>-0.77879574514315697</v>
      </c>
      <c r="I650" s="56">
        <f t="shared" ca="1" si="81"/>
        <v>-1.5883530705389997</v>
      </c>
      <c r="J650" s="56">
        <f t="shared" ca="1" si="77"/>
        <v>349.05831556772188</v>
      </c>
      <c r="K650" s="57">
        <f ca="1">LN(('Calibration Data'!F646/J650)*100)</f>
        <v>7.2563995134439896</v>
      </c>
    </row>
    <row r="651" spans="2:11" x14ac:dyDescent="0.3">
      <c r="B651" s="88">
        <v>637</v>
      </c>
      <c r="C651" s="89">
        <f t="shared" ca="1" si="78"/>
        <v>1434885860</v>
      </c>
      <c r="D651" s="55">
        <f t="shared" ca="1" si="74"/>
        <v>0.66817079701841375</v>
      </c>
      <c r="E651" s="56">
        <f t="shared" ca="1" si="79"/>
        <v>1823957504</v>
      </c>
      <c r="F651" s="55">
        <f t="shared" ca="1" si="75"/>
        <v>0.84934639970275871</v>
      </c>
      <c r="G651" s="56">
        <f t="shared" ca="1" si="76"/>
        <v>0.89801052774208978</v>
      </c>
      <c r="H651" s="56">
        <f t="shared" ca="1" si="80"/>
        <v>0.58445792171894839</v>
      </c>
      <c r="I651" s="56">
        <f t="shared" ca="1" si="81"/>
        <v>0.5248493667258779</v>
      </c>
      <c r="J651" s="56">
        <f t="shared" ca="1" si="77"/>
        <v>360.76459398777581</v>
      </c>
      <c r="K651" s="57">
        <f ca="1">LN(('Calibration Data'!F647/J651)*100)</f>
        <v>7.204297957609187</v>
      </c>
    </row>
    <row r="652" spans="2:11" x14ac:dyDescent="0.3">
      <c r="B652" s="88">
        <v>638</v>
      </c>
      <c r="C652" s="89">
        <f t="shared" ca="1" si="78"/>
        <v>1691671748</v>
      </c>
      <c r="D652" s="55">
        <f t="shared" ca="1" si="74"/>
        <v>0.78774604424263628</v>
      </c>
      <c r="E652" s="56">
        <f t="shared" ca="1" si="79"/>
        <v>197920733</v>
      </c>
      <c r="F652" s="55">
        <f t="shared" ca="1" si="75"/>
        <v>9.2164023356588562E-2</v>
      </c>
      <c r="G652" s="56">
        <f t="shared" ca="1" si="76"/>
        <v>0.69076699392365259</v>
      </c>
      <c r="H652" s="56">
        <f t="shared" ca="1" si="80"/>
        <v>0.83696448728457007</v>
      </c>
      <c r="I652" s="56">
        <f t="shared" ca="1" si="81"/>
        <v>0.5781474429024136</v>
      </c>
      <c r="J652" s="56">
        <f t="shared" ca="1" si="77"/>
        <v>361.05984356158535</v>
      </c>
      <c r="K652" s="57">
        <f ca="1">LN(('Calibration Data'!F648/J652)*100)</f>
        <v>7.2148494418722882</v>
      </c>
    </row>
    <row r="653" spans="2:11" x14ac:dyDescent="0.3">
      <c r="B653" s="88">
        <v>639</v>
      </c>
      <c r="C653" s="89">
        <f t="shared" ca="1" si="78"/>
        <v>1194627383</v>
      </c>
      <c r="D653" s="55">
        <f t="shared" ca="1" si="74"/>
        <v>0.55629172527989923</v>
      </c>
      <c r="E653" s="56">
        <f t="shared" ca="1" si="79"/>
        <v>2037511825</v>
      </c>
      <c r="F653" s="55">
        <f t="shared" ca="1" si="75"/>
        <v>0.94879037977605607</v>
      </c>
      <c r="G653" s="56">
        <f t="shared" ca="1" si="76"/>
        <v>1.0830165618085277</v>
      </c>
      <c r="H653" s="56">
        <f t="shared" ca="1" si="80"/>
        <v>0.94868045860926709</v>
      </c>
      <c r="I653" s="56">
        <f t="shared" ca="1" si="81"/>
        <v>1.0274366485379456</v>
      </c>
      <c r="J653" s="56">
        <f t="shared" ca="1" si="77"/>
        <v>363.54872226035394</v>
      </c>
      <c r="K653" s="57">
        <f ca="1">LN(('Calibration Data'!F649/J653)*100)</f>
        <v>7.2075512089293152</v>
      </c>
    </row>
    <row r="654" spans="2:11" x14ac:dyDescent="0.3">
      <c r="B654" s="88">
        <v>640</v>
      </c>
      <c r="C654" s="89">
        <f t="shared" ca="1" si="78"/>
        <v>11144755</v>
      </c>
      <c r="D654" s="55">
        <f t="shared" ca="1" si="74"/>
        <v>5.1896809624459974E-3</v>
      </c>
      <c r="E654" s="56">
        <f t="shared" ca="1" si="79"/>
        <v>1538035454</v>
      </c>
      <c r="F654" s="55">
        <f t="shared" ca="1" si="75"/>
        <v>0.71620356976809141</v>
      </c>
      <c r="G654" s="56">
        <f t="shared" ca="1" si="76"/>
        <v>3.2437888511073472</v>
      </c>
      <c r="H654" s="56">
        <f t="shared" ca="1" si="80"/>
        <v>-0.21075694584738985</v>
      </c>
      <c r="I654" s="56">
        <f t="shared" ca="1" si="81"/>
        <v>-0.68365103123319815</v>
      </c>
      <c r="J654" s="56">
        <f t="shared" ca="1" si="77"/>
        <v>354.06999536353538</v>
      </c>
      <c r="K654" s="57">
        <f ca="1">LN(('Calibration Data'!F650/J654)*100)</f>
        <v>7.2326620472868184</v>
      </c>
    </row>
    <row r="655" spans="2:11" x14ac:dyDescent="0.3">
      <c r="B655" s="88">
        <v>641</v>
      </c>
      <c r="C655" s="89">
        <f t="shared" ca="1" si="78"/>
        <v>1656380229</v>
      </c>
      <c r="D655" s="55">
        <f t="shared" ref="D655:D718" ca="1" si="82">C655/2147483647</f>
        <v>0.77131215006639819</v>
      </c>
      <c r="E655" s="56">
        <f t="shared" ca="1" si="79"/>
        <v>1888045304</v>
      </c>
      <c r="F655" s="55">
        <f t="shared" ref="F655:F718" ca="1" si="83">E655/2147483647</f>
        <v>0.87918960716537642</v>
      </c>
      <c r="G655" s="56">
        <f t="shared" ref="G655:G718" ca="1" si="84">SQRT(-2*LN(D655))</f>
        <v>0.72064155230562799</v>
      </c>
      <c r="H655" s="56">
        <f t="shared" ca="1" si="80"/>
        <v>0.72547358249527316</v>
      </c>
      <c r="I655" s="56">
        <f t="shared" ca="1" si="81"/>
        <v>0.52280640864611871</v>
      </c>
      <c r="J655" s="56">
        <f t="shared" ref="J655:J718" ca="1" si="85">I655*$E$6+$G$6</f>
        <v>360.75327683440685</v>
      </c>
      <c r="K655" s="57">
        <f ca="1">LN(('Calibration Data'!F651/J655)*100)</f>
        <v>7.2134743898893907</v>
      </c>
    </row>
    <row r="656" spans="2:11" x14ac:dyDescent="0.3">
      <c r="B656" s="88">
        <v>642</v>
      </c>
      <c r="C656" s="89">
        <f t="shared" ref="C656:C719" ca="1" si="86">RANDBETWEEN(0,2147483647)</f>
        <v>1419036648</v>
      </c>
      <c r="D656" s="55">
        <f t="shared" ca="1" si="82"/>
        <v>0.66079043255224379</v>
      </c>
      <c r="E656" s="56">
        <f t="shared" ref="E656:E719" ca="1" si="87">RANDBETWEEN(0,2147483647)</f>
        <v>139702506</v>
      </c>
      <c r="F656" s="55">
        <f t="shared" ca="1" si="83"/>
        <v>6.5054048814370324E-2</v>
      </c>
      <c r="G656" s="56">
        <f t="shared" ca="1" si="84"/>
        <v>0.91029504608489509</v>
      </c>
      <c r="H656" s="56">
        <f t="shared" ca="1" si="80"/>
        <v>0.91761970185164843</v>
      </c>
      <c r="I656" s="56">
        <f t="shared" ca="1" si="81"/>
        <v>0.83530466878545395</v>
      </c>
      <c r="J656" s="56">
        <f t="shared" ca="1" si="85"/>
        <v>362.48438956381875</v>
      </c>
      <c r="K656" s="57">
        <f ca="1">LN(('Calibration Data'!F652/J656)*100)</f>
        <v>7.2090102381362682</v>
      </c>
    </row>
    <row r="657" spans="2:11" x14ac:dyDescent="0.3">
      <c r="B657" s="88">
        <v>643</v>
      </c>
      <c r="C657" s="89">
        <f t="shared" ca="1" si="86"/>
        <v>996915601</v>
      </c>
      <c r="D657" s="55">
        <f t="shared" ca="1" si="82"/>
        <v>0.46422500231500019</v>
      </c>
      <c r="E657" s="56">
        <f t="shared" ca="1" si="87"/>
        <v>392284502</v>
      </c>
      <c r="F657" s="55">
        <f t="shared" ca="1" si="83"/>
        <v>0.18267170627725857</v>
      </c>
      <c r="G657" s="56">
        <f t="shared" ca="1" si="84"/>
        <v>1.2388590924787786</v>
      </c>
      <c r="H657" s="56">
        <f t="shared" ca="1" si="80"/>
        <v>0.41053084061754308</v>
      </c>
      <c r="I657" s="56">
        <f t="shared" ca="1" si="81"/>
        <v>0.50858986464199951</v>
      </c>
      <c r="J657" s="56">
        <f t="shared" ca="1" si="85"/>
        <v>360.67452298700044</v>
      </c>
      <c r="K657" s="57">
        <f ca="1">LN(('Calibration Data'!F653/J657)*100)</f>
        <v>7.2092569660146433</v>
      </c>
    </row>
    <row r="658" spans="2:11" x14ac:dyDescent="0.3">
      <c r="B658" s="88">
        <v>644</v>
      </c>
      <c r="C658" s="89">
        <f t="shared" ca="1" si="86"/>
        <v>1046691076</v>
      </c>
      <c r="D658" s="55">
        <f t="shared" ca="1" si="82"/>
        <v>0.48740351409064769</v>
      </c>
      <c r="E658" s="56">
        <f t="shared" ca="1" si="87"/>
        <v>1093875258</v>
      </c>
      <c r="F658" s="55">
        <f t="shared" ca="1" si="83"/>
        <v>0.50937536103156178</v>
      </c>
      <c r="G658" s="56">
        <f t="shared" ca="1" si="84"/>
        <v>1.1988852555161418</v>
      </c>
      <c r="H658" s="56">
        <f t="shared" ca="1" si="80"/>
        <v>-0.99826547663795606</v>
      </c>
      <c r="I658" s="56">
        <f t="shared" ca="1" si="81"/>
        <v>-1.1968057610320391</v>
      </c>
      <c r="J658" s="56">
        <f t="shared" ca="1" si="85"/>
        <v>351.22732774510894</v>
      </c>
      <c r="K658" s="57">
        <f ca="1">LN(('Calibration Data'!F654/J658)*100)</f>
        <v>7.2346368156282548</v>
      </c>
    </row>
    <row r="659" spans="2:11" x14ac:dyDescent="0.3">
      <c r="B659" s="88">
        <v>645</v>
      </c>
      <c r="C659" s="89">
        <f t="shared" ca="1" si="86"/>
        <v>1358166373</v>
      </c>
      <c r="D659" s="55">
        <f t="shared" ca="1" si="82"/>
        <v>0.63244550192376858</v>
      </c>
      <c r="E659" s="56">
        <f t="shared" ca="1" si="87"/>
        <v>1043628363</v>
      </c>
      <c r="F659" s="55">
        <f t="shared" ca="1" si="83"/>
        <v>0.48597732721174941</v>
      </c>
      <c r="G659" s="56">
        <f t="shared" ca="1" si="84"/>
        <v>0.95724732964796211</v>
      </c>
      <c r="H659" s="56">
        <f t="shared" ca="1" si="80"/>
        <v>-0.99612108398850308</v>
      </c>
      <c r="I659" s="56">
        <f t="shared" ca="1" si="81"/>
        <v>-0.95353424765402794</v>
      </c>
      <c r="J659" s="56">
        <f t="shared" ca="1" si="85"/>
        <v>352.57495257132143</v>
      </c>
      <c r="K659" s="57">
        <f ca="1">LN(('Calibration Data'!F655/J659)*100)</f>
        <v>7.2395343858145118</v>
      </c>
    </row>
    <row r="660" spans="2:11" x14ac:dyDescent="0.3">
      <c r="B660" s="88">
        <v>646</v>
      </c>
      <c r="C660" s="89">
        <f t="shared" ca="1" si="86"/>
        <v>871887527</v>
      </c>
      <c r="D660" s="55">
        <f t="shared" ca="1" si="82"/>
        <v>0.40600426839944176</v>
      </c>
      <c r="E660" s="56">
        <f t="shared" ca="1" si="87"/>
        <v>1108299756</v>
      </c>
      <c r="F660" s="55">
        <f t="shared" ca="1" si="83"/>
        <v>0.51609229134213752</v>
      </c>
      <c r="G660" s="56">
        <f t="shared" ca="1" si="84"/>
        <v>1.3426776278292203</v>
      </c>
      <c r="H660" s="56">
        <f t="shared" ca="1" si="80"/>
        <v>-0.99489265158796536</v>
      </c>
      <c r="I660" s="56">
        <f t="shared" ca="1" si="81"/>
        <v>-1.3358201053788523</v>
      </c>
      <c r="J660" s="56">
        <f t="shared" ca="1" si="85"/>
        <v>350.45724505420912</v>
      </c>
      <c r="K660" s="57">
        <f ca="1">LN(('Calibration Data'!F656/J660)*100)</f>
        <v>7.2429617237278165</v>
      </c>
    </row>
    <row r="661" spans="2:11" x14ac:dyDescent="0.3">
      <c r="B661" s="88">
        <v>647</v>
      </c>
      <c r="C661" s="89">
        <f t="shared" ca="1" si="86"/>
        <v>959615650</v>
      </c>
      <c r="D661" s="55">
        <f t="shared" ca="1" si="82"/>
        <v>0.44685585910773645</v>
      </c>
      <c r="E661" s="56">
        <f t="shared" ca="1" si="87"/>
        <v>1010307334</v>
      </c>
      <c r="F661" s="55">
        <f t="shared" ca="1" si="83"/>
        <v>0.47046101394596557</v>
      </c>
      <c r="G661" s="56">
        <f t="shared" ca="1" si="84"/>
        <v>1.2692668743941271</v>
      </c>
      <c r="H661" s="56">
        <f t="shared" ca="1" si="80"/>
        <v>-0.98282590450299434</v>
      </c>
      <c r="I661" s="56">
        <f t="shared" ca="1" si="81"/>
        <v>-1.2474683638820965</v>
      </c>
      <c r="J661" s="56">
        <f t="shared" ca="1" si="85"/>
        <v>350.94667761713777</v>
      </c>
      <c r="K661" s="57">
        <f ca="1">LN(('Calibration Data'!F657/J661)*100)</f>
        <v>7.2374396701458963</v>
      </c>
    </row>
    <row r="662" spans="2:11" x14ac:dyDescent="0.3">
      <c r="B662" s="88">
        <v>648</v>
      </c>
      <c r="C662" s="89">
        <f t="shared" ca="1" si="86"/>
        <v>546962611</v>
      </c>
      <c r="D662" s="55">
        <f t="shared" ca="1" si="82"/>
        <v>0.25469931366606585</v>
      </c>
      <c r="E662" s="56">
        <f t="shared" ca="1" si="87"/>
        <v>424005319</v>
      </c>
      <c r="F662" s="55">
        <f t="shared" ca="1" si="83"/>
        <v>0.19744286276281015</v>
      </c>
      <c r="G662" s="56">
        <f t="shared" ca="1" si="84"/>
        <v>1.6538872946341823</v>
      </c>
      <c r="H662" s="56">
        <f t="shared" ref="H662:H725" ca="1" si="88">COS(2*PI()*F662)</f>
        <v>0.32425704560250063</v>
      </c>
      <c r="I662" s="56">
        <f t="shared" ref="I662:I725" ca="1" si="89">G662*H662</f>
        <v>0.53628460791759247</v>
      </c>
      <c r="J662" s="56">
        <f t="shared" ca="1" si="85"/>
        <v>360.82794055355203</v>
      </c>
      <c r="K662" s="57">
        <f ca="1">LN(('Calibration Data'!F658/J662)*100)</f>
        <v>7.21365853586558</v>
      </c>
    </row>
    <row r="663" spans="2:11" x14ac:dyDescent="0.3">
      <c r="B663" s="88">
        <v>649</v>
      </c>
      <c r="C663" s="89">
        <f t="shared" ca="1" si="86"/>
        <v>236245570</v>
      </c>
      <c r="D663" s="55">
        <f t="shared" ca="1" si="82"/>
        <v>0.11001041629817822</v>
      </c>
      <c r="E663" s="56">
        <f t="shared" ca="1" si="87"/>
        <v>1887028438</v>
      </c>
      <c r="F663" s="55">
        <f t="shared" ca="1" si="83"/>
        <v>0.87871609203457646</v>
      </c>
      <c r="G663" s="56">
        <f t="shared" ca="1" si="84"/>
        <v>2.101037945422727</v>
      </c>
      <c r="H663" s="56">
        <f t="shared" ca="1" si="88"/>
        <v>0.72342270472049164</v>
      </c>
      <c r="I663" s="56">
        <f t="shared" ca="1" si="89"/>
        <v>1.5199385531980938</v>
      </c>
      <c r="J663" s="56">
        <f t="shared" ca="1" si="85"/>
        <v>366.27698166261956</v>
      </c>
      <c r="K663" s="57">
        <f ca="1">LN(('Calibration Data'!F659/J663)*100)</f>
        <v>7.2053310807240871</v>
      </c>
    </row>
    <row r="664" spans="2:11" x14ac:dyDescent="0.3">
      <c r="B664" s="88">
        <v>650</v>
      </c>
      <c r="C664" s="89">
        <f t="shared" ca="1" si="86"/>
        <v>1186456325</v>
      </c>
      <c r="D664" s="55">
        <f t="shared" ca="1" si="82"/>
        <v>0.55248677989118122</v>
      </c>
      <c r="E664" s="56">
        <f t="shared" ca="1" si="87"/>
        <v>462161776</v>
      </c>
      <c r="F664" s="55">
        <f t="shared" ca="1" si="83"/>
        <v>0.2152108476568064</v>
      </c>
      <c r="G664" s="56">
        <f t="shared" ca="1" si="84"/>
        <v>1.0893353695490389</v>
      </c>
      <c r="H664" s="56">
        <f t="shared" ca="1" si="88"/>
        <v>0.21685016079681479</v>
      </c>
      <c r="I664" s="56">
        <f t="shared" ca="1" si="89"/>
        <v>0.23622255004836676</v>
      </c>
      <c r="J664" s="56">
        <f t="shared" ca="1" si="85"/>
        <v>359.16571930547423</v>
      </c>
      <c r="K664" s="57">
        <f ca="1">LN(('Calibration Data'!F660/J664)*100)</f>
        <v>7.228410706975108</v>
      </c>
    </row>
    <row r="665" spans="2:11" x14ac:dyDescent="0.3">
      <c r="B665" s="88">
        <v>651</v>
      </c>
      <c r="C665" s="89">
        <f t="shared" ca="1" si="86"/>
        <v>307335976</v>
      </c>
      <c r="D665" s="55">
        <f t="shared" ca="1" si="82"/>
        <v>0.14311446628678332</v>
      </c>
      <c r="E665" s="56">
        <f t="shared" ca="1" si="87"/>
        <v>1570599242</v>
      </c>
      <c r="F665" s="55">
        <f t="shared" ca="1" si="83"/>
        <v>0.73136726521484896</v>
      </c>
      <c r="G665" s="56">
        <f t="shared" ca="1" si="84"/>
        <v>1.9718572490818762</v>
      </c>
      <c r="H665" s="56">
        <f t="shared" ca="1" si="88"/>
        <v>-0.11680567369963088</v>
      </c>
      <c r="I665" s="56">
        <f t="shared" ca="1" si="89"/>
        <v>-0.23032411441850942</v>
      </c>
      <c r="J665" s="56">
        <f t="shared" ca="1" si="85"/>
        <v>356.58124133313873</v>
      </c>
      <c r="K665" s="57">
        <f ca="1">LN(('Calibration Data'!F661/J665)*100)</f>
        <v>7.2207649244686181</v>
      </c>
    </row>
    <row r="666" spans="2:11" x14ac:dyDescent="0.3">
      <c r="B666" s="88">
        <v>652</v>
      </c>
      <c r="C666" s="89">
        <f t="shared" ca="1" si="86"/>
        <v>1260781209</v>
      </c>
      <c r="D666" s="55">
        <f t="shared" ca="1" si="82"/>
        <v>0.58709700106973617</v>
      </c>
      <c r="E666" s="56">
        <f t="shared" ca="1" si="87"/>
        <v>204303083</v>
      </c>
      <c r="F666" s="55">
        <f t="shared" ca="1" si="83"/>
        <v>9.5136036675021074E-2</v>
      </c>
      <c r="G666" s="56">
        <f t="shared" ca="1" si="84"/>
        <v>1.0320515723208878</v>
      </c>
      <c r="H666" s="56">
        <f t="shared" ca="1" si="88"/>
        <v>0.82659983501495948</v>
      </c>
      <c r="I666" s="56">
        <f t="shared" ca="1" si="89"/>
        <v>0.85309365940737547</v>
      </c>
      <c r="J666" s="56">
        <f t="shared" ca="1" si="85"/>
        <v>362.58293330641516</v>
      </c>
      <c r="K666" s="57">
        <f ca="1">LN(('Calibration Data'!F662/J666)*100)</f>
        <v>7.2046786007993147</v>
      </c>
    </row>
    <row r="667" spans="2:11" x14ac:dyDescent="0.3">
      <c r="B667" s="88">
        <v>653</v>
      </c>
      <c r="C667" s="89">
        <f t="shared" ca="1" si="86"/>
        <v>1649221763</v>
      </c>
      <c r="D667" s="55">
        <f t="shared" ca="1" si="82"/>
        <v>0.7679787295721372</v>
      </c>
      <c r="E667" s="56">
        <f t="shared" ca="1" si="87"/>
        <v>462777357</v>
      </c>
      <c r="F667" s="55">
        <f t="shared" ca="1" si="83"/>
        <v>0.21549749989784206</v>
      </c>
      <c r="G667" s="56">
        <f t="shared" ca="1" si="84"/>
        <v>0.72662678465305086</v>
      </c>
      <c r="H667" s="56">
        <f t="shared" ca="1" si="88"/>
        <v>0.21509157797135228</v>
      </c>
      <c r="I667" s="56">
        <f t="shared" ca="1" si="89"/>
        <v>0.1562913017072747</v>
      </c>
      <c r="J667" s="56">
        <f t="shared" ca="1" si="85"/>
        <v>358.7229328354972</v>
      </c>
      <c r="K667" s="57">
        <f ca="1">LN(('Calibration Data'!F663/J667)*100)</f>
        <v>7.2198992578881365</v>
      </c>
    </row>
    <row r="668" spans="2:11" x14ac:dyDescent="0.3">
      <c r="B668" s="88">
        <v>654</v>
      </c>
      <c r="C668" s="89">
        <f t="shared" ca="1" si="86"/>
        <v>1492766954</v>
      </c>
      <c r="D668" s="55">
        <f t="shared" ca="1" si="82"/>
        <v>0.69512378177378498</v>
      </c>
      <c r="E668" s="56">
        <f t="shared" ca="1" si="87"/>
        <v>1921834731</v>
      </c>
      <c r="F668" s="55">
        <f t="shared" ca="1" si="83"/>
        <v>0.89492403524691422</v>
      </c>
      <c r="G668" s="56">
        <f t="shared" ca="1" si="84"/>
        <v>0.8528368495840416</v>
      </c>
      <c r="H668" s="56">
        <f t="shared" ca="1" si="88"/>
        <v>0.78986238146488097</v>
      </c>
      <c r="I668" s="56">
        <f t="shared" ca="1" si="89"/>
        <v>0.67362374501345756</v>
      </c>
      <c r="J668" s="56">
        <f t="shared" ca="1" si="85"/>
        <v>361.58874328047631</v>
      </c>
      <c r="K668" s="57">
        <f ca="1">LN(('Calibration Data'!F664/J668)*100)</f>
        <v>7.2226216033468837</v>
      </c>
    </row>
    <row r="669" spans="2:11" x14ac:dyDescent="0.3">
      <c r="B669" s="88">
        <v>655</v>
      </c>
      <c r="C669" s="89">
        <f t="shared" ca="1" si="86"/>
        <v>2140389191</v>
      </c>
      <c r="D669" s="55">
        <f t="shared" ca="1" si="82"/>
        <v>0.99669638648475356</v>
      </c>
      <c r="E669" s="56">
        <f t="shared" ca="1" si="87"/>
        <v>1810578134</v>
      </c>
      <c r="F669" s="55">
        <f t="shared" ca="1" si="83"/>
        <v>0.84311614504229093</v>
      </c>
      <c r="G669" s="56">
        <f t="shared" ca="1" si="84"/>
        <v>8.1352105008128714E-2</v>
      </c>
      <c r="H669" s="56">
        <f t="shared" ca="1" si="88"/>
        <v>0.55225440144901683</v>
      </c>
      <c r="I669" s="56">
        <f t="shared" ca="1" si="89"/>
        <v>4.4927058057881684E-2</v>
      </c>
      <c r="J669" s="56">
        <f t="shared" ca="1" si="85"/>
        <v>358.10602040949897</v>
      </c>
      <c r="K669" s="57">
        <f ca="1">LN(('Calibration Data'!F665/J669)*100)</f>
        <v>7.2311715254290707</v>
      </c>
    </row>
    <row r="670" spans="2:11" x14ac:dyDescent="0.3">
      <c r="B670" s="88">
        <v>656</v>
      </c>
      <c r="C670" s="89">
        <f t="shared" ca="1" si="86"/>
        <v>1199738047</v>
      </c>
      <c r="D670" s="55">
        <f t="shared" ca="1" si="82"/>
        <v>0.55867156365824466</v>
      </c>
      <c r="E670" s="56">
        <f t="shared" ca="1" si="87"/>
        <v>967641508</v>
      </c>
      <c r="F670" s="55">
        <f t="shared" ca="1" si="83"/>
        <v>0.4505931904775059</v>
      </c>
      <c r="G670" s="56">
        <f t="shared" ca="1" si="84"/>
        <v>1.0790676727143518</v>
      </c>
      <c r="H670" s="56">
        <f t="shared" ca="1" si="88"/>
        <v>-0.95220165303082704</v>
      </c>
      <c r="I670" s="56">
        <f t="shared" ca="1" si="89"/>
        <v>-1.0274900216907332</v>
      </c>
      <c r="J670" s="56">
        <f t="shared" ca="1" si="85"/>
        <v>352.16526778846418</v>
      </c>
      <c r="K670" s="57">
        <f ca="1">LN(('Calibration Data'!F666/J670)*100)</f>
        <v>7.2509025194229713</v>
      </c>
    </row>
    <row r="671" spans="2:11" x14ac:dyDescent="0.3">
      <c r="B671" s="88">
        <v>657</v>
      </c>
      <c r="C671" s="89">
        <f t="shared" ca="1" si="86"/>
        <v>1871582733</v>
      </c>
      <c r="D671" s="55">
        <f t="shared" ca="1" si="82"/>
        <v>0.87152362515755166</v>
      </c>
      <c r="E671" s="56">
        <f t="shared" ca="1" si="87"/>
        <v>1271647516</v>
      </c>
      <c r="F671" s="55">
        <f t="shared" ca="1" si="83"/>
        <v>0.5921570195779936</v>
      </c>
      <c r="G671" s="56">
        <f t="shared" ca="1" si="84"/>
        <v>0.52442788975220633</v>
      </c>
      <c r="H671" s="56">
        <f t="shared" ca="1" si="88"/>
        <v>-0.83698856909587838</v>
      </c>
      <c r="I671" s="56">
        <f t="shared" ca="1" si="89"/>
        <v>-0.43894014903767026</v>
      </c>
      <c r="J671" s="56">
        <f t="shared" ca="1" si="85"/>
        <v>355.4255937051243</v>
      </c>
      <c r="K671" s="57">
        <f ca="1">LN(('Calibration Data'!F667/J671)*100)</f>
        <v>7.2300336502526896</v>
      </c>
    </row>
    <row r="672" spans="2:11" x14ac:dyDescent="0.3">
      <c r="B672" s="88">
        <v>658</v>
      </c>
      <c r="C672" s="89">
        <f t="shared" ca="1" si="86"/>
        <v>754959377</v>
      </c>
      <c r="D672" s="55">
        <f t="shared" ca="1" si="82"/>
        <v>0.35155535552257455</v>
      </c>
      <c r="E672" s="56">
        <f t="shared" ca="1" si="87"/>
        <v>608926037</v>
      </c>
      <c r="F672" s="55">
        <f t="shared" ca="1" si="83"/>
        <v>0.28355328239665983</v>
      </c>
      <c r="G672" s="56">
        <f t="shared" ca="1" si="84"/>
        <v>1.4459516564705162</v>
      </c>
      <c r="H672" s="56">
        <f t="shared" ca="1" si="88"/>
        <v>-0.20926327297376116</v>
      </c>
      <c r="I672" s="56">
        <f t="shared" ca="1" si="89"/>
        <v>-0.30258457619485174</v>
      </c>
      <c r="J672" s="56">
        <f t="shared" ca="1" si="85"/>
        <v>356.18094788779786</v>
      </c>
      <c r="K672" s="57">
        <f ca="1">LN(('Calibration Data'!F668/J672)*100)</f>
        <v>7.2307951641173069</v>
      </c>
    </row>
    <row r="673" spans="2:11" x14ac:dyDescent="0.3">
      <c r="B673" s="88">
        <v>659</v>
      </c>
      <c r="C673" s="89">
        <f t="shared" ca="1" si="86"/>
        <v>554102997</v>
      </c>
      <c r="D673" s="55">
        <f t="shared" ca="1" si="82"/>
        <v>0.25802431500424833</v>
      </c>
      <c r="E673" s="56">
        <f t="shared" ca="1" si="87"/>
        <v>181709461</v>
      </c>
      <c r="F673" s="55">
        <f t="shared" ca="1" si="83"/>
        <v>8.4615061564657396E-2</v>
      </c>
      <c r="G673" s="56">
        <f t="shared" ca="1" si="84"/>
        <v>1.6460263997267557</v>
      </c>
      <c r="H673" s="56">
        <f t="shared" ca="1" si="88"/>
        <v>0.86197069589908981</v>
      </c>
      <c r="I673" s="56">
        <f t="shared" ca="1" si="89"/>
        <v>1.4188265212407449</v>
      </c>
      <c r="J673" s="56">
        <f t="shared" ca="1" si="85"/>
        <v>365.71686230214686</v>
      </c>
      <c r="K673" s="57">
        <f ca="1">LN(('Calibration Data'!F669/J673)*100)</f>
        <v>7.1950121731134251</v>
      </c>
    </row>
    <row r="674" spans="2:11" x14ac:dyDescent="0.3">
      <c r="B674" s="88">
        <v>660</v>
      </c>
      <c r="C674" s="89">
        <f t="shared" ca="1" si="86"/>
        <v>771807490</v>
      </c>
      <c r="D674" s="55">
        <f t="shared" ca="1" si="82"/>
        <v>0.35940086951451417</v>
      </c>
      <c r="E674" s="56">
        <f t="shared" ca="1" si="87"/>
        <v>1619035062</v>
      </c>
      <c r="F674" s="55">
        <f t="shared" ca="1" si="83"/>
        <v>0.75392195151835772</v>
      </c>
      <c r="G674" s="56">
        <f t="shared" ca="1" si="84"/>
        <v>1.4306060850459565</v>
      </c>
      <c r="H674" s="56">
        <f t="shared" ca="1" si="88"/>
        <v>2.4639854239561474E-2</v>
      </c>
      <c r="I674" s="56">
        <f t="shared" ca="1" si="89"/>
        <v>3.5249925409762052E-2</v>
      </c>
      <c r="J674" s="56">
        <f t="shared" ca="1" si="85"/>
        <v>358.0524130470007</v>
      </c>
      <c r="K674" s="57">
        <f ca="1">LN(('Calibration Data'!F670/J674)*100)</f>
        <v>7.232930812359931</v>
      </c>
    </row>
    <row r="675" spans="2:11" x14ac:dyDescent="0.3">
      <c r="B675" s="88">
        <v>661</v>
      </c>
      <c r="C675" s="89">
        <f t="shared" ca="1" si="86"/>
        <v>814480015</v>
      </c>
      <c r="D675" s="55">
        <f t="shared" ca="1" si="82"/>
        <v>0.37927181244793901</v>
      </c>
      <c r="E675" s="56">
        <f t="shared" ca="1" si="87"/>
        <v>2069409309</v>
      </c>
      <c r="F675" s="55">
        <f t="shared" ca="1" si="83"/>
        <v>0.96364380324429078</v>
      </c>
      <c r="G675" s="56">
        <f t="shared" ca="1" si="84"/>
        <v>1.3924813447316058</v>
      </c>
      <c r="H675" s="56">
        <f t="shared" ca="1" si="88"/>
        <v>0.97402250334167328</v>
      </c>
      <c r="I675" s="56">
        <f t="shared" ca="1" si="89"/>
        <v>1.3563081652520581</v>
      </c>
      <c r="J675" s="56">
        <f t="shared" ca="1" si="85"/>
        <v>365.37053614396069</v>
      </c>
      <c r="K675" s="57">
        <f ca="1">LN(('Calibration Data'!F671/J675)*100)</f>
        <v>7.2061949137790586</v>
      </c>
    </row>
    <row r="676" spans="2:11" x14ac:dyDescent="0.3">
      <c r="B676" s="88">
        <v>662</v>
      </c>
      <c r="C676" s="89">
        <f t="shared" ca="1" si="86"/>
        <v>1520542038</v>
      </c>
      <c r="D676" s="55">
        <f t="shared" ca="1" si="82"/>
        <v>0.70805756315032842</v>
      </c>
      <c r="E676" s="56">
        <f t="shared" ca="1" si="87"/>
        <v>559151672</v>
      </c>
      <c r="F676" s="55">
        <f t="shared" ca="1" si="83"/>
        <v>0.26037528750504146</v>
      </c>
      <c r="G676" s="56">
        <f t="shared" ca="1" si="84"/>
        <v>0.83093908887325107</v>
      </c>
      <c r="H676" s="56">
        <f t="shared" ca="1" si="88"/>
        <v>-6.5143690747055907E-2</v>
      </c>
      <c r="I676" s="56">
        <f t="shared" ca="1" si="89"/>
        <v>-5.4130439035199471E-2</v>
      </c>
      <c r="J676" s="56">
        <f t="shared" ca="1" si="85"/>
        <v>357.55728233305319</v>
      </c>
      <c r="K676" s="57">
        <f ca="1">LN(('Calibration Data'!F672/J676)*100)</f>
        <v>7.2179871677353722</v>
      </c>
    </row>
    <row r="677" spans="2:11" x14ac:dyDescent="0.3">
      <c r="B677" s="88">
        <v>663</v>
      </c>
      <c r="C677" s="89">
        <f t="shared" ca="1" si="86"/>
        <v>1377088129</v>
      </c>
      <c r="D677" s="55">
        <f t="shared" ca="1" si="82"/>
        <v>0.64125663118495446</v>
      </c>
      <c r="E677" s="56">
        <f t="shared" ca="1" si="87"/>
        <v>555789867</v>
      </c>
      <c r="F677" s="55">
        <f t="shared" ca="1" si="83"/>
        <v>0.2588098250603349</v>
      </c>
      <c r="G677" s="56">
        <f t="shared" ca="1" si="84"/>
        <v>0.94268291755123801</v>
      </c>
      <c r="H677" s="56">
        <f t="shared" ca="1" si="88"/>
        <v>-5.5325500025527843E-2</v>
      </c>
      <c r="I677" s="56">
        <f t="shared" ca="1" si="89"/>
        <v>-5.2154403779045677E-2</v>
      </c>
      <c r="J677" s="56">
        <f t="shared" ca="1" si="85"/>
        <v>357.56822876131224</v>
      </c>
      <c r="K677" s="57">
        <f ca="1">LN(('Calibration Data'!F673/J677)*100)</f>
        <v>7.2310317529014148</v>
      </c>
    </row>
    <row r="678" spans="2:11" x14ac:dyDescent="0.3">
      <c r="B678" s="88">
        <v>664</v>
      </c>
      <c r="C678" s="89">
        <f t="shared" ca="1" si="86"/>
        <v>463101131</v>
      </c>
      <c r="D678" s="55">
        <f t="shared" ca="1" si="82"/>
        <v>0.21564826891554906</v>
      </c>
      <c r="E678" s="56">
        <f t="shared" ca="1" si="87"/>
        <v>894410912</v>
      </c>
      <c r="F678" s="55">
        <f t="shared" ca="1" si="83"/>
        <v>0.41649253685795357</v>
      </c>
      <c r="G678" s="56">
        <f t="shared" ca="1" si="84"/>
        <v>1.7516315726816227</v>
      </c>
      <c r="H678" s="56">
        <f t="shared" ca="1" si="88"/>
        <v>-0.86547784063547895</v>
      </c>
      <c r="I678" s="56">
        <f t="shared" ca="1" si="89"/>
        <v>-1.5159983111134188</v>
      </c>
      <c r="J678" s="56">
        <f t="shared" ca="1" si="85"/>
        <v>349.45913138352614</v>
      </c>
      <c r="K678" s="57">
        <f ca="1">LN(('Calibration Data'!F674/J678)*100)</f>
        <v>7.2450386859447198</v>
      </c>
    </row>
    <row r="679" spans="2:11" x14ac:dyDescent="0.3">
      <c r="B679" s="88">
        <v>665</v>
      </c>
      <c r="C679" s="89">
        <f t="shared" ca="1" si="86"/>
        <v>635367379</v>
      </c>
      <c r="D679" s="55">
        <f t="shared" ca="1" si="82"/>
        <v>0.29586599175625761</v>
      </c>
      <c r="E679" s="56">
        <f t="shared" ca="1" si="87"/>
        <v>2011748395</v>
      </c>
      <c r="F679" s="55">
        <f t="shared" ca="1" si="83"/>
        <v>0.93679334779120671</v>
      </c>
      <c r="G679" s="56">
        <f t="shared" ca="1" si="84"/>
        <v>1.5606720717208207</v>
      </c>
      <c r="H679" s="56">
        <f t="shared" ca="1" si="88"/>
        <v>0.92217130681707238</v>
      </c>
      <c r="I679" s="56">
        <f t="shared" ca="1" si="89"/>
        <v>1.4392070038916969</v>
      </c>
      <c r="J679" s="56">
        <f t="shared" ca="1" si="85"/>
        <v>365.82976185215682</v>
      </c>
      <c r="K679" s="57">
        <f ca="1">LN(('Calibration Data'!F675/J679)*100)</f>
        <v>7.2073756421591453</v>
      </c>
    </row>
    <row r="680" spans="2:11" x14ac:dyDescent="0.3">
      <c r="B680" s="88">
        <v>666</v>
      </c>
      <c r="C680" s="89">
        <f t="shared" ca="1" si="86"/>
        <v>316056064</v>
      </c>
      <c r="D680" s="55">
        <f t="shared" ca="1" si="82"/>
        <v>0.14717507369219096</v>
      </c>
      <c r="E680" s="56">
        <f t="shared" ca="1" si="87"/>
        <v>1100629862</v>
      </c>
      <c r="F680" s="55">
        <f t="shared" ca="1" si="83"/>
        <v>0.5125207186269205</v>
      </c>
      <c r="G680" s="56">
        <f t="shared" ca="1" si="84"/>
        <v>1.9576171348640168</v>
      </c>
      <c r="H680" s="56">
        <f t="shared" ca="1" si="88"/>
        <v>-0.9969071115615491</v>
      </c>
      <c r="I680" s="56">
        <f t="shared" ca="1" si="89"/>
        <v>-1.9515624434606824</v>
      </c>
      <c r="J680" s="56">
        <f t="shared" ca="1" si="85"/>
        <v>347.04628398512654</v>
      </c>
      <c r="K680" s="57">
        <f ca="1">LN(('Calibration Data'!F676/J680)*100)</f>
        <v>7.2584036057653449</v>
      </c>
    </row>
    <row r="681" spans="2:11" x14ac:dyDescent="0.3">
      <c r="B681" s="88">
        <v>667</v>
      </c>
      <c r="C681" s="89">
        <f t="shared" ca="1" si="86"/>
        <v>2034477265</v>
      </c>
      <c r="D681" s="55">
        <f t="shared" ca="1" si="82"/>
        <v>0.94737730265938547</v>
      </c>
      <c r="E681" s="56">
        <f t="shared" ca="1" si="87"/>
        <v>1701283229</v>
      </c>
      <c r="F681" s="55">
        <f t="shared" ca="1" si="83"/>
        <v>0.79222173886011438</v>
      </c>
      <c r="G681" s="56">
        <f t="shared" ca="1" si="84"/>
        <v>0.3288095080281887</v>
      </c>
      <c r="H681" s="56">
        <f t="shared" ca="1" si="88"/>
        <v>0.26218624783274569</v>
      </c>
      <c r="I681" s="56">
        <f t="shared" ca="1" si="89"/>
        <v>8.6209331161641867E-2</v>
      </c>
      <c r="J681" s="56">
        <f t="shared" ca="1" si="85"/>
        <v>358.33470734182657</v>
      </c>
      <c r="K681" s="57">
        <f ca="1">LN(('Calibration Data'!F677/J681)*100)</f>
        <v>7.2195884520667537</v>
      </c>
    </row>
    <row r="682" spans="2:11" x14ac:dyDescent="0.3">
      <c r="B682" s="88">
        <v>668</v>
      </c>
      <c r="C682" s="89">
        <f t="shared" ca="1" si="86"/>
        <v>211123456</v>
      </c>
      <c r="D682" s="55">
        <f t="shared" ca="1" si="82"/>
        <v>9.831202034759895E-2</v>
      </c>
      <c r="E682" s="56">
        <f t="shared" ca="1" si="87"/>
        <v>77005702</v>
      </c>
      <c r="F682" s="55">
        <f t="shared" ca="1" si="83"/>
        <v>3.58585743400541E-2</v>
      </c>
      <c r="G682" s="56">
        <f t="shared" ca="1" si="84"/>
        <v>2.1538843873477633</v>
      </c>
      <c r="H682" s="56">
        <f t="shared" ca="1" si="88"/>
        <v>0.97472577582114617</v>
      </c>
      <c r="I682" s="56">
        <f t="shared" ca="1" si="89"/>
        <v>2.0994466304866028</v>
      </c>
      <c r="J682" s="56">
        <f t="shared" ca="1" si="85"/>
        <v>369.48721972584542</v>
      </c>
      <c r="K682" s="57">
        <f ca="1">LN(('Calibration Data'!F678/J682)*100)</f>
        <v>7.1885831156971935</v>
      </c>
    </row>
    <row r="683" spans="2:11" x14ac:dyDescent="0.3">
      <c r="B683" s="88">
        <v>669</v>
      </c>
      <c r="C683" s="89">
        <f t="shared" ca="1" si="86"/>
        <v>2072507885</v>
      </c>
      <c r="D683" s="55">
        <f t="shared" ca="1" si="82"/>
        <v>0.96508669013394355</v>
      </c>
      <c r="E683" s="56">
        <f t="shared" ca="1" si="87"/>
        <v>1896838799</v>
      </c>
      <c r="F683" s="55">
        <f t="shared" ca="1" si="83"/>
        <v>0.8832843973689174</v>
      </c>
      <c r="G683" s="56">
        <f t="shared" ca="1" si="84"/>
        <v>0.26659837712304485</v>
      </c>
      <c r="H683" s="56">
        <f t="shared" ca="1" si="88"/>
        <v>0.74293905026700346</v>
      </c>
      <c r="I683" s="56">
        <f t="shared" ca="1" si="89"/>
        <v>0.19806634510251936</v>
      </c>
      <c r="J683" s="56">
        <f t="shared" ca="1" si="85"/>
        <v>358.9543495139805</v>
      </c>
      <c r="K683" s="57">
        <f ca="1">LN(('Calibration Data'!F679/J683)*100)</f>
        <v>7.2111055654013017</v>
      </c>
    </row>
    <row r="684" spans="2:11" x14ac:dyDescent="0.3">
      <c r="B684" s="88">
        <v>670</v>
      </c>
      <c r="C684" s="89">
        <f t="shared" ca="1" si="86"/>
        <v>1061775884</v>
      </c>
      <c r="D684" s="55">
        <f t="shared" ca="1" si="82"/>
        <v>0.49442792520598877</v>
      </c>
      <c r="E684" s="56">
        <f t="shared" ca="1" si="87"/>
        <v>275489968</v>
      </c>
      <c r="F684" s="55">
        <f t="shared" ca="1" si="83"/>
        <v>0.12828501319898525</v>
      </c>
      <c r="G684" s="56">
        <f t="shared" ca="1" si="84"/>
        <v>1.1868899623907347</v>
      </c>
      <c r="H684" s="56">
        <f t="shared" ca="1" si="88"/>
        <v>0.69236227151849172</v>
      </c>
      <c r="I684" s="56">
        <f t="shared" ca="1" si="89"/>
        <v>0.82175783040334627</v>
      </c>
      <c r="J684" s="56">
        <f t="shared" ca="1" si="85"/>
        <v>362.40934561203454</v>
      </c>
      <c r="K684" s="57">
        <f ca="1">LN(('Calibration Data'!F680/J684)*100)</f>
        <v>7.2155715035684338</v>
      </c>
    </row>
    <row r="685" spans="2:11" x14ac:dyDescent="0.3">
      <c r="B685" s="88">
        <v>671</v>
      </c>
      <c r="C685" s="89">
        <f t="shared" ca="1" si="86"/>
        <v>1735327906</v>
      </c>
      <c r="D685" s="55">
        <f t="shared" ca="1" si="82"/>
        <v>0.80807502698529277</v>
      </c>
      <c r="E685" s="56">
        <f t="shared" ca="1" si="87"/>
        <v>1002035817</v>
      </c>
      <c r="F685" s="55">
        <f t="shared" ca="1" si="83"/>
        <v>0.4666092886899641</v>
      </c>
      <c r="G685" s="56">
        <f t="shared" ca="1" si="84"/>
        <v>0.65284051588730196</v>
      </c>
      <c r="H685" s="56">
        <f t="shared" ca="1" si="88"/>
        <v>-0.97807258158266996</v>
      </c>
      <c r="I685" s="56">
        <f t="shared" ca="1" si="89"/>
        <v>-0.63852540873565544</v>
      </c>
      <c r="J685" s="56">
        <f t="shared" ca="1" si="85"/>
        <v>354.31997288178877</v>
      </c>
      <c r="K685" s="57">
        <f ca="1">LN(('Calibration Data'!F681/J685)*100)</f>
        <v>7.2198204396435246</v>
      </c>
    </row>
    <row r="686" spans="2:11" x14ac:dyDescent="0.3">
      <c r="B686" s="88">
        <v>672</v>
      </c>
      <c r="C686" s="89">
        <f t="shared" ca="1" si="86"/>
        <v>375773607</v>
      </c>
      <c r="D686" s="55">
        <f t="shared" ca="1" si="82"/>
        <v>0.1749832216533754</v>
      </c>
      <c r="E686" s="56">
        <f t="shared" ca="1" si="87"/>
        <v>1097045847</v>
      </c>
      <c r="F686" s="55">
        <f t="shared" ca="1" si="83"/>
        <v>0.5108517815875131</v>
      </c>
      <c r="G686" s="56">
        <f t="shared" ca="1" si="84"/>
        <v>1.8671181997514097</v>
      </c>
      <c r="H686" s="56">
        <f t="shared" ca="1" si="88"/>
        <v>-0.99767638822240323</v>
      </c>
      <c r="I686" s="56">
        <f t="shared" ca="1" si="89"/>
        <v>-1.862779741912302</v>
      </c>
      <c r="J686" s="56">
        <f t="shared" ca="1" si="85"/>
        <v>347.5381038907268</v>
      </c>
      <c r="K686" s="57">
        <f ca="1">LN(('Calibration Data'!F682/J686)*100)</f>
        <v>7.2553507909034485</v>
      </c>
    </row>
    <row r="687" spans="2:11" x14ac:dyDescent="0.3">
      <c r="B687" s="88">
        <v>673</v>
      </c>
      <c r="C687" s="89">
        <f t="shared" ca="1" si="86"/>
        <v>1877101113</v>
      </c>
      <c r="D687" s="55">
        <f t="shared" ca="1" si="82"/>
        <v>0.87409332109340154</v>
      </c>
      <c r="E687" s="56">
        <f t="shared" ca="1" si="87"/>
        <v>1143339114</v>
      </c>
      <c r="F687" s="55">
        <f t="shared" ca="1" si="83"/>
        <v>0.53240876390245218</v>
      </c>
      <c r="G687" s="56">
        <f t="shared" ca="1" si="84"/>
        <v>0.51878345062310094</v>
      </c>
      <c r="H687" s="56">
        <f t="shared" ca="1" si="88"/>
        <v>-0.97933889820742104</v>
      </c>
      <c r="I687" s="56">
        <f t="shared" ca="1" si="89"/>
        <v>-0.50806481294147166</v>
      </c>
      <c r="J687" s="56">
        <f t="shared" ca="1" si="85"/>
        <v>355.04267129926245</v>
      </c>
      <c r="K687" s="57">
        <f ca="1">LN(('Calibration Data'!F683/J687)*100)</f>
        <v>7.2303816090714372</v>
      </c>
    </row>
    <row r="688" spans="2:11" x14ac:dyDescent="0.3">
      <c r="B688" s="88">
        <v>674</v>
      </c>
      <c r="C688" s="89">
        <f t="shared" ca="1" si="86"/>
        <v>562229552</v>
      </c>
      <c r="D688" s="55">
        <f t="shared" ca="1" si="82"/>
        <v>0.26180853706868762</v>
      </c>
      <c r="E688" s="56">
        <f t="shared" ca="1" si="87"/>
        <v>1794301299</v>
      </c>
      <c r="F688" s="55">
        <f t="shared" ca="1" si="83"/>
        <v>0.83553665309936587</v>
      </c>
      <c r="G688" s="56">
        <f t="shared" ca="1" si="84"/>
        <v>1.6371571805504259</v>
      </c>
      <c r="H688" s="56">
        <f t="shared" ca="1" si="88"/>
        <v>0.51194084462391731</v>
      </c>
      <c r="I688" s="56">
        <f t="shared" ca="1" si="89"/>
        <v>0.83812762979309618</v>
      </c>
      <c r="J688" s="56">
        <f t="shared" ca="1" si="85"/>
        <v>362.50002761483631</v>
      </c>
      <c r="K688" s="57">
        <f ca="1">LN(('Calibration Data'!F684/J688)*100)</f>
        <v>7.2216768543417906</v>
      </c>
    </row>
    <row r="689" spans="2:11" x14ac:dyDescent="0.3">
      <c r="B689" s="88">
        <v>675</v>
      </c>
      <c r="C689" s="89">
        <f t="shared" ca="1" si="86"/>
        <v>1824868340</v>
      </c>
      <c r="D689" s="55">
        <f t="shared" ca="1" si="82"/>
        <v>0.84977054076724245</v>
      </c>
      <c r="E689" s="56">
        <f t="shared" ca="1" si="87"/>
        <v>2133842284</v>
      </c>
      <c r="F689" s="55">
        <f t="shared" ca="1" si="83"/>
        <v>0.99364774534182987</v>
      </c>
      <c r="G689" s="56">
        <f t="shared" ca="1" si="84"/>
        <v>0.57059428314683214</v>
      </c>
      <c r="H689" s="56">
        <f t="shared" ca="1" si="88"/>
        <v>0.99920360616673609</v>
      </c>
      <c r="I689" s="56">
        <f t="shared" ca="1" si="89"/>
        <v>0.57013986537843842</v>
      </c>
      <c r="J689" s="56">
        <f t="shared" ca="1" si="85"/>
        <v>361.0154848525886</v>
      </c>
      <c r="K689" s="57">
        <f ca="1">LN(('Calibration Data'!F685/J689)*100)</f>
        <v>7.2280594900048616</v>
      </c>
    </row>
    <row r="690" spans="2:11" x14ac:dyDescent="0.3">
      <c r="B690" s="88">
        <v>676</v>
      </c>
      <c r="C690" s="89">
        <f t="shared" ca="1" si="86"/>
        <v>1942098911</v>
      </c>
      <c r="D690" s="55">
        <f t="shared" ca="1" si="82"/>
        <v>0.90436027939634411</v>
      </c>
      <c r="E690" s="56">
        <f t="shared" ca="1" si="87"/>
        <v>897376407</v>
      </c>
      <c r="F690" s="55">
        <f t="shared" ca="1" si="83"/>
        <v>0.41787345307780127</v>
      </c>
      <c r="G690" s="56">
        <f t="shared" ca="1" si="84"/>
        <v>0.44839147813121433</v>
      </c>
      <c r="H690" s="56">
        <f t="shared" ca="1" si="88"/>
        <v>-0.86979170337920342</v>
      </c>
      <c r="I690" s="56">
        <f t="shared" ca="1" si="89"/>
        <v>-0.39000718754446773</v>
      </c>
      <c r="J690" s="56">
        <f t="shared" ca="1" si="85"/>
        <v>355.69666232640537</v>
      </c>
      <c r="K690" s="57">
        <f ca="1">LN(('Calibration Data'!F686/J690)*100)</f>
        <v>7.2234293051624645</v>
      </c>
    </row>
    <row r="691" spans="2:11" x14ac:dyDescent="0.3">
      <c r="B691" s="88">
        <v>677</v>
      </c>
      <c r="C691" s="89">
        <f t="shared" ca="1" si="86"/>
        <v>1942690238</v>
      </c>
      <c r="D691" s="55">
        <f t="shared" ca="1" si="82"/>
        <v>0.90463563748851217</v>
      </c>
      <c r="E691" s="56">
        <f t="shared" ca="1" si="87"/>
        <v>2054531633</v>
      </c>
      <c r="F691" s="55">
        <f t="shared" ca="1" si="83"/>
        <v>0.95671584548275723</v>
      </c>
      <c r="G691" s="56">
        <f t="shared" ca="1" si="84"/>
        <v>0.44771202097221807</v>
      </c>
      <c r="H691" s="56">
        <f t="shared" ca="1" si="88"/>
        <v>0.96324561693553945</v>
      </c>
      <c r="I691" s="56">
        <f t="shared" ca="1" si="89"/>
        <v>0.43125664185084139</v>
      </c>
      <c r="J691" s="56">
        <f t="shared" ca="1" si="85"/>
        <v>360.24612851747435</v>
      </c>
      <c r="K691" s="57">
        <f ca="1">LN(('Calibration Data'!F687/J691)*100)</f>
        <v>7.2157415775839606</v>
      </c>
    </row>
    <row r="692" spans="2:11" x14ac:dyDescent="0.3">
      <c r="B692" s="88">
        <v>678</v>
      </c>
      <c r="C692" s="89">
        <f t="shared" ca="1" si="86"/>
        <v>938169989</v>
      </c>
      <c r="D692" s="55">
        <f t="shared" ca="1" si="82"/>
        <v>0.43686944499466079</v>
      </c>
      <c r="E692" s="56">
        <f t="shared" ca="1" si="87"/>
        <v>900074340</v>
      </c>
      <c r="F692" s="55">
        <f t="shared" ca="1" si="83"/>
        <v>0.41912977603223628</v>
      </c>
      <c r="G692" s="56">
        <f t="shared" ca="1" si="84"/>
        <v>1.2869505673449204</v>
      </c>
      <c r="H692" s="56">
        <f t="shared" ca="1" si="88"/>
        <v>-0.87365947154944512</v>
      </c>
      <c r="I692" s="56">
        <f t="shared" ca="1" si="89"/>
        <v>-1.1243565525768218</v>
      </c>
      <c r="J692" s="56">
        <f t="shared" ca="1" si="85"/>
        <v>351.62866676996214</v>
      </c>
      <c r="K692" s="57">
        <f ca="1">LN(('Calibration Data'!F688/J692)*100)</f>
        <v>7.2465522598829972</v>
      </c>
    </row>
    <row r="693" spans="2:11" x14ac:dyDescent="0.3">
      <c r="B693" s="88">
        <v>679</v>
      </c>
      <c r="C693" s="89">
        <f t="shared" ca="1" si="86"/>
        <v>50193035</v>
      </c>
      <c r="D693" s="55">
        <f t="shared" ca="1" si="82"/>
        <v>2.3372953302866293E-2</v>
      </c>
      <c r="E693" s="56">
        <f t="shared" ca="1" si="87"/>
        <v>605958280</v>
      </c>
      <c r="F693" s="55">
        <f t="shared" ca="1" si="83"/>
        <v>0.28217131285097979</v>
      </c>
      <c r="G693" s="56">
        <f t="shared" ca="1" si="84"/>
        <v>2.740866931055423</v>
      </c>
      <c r="H693" s="56">
        <f t="shared" ca="1" si="88"/>
        <v>-0.20076457117735808</v>
      </c>
      <c r="I693" s="56">
        <f t="shared" ca="1" si="89"/>
        <v>-0.55026897406754349</v>
      </c>
      <c r="J693" s="56">
        <f t="shared" ca="1" si="85"/>
        <v>354.80887748381235</v>
      </c>
      <c r="K693" s="57">
        <f ca="1">LN(('Calibration Data'!F689/J693)*100)</f>
        <v>7.2223920564186219</v>
      </c>
    </row>
    <row r="694" spans="2:11" x14ac:dyDescent="0.3">
      <c r="B694" s="88">
        <v>680</v>
      </c>
      <c r="C694" s="89">
        <f t="shared" ca="1" si="86"/>
        <v>1783011713</v>
      </c>
      <c r="D694" s="55">
        <f t="shared" ca="1" si="82"/>
        <v>0.83027952994698639</v>
      </c>
      <c r="E694" s="56">
        <f t="shared" ca="1" si="87"/>
        <v>1657358575</v>
      </c>
      <c r="F694" s="55">
        <f t="shared" ca="1" si="83"/>
        <v>0.77176772792440262</v>
      </c>
      <c r="G694" s="56">
        <f t="shared" ca="1" si="84"/>
        <v>0.60990630726616213</v>
      </c>
      <c r="H694" s="56">
        <f t="shared" ca="1" si="88"/>
        <v>0.13634465664354625</v>
      </c>
      <c r="I694" s="56">
        <f t="shared" ca="1" si="89"/>
        <v>8.3157466048938089E-2</v>
      </c>
      <c r="J694" s="56">
        <f t="shared" ca="1" si="85"/>
        <v>358.31780125555684</v>
      </c>
      <c r="K694" s="57">
        <f ca="1">LN(('Calibration Data'!F690/J694)*100)</f>
        <v>7.2289030255478872</v>
      </c>
    </row>
    <row r="695" spans="2:11" x14ac:dyDescent="0.3">
      <c r="B695" s="88">
        <v>681</v>
      </c>
      <c r="C695" s="89">
        <f t="shared" ca="1" si="86"/>
        <v>2077752014</v>
      </c>
      <c r="D695" s="55">
        <f t="shared" ca="1" si="82"/>
        <v>0.96752867799602849</v>
      </c>
      <c r="E695" s="56">
        <f t="shared" ca="1" si="87"/>
        <v>1617199806</v>
      </c>
      <c r="F695" s="55">
        <f t="shared" ca="1" si="83"/>
        <v>0.75306734384646046</v>
      </c>
      <c r="G695" s="56">
        <f t="shared" ca="1" si="84"/>
        <v>0.25694440323903411</v>
      </c>
      <c r="H695" s="56">
        <f t="shared" ca="1" si="88"/>
        <v>1.927149671333565E-2</v>
      </c>
      <c r="I695" s="56">
        <f t="shared" ca="1" si="89"/>
        <v>4.9517032225310361E-3</v>
      </c>
      <c r="J695" s="56">
        <f t="shared" ca="1" si="85"/>
        <v>357.88457327060166</v>
      </c>
      <c r="K695" s="57">
        <f ca="1">LN(('Calibration Data'!F691/J695)*100)</f>
        <v>7.2238963662180993</v>
      </c>
    </row>
    <row r="696" spans="2:11" x14ac:dyDescent="0.3">
      <c r="B696" s="88">
        <v>682</v>
      </c>
      <c r="C696" s="89">
        <f t="shared" ca="1" si="86"/>
        <v>1256163587</v>
      </c>
      <c r="D696" s="55">
        <f t="shared" ca="1" si="82"/>
        <v>0.58494675326391443</v>
      </c>
      <c r="E696" s="56">
        <f t="shared" ca="1" si="87"/>
        <v>285648115</v>
      </c>
      <c r="F696" s="55">
        <f t="shared" ca="1" si="83"/>
        <v>0.13301526900986921</v>
      </c>
      <c r="G696" s="56">
        <f t="shared" ca="1" si="84"/>
        <v>1.0356007492798973</v>
      </c>
      <c r="H696" s="56">
        <f t="shared" ca="1" si="88"/>
        <v>0.67061441221440998</v>
      </c>
      <c r="I696" s="56">
        <f t="shared" ca="1" si="89"/>
        <v>0.69448878776714085</v>
      </c>
      <c r="J696" s="56">
        <f t="shared" ca="1" si="85"/>
        <v>361.70432709554944</v>
      </c>
      <c r="K696" s="57">
        <f ca="1">LN(('Calibration Data'!F692/J696)*100)</f>
        <v>7.2172460798504527</v>
      </c>
    </row>
    <row r="697" spans="2:11" x14ac:dyDescent="0.3">
      <c r="B697" s="88">
        <v>683</v>
      </c>
      <c r="C697" s="89">
        <f t="shared" ca="1" si="86"/>
        <v>1344571611</v>
      </c>
      <c r="D697" s="55">
        <f t="shared" ca="1" si="82"/>
        <v>0.62611494754725827</v>
      </c>
      <c r="E697" s="56">
        <f t="shared" ca="1" si="87"/>
        <v>612729857</v>
      </c>
      <c r="F697" s="55">
        <f t="shared" ca="1" si="83"/>
        <v>0.2853245741153716</v>
      </c>
      <c r="G697" s="56">
        <f t="shared" ca="1" si="84"/>
        <v>0.9676996460251297</v>
      </c>
      <c r="H697" s="56">
        <f t="shared" ca="1" si="88"/>
        <v>-0.22013303132671649</v>
      </c>
      <c r="I697" s="56">
        <f t="shared" ca="1" si="89"/>
        <v>-0.21302265649330235</v>
      </c>
      <c r="J697" s="56">
        <f t="shared" ca="1" si="85"/>
        <v>356.67708434371536</v>
      </c>
      <c r="K697" s="57">
        <f ca="1">LN(('Calibration Data'!F693/J697)*100)</f>
        <v>7.2207995443908652</v>
      </c>
    </row>
    <row r="698" spans="2:11" x14ac:dyDescent="0.3">
      <c r="B698" s="88">
        <v>684</v>
      </c>
      <c r="C698" s="89">
        <f t="shared" ca="1" si="86"/>
        <v>1267082386</v>
      </c>
      <c r="D698" s="55">
        <f t="shared" ca="1" si="82"/>
        <v>0.59003121526447644</v>
      </c>
      <c r="E698" s="56">
        <f t="shared" ca="1" si="87"/>
        <v>840644806</v>
      </c>
      <c r="F698" s="55">
        <f t="shared" ca="1" si="83"/>
        <v>0.39145574271281053</v>
      </c>
      <c r="G698" s="56">
        <f t="shared" ca="1" si="84"/>
        <v>1.0272096536286872</v>
      </c>
      <c r="H698" s="56">
        <f t="shared" ca="1" si="88"/>
        <v>-0.77631125709725501</v>
      </c>
      <c r="I698" s="56">
        <f t="shared" ca="1" si="89"/>
        <v>-0.79743441751092203</v>
      </c>
      <c r="J698" s="56">
        <f t="shared" ca="1" si="85"/>
        <v>353.43968187541185</v>
      </c>
      <c r="K698" s="57">
        <f ca="1">LN(('Calibration Data'!F694/J698)*100)</f>
        <v>7.2437323388474963</v>
      </c>
    </row>
    <row r="699" spans="2:11" x14ac:dyDescent="0.3">
      <c r="B699" s="88">
        <v>685</v>
      </c>
      <c r="C699" s="89">
        <f t="shared" ca="1" si="86"/>
        <v>2018210967</v>
      </c>
      <c r="D699" s="55">
        <f t="shared" ca="1" si="82"/>
        <v>0.93980271738944698</v>
      </c>
      <c r="E699" s="56">
        <f t="shared" ca="1" si="87"/>
        <v>1814891276</v>
      </c>
      <c r="F699" s="55">
        <f t="shared" ca="1" si="83"/>
        <v>0.84512460829928737</v>
      </c>
      <c r="G699" s="56">
        <f t="shared" ca="1" si="84"/>
        <v>0.3523784921432111</v>
      </c>
      <c r="H699" s="56">
        <f t="shared" ca="1" si="88"/>
        <v>0.56273075752284774</v>
      </c>
      <c r="I699" s="56">
        <f t="shared" ca="1" si="89"/>
        <v>0.19829421581850804</v>
      </c>
      <c r="J699" s="56">
        <f t="shared" ca="1" si="85"/>
        <v>358.95561182467924</v>
      </c>
      <c r="K699" s="57">
        <f ca="1">LN(('Calibration Data'!F695/J699)*100)</f>
        <v>7.2157715574214896</v>
      </c>
    </row>
    <row r="700" spans="2:11" x14ac:dyDescent="0.3">
      <c r="B700" s="88">
        <v>686</v>
      </c>
      <c r="C700" s="89">
        <f t="shared" ca="1" si="86"/>
        <v>815917091</v>
      </c>
      <c r="D700" s="55">
        <f t="shared" ca="1" si="82"/>
        <v>0.37994100310836965</v>
      </c>
      <c r="E700" s="56">
        <f t="shared" ca="1" si="87"/>
        <v>1875979659</v>
      </c>
      <c r="F700" s="55">
        <f t="shared" ca="1" si="83"/>
        <v>0.87357110337986199</v>
      </c>
      <c r="G700" s="56">
        <f t="shared" ca="1" si="84"/>
        <v>1.3912147880848462</v>
      </c>
      <c r="H700" s="56">
        <f t="shared" ca="1" si="88"/>
        <v>0.70072994811937672</v>
      </c>
      <c r="I700" s="56">
        <f t="shared" ca="1" si="89"/>
        <v>0.97486586627760397</v>
      </c>
      <c r="J700" s="56">
        <f t="shared" ca="1" si="85"/>
        <v>363.25750159779585</v>
      </c>
      <c r="K700" s="57">
        <f ca="1">LN(('Calibration Data'!F696/J700)*100)</f>
        <v>7.2159082797121616</v>
      </c>
    </row>
    <row r="701" spans="2:11" x14ac:dyDescent="0.3">
      <c r="B701" s="88">
        <v>687</v>
      </c>
      <c r="C701" s="89">
        <f t="shared" ca="1" si="86"/>
        <v>641050667</v>
      </c>
      <c r="D701" s="55">
        <f t="shared" ca="1" si="82"/>
        <v>0.29851247896371058</v>
      </c>
      <c r="E701" s="56">
        <f t="shared" ca="1" si="87"/>
        <v>230503441</v>
      </c>
      <c r="F701" s="55">
        <f t="shared" ca="1" si="83"/>
        <v>0.10733652911490599</v>
      </c>
      <c r="G701" s="56">
        <f t="shared" ca="1" si="84"/>
        <v>1.5549556530330626</v>
      </c>
      <c r="H701" s="56">
        <f t="shared" ca="1" si="88"/>
        <v>0.78107219346095058</v>
      </c>
      <c r="I701" s="56">
        <f t="shared" ca="1" si="89"/>
        <v>1.2145326226490389</v>
      </c>
      <c r="J701" s="56">
        <f t="shared" ca="1" si="85"/>
        <v>364.58515754246082</v>
      </c>
      <c r="K701" s="57">
        <f ca="1">LN(('Calibration Data'!F697/J701)*100)</f>
        <v>7.1956106734849907</v>
      </c>
    </row>
    <row r="702" spans="2:11" x14ac:dyDescent="0.3">
      <c r="B702" s="88">
        <v>688</v>
      </c>
      <c r="C702" s="89">
        <f t="shared" ca="1" si="86"/>
        <v>1538289874</v>
      </c>
      <c r="D702" s="55">
        <f t="shared" ca="1" si="82"/>
        <v>0.71632204331286342</v>
      </c>
      <c r="E702" s="56">
        <f t="shared" ca="1" si="87"/>
        <v>741715257</v>
      </c>
      <c r="F702" s="55">
        <f t="shared" ca="1" si="83"/>
        <v>0.34538808155124451</v>
      </c>
      <c r="G702" s="56">
        <f t="shared" ca="1" si="84"/>
        <v>0.8168542489079692</v>
      </c>
      <c r="H702" s="56">
        <f t="shared" ca="1" si="88"/>
        <v>-0.56409844845044677</v>
      </c>
      <c r="I702" s="56">
        <f t="shared" ca="1" si="89"/>
        <v>-0.46078621441914047</v>
      </c>
      <c r="J702" s="56">
        <f t="shared" ca="1" si="85"/>
        <v>355.30457542536629</v>
      </c>
      <c r="K702" s="57">
        <f ca="1">LN(('Calibration Data'!F698/J702)*100)</f>
        <v>7.2272391940783871</v>
      </c>
    </row>
    <row r="703" spans="2:11" x14ac:dyDescent="0.3">
      <c r="B703" s="88">
        <v>689</v>
      </c>
      <c r="C703" s="89">
        <f t="shared" ca="1" si="86"/>
        <v>520001565</v>
      </c>
      <c r="D703" s="55">
        <f t="shared" ca="1" si="82"/>
        <v>0.24214459827269641</v>
      </c>
      <c r="E703" s="56">
        <f t="shared" ca="1" si="87"/>
        <v>2062636669</v>
      </c>
      <c r="F703" s="55">
        <f t="shared" ca="1" si="83"/>
        <v>0.96049004698195029</v>
      </c>
      <c r="G703" s="56">
        <f t="shared" ca="1" si="84"/>
        <v>1.6841735170356054</v>
      </c>
      <c r="H703" s="56">
        <f t="shared" ca="1" si="88"/>
        <v>0.96934429864285665</v>
      </c>
      <c r="I703" s="56">
        <f t="shared" ca="1" si="89"/>
        <v>1.6325439966637521</v>
      </c>
      <c r="J703" s="56">
        <f t="shared" ca="1" si="85"/>
        <v>366.90076982866424</v>
      </c>
      <c r="K703" s="57">
        <f ca="1">LN(('Calibration Data'!F699/J703)*100)</f>
        <v>7.2030558745456981</v>
      </c>
    </row>
    <row r="704" spans="2:11" x14ac:dyDescent="0.3">
      <c r="B704" s="88">
        <v>690</v>
      </c>
      <c r="C704" s="89">
        <f t="shared" ca="1" si="86"/>
        <v>251157412</v>
      </c>
      <c r="D704" s="55">
        <f t="shared" ca="1" si="82"/>
        <v>0.11695428384326133</v>
      </c>
      <c r="E704" s="56">
        <f t="shared" ca="1" si="87"/>
        <v>1961119228</v>
      </c>
      <c r="F704" s="55">
        <f t="shared" ca="1" si="83"/>
        <v>0.91321730469968976</v>
      </c>
      <c r="G704" s="56">
        <f t="shared" ca="1" si="84"/>
        <v>2.0717008263376804</v>
      </c>
      <c r="H704" s="56">
        <f t="shared" ca="1" si="88"/>
        <v>0.85498637596481564</v>
      </c>
      <c r="I704" s="56">
        <f t="shared" ca="1" si="89"/>
        <v>1.7712759815937673</v>
      </c>
      <c r="J704" s="56">
        <f t="shared" ca="1" si="85"/>
        <v>367.66928836371733</v>
      </c>
      <c r="K704" s="57">
        <f ca="1">LN(('Calibration Data'!F700/J704)*100)</f>
        <v>7.2005642063093944</v>
      </c>
    </row>
    <row r="705" spans="2:11" x14ac:dyDescent="0.3">
      <c r="B705" s="88">
        <v>691</v>
      </c>
      <c r="C705" s="89">
        <f t="shared" ca="1" si="86"/>
        <v>2048437415</v>
      </c>
      <c r="D705" s="55">
        <f t="shared" ca="1" si="82"/>
        <v>0.95387800408242174</v>
      </c>
      <c r="E705" s="56">
        <f t="shared" ca="1" si="87"/>
        <v>1521020010</v>
      </c>
      <c r="F705" s="55">
        <f t="shared" ca="1" si="83"/>
        <v>0.70828013620724906</v>
      </c>
      <c r="G705" s="56">
        <f t="shared" ca="1" si="84"/>
        <v>0.30730927103259575</v>
      </c>
      <c r="H705" s="56">
        <f t="shared" ca="1" si="88"/>
        <v>-0.25914188883569883</v>
      </c>
      <c r="I705" s="56">
        <f t="shared" ca="1" si="89"/>
        <v>-7.9636704952108575E-2</v>
      </c>
      <c r="J705" s="56">
        <f t="shared" ca="1" si="85"/>
        <v>357.41598803724224</v>
      </c>
      <c r="K705" s="57">
        <f ca="1">LN(('Calibration Data'!F701/J705)*100)</f>
        <v>7.2258798786729734</v>
      </c>
    </row>
    <row r="706" spans="2:11" x14ac:dyDescent="0.3">
      <c r="B706" s="88">
        <v>692</v>
      </c>
      <c r="C706" s="89">
        <f t="shared" ca="1" si="86"/>
        <v>62693173</v>
      </c>
      <c r="D706" s="55">
        <f t="shared" ca="1" si="82"/>
        <v>2.9193783658181215E-2</v>
      </c>
      <c r="E706" s="56">
        <f t="shared" ca="1" si="87"/>
        <v>60821047</v>
      </c>
      <c r="F706" s="55">
        <f t="shared" ca="1" si="83"/>
        <v>2.8322007054612974E-2</v>
      </c>
      <c r="G706" s="56">
        <f t="shared" ca="1" si="84"/>
        <v>2.6584956200040311</v>
      </c>
      <c r="H706" s="56">
        <f t="shared" ca="1" si="88"/>
        <v>0.98420820773169271</v>
      </c>
      <c r="I706" s="56">
        <f t="shared" ca="1" si="89"/>
        <v>2.6165132094267225</v>
      </c>
      <c r="J706" s="56">
        <f t="shared" ca="1" si="85"/>
        <v>372.35155739082188</v>
      </c>
      <c r="K706" s="57">
        <f ca="1">LN(('Calibration Data'!F702/J706)*100)</f>
        <v>7.1858710091338613</v>
      </c>
    </row>
    <row r="707" spans="2:11" x14ac:dyDescent="0.3">
      <c r="B707" s="88">
        <v>693</v>
      </c>
      <c r="C707" s="89">
        <f t="shared" ca="1" si="86"/>
        <v>1851551287</v>
      </c>
      <c r="D707" s="55">
        <f t="shared" ca="1" si="82"/>
        <v>0.86219575622221256</v>
      </c>
      <c r="E707" s="56">
        <f t="shared" ca="1" si="87"/>
        <v>2083232416</v>
      </c>
      <c r="F707" s="55">
        <f t="shared" ca="1" si="83"/>
        <v>0.97008068904750078</v>
      </c>
      <c r="G707" s="56">
        <f t="shared" ca="1" si="84"/>
        <v>0.5445602606053811</v>
      </c>
      <c r="H707" s="56">
        <f t="shared" ca="1" si="88"/>
        <v>0.98238212385742951</v>
      </c>
      <c r="I707" s="56">
        <f t="shared" ca="1" si="89"/>
        <v>0.53496626538186953</v>
      </c>
      <c r="J707" s="56">
        <f t="shared" ca="1" si="85"/>
        <v>360.82063747434671</v>
      </c>
      <c r="K707" s="57">
        <f ca="1">LN(('Calibration Data'!F703/J707)*100)</f>
        <v>7.2161464110757594</v>
      </c>
    </row>
    <row r="708" spans="2:11" x14ac:dyDescent="0.3">
      <c r="B708" s="88">
        <v>694</v>
      </c>
      <c r="C708" s="89">
        <f t="shared" ca="1" si="86"/>
        <v>1065931866</v>
      </c>
      <c r="D708" s="55">
        <f t="shared" ca="1" si="82"/>
        <v>0.49636320513503773</v>
      </c>
      <c r="E708" s="56">
        <f t="shared" ca="1" si="87"/>
        <v>1834326027</v>
      </c>
      <c r="F708" s="55">
        <f t="shared" ca="1" si="83"/>
        <v>0.85417461947266693</v>
      </c>
      <c r="G708" s="56">
        <f t="shared" ca="1" si="84"/>
        <v>1.1835939775256541</v>
      </c>
      <c r="H708" s="56">
        <f t="shared" ca="1" si="88"/>
        <v>0.60880107128511396</v>
      </c>
      <c r="I708" s="56">
        <f t="shared" ca="1" si="89"/>
        <v>0.72057328148422728</v>
      </c>
      <c r="J708" s="56">
        <f t="shared" ca="1" si="85"/>
        <v>361.84882453721127</v>
      </c>
      <c r="K708" s="57">
        <f ca="1">LN(('Calibration Data'!F704/J708)*100)</f>
        <v>7.2168904962327751</v>
      </c>
    </row>
    <row r="709" spans="2:11" x14ac:dyDescent="0.3">
      <c r="B709" s="88">
        <v>695</v>
      </c>
      <c r="C709" s="89">
        <f t="shared" ca="1" si="86"/>
        <v>1878393580</v>
      </c>
      <c r="D709" s="55">
        <f t="shared" ca="1" si="82"/>
        <v>0.87469517294070454</v>
      </c>
      <c r="E709" s="56">
        <f t="shared" ca="1" si="87"/>
        <v>1552307417</v>
      </c>
      <c r="F709" s="55">
        <f t="shared" ca="1" si="83"/>
        <v>0.72284947043417458</v>
      </c>
      <c r="G709" s="56">
        <f t="shared" ca="1" si="84"/>
        <v>0.51745497795038686</v>
      </c>
      <c r="H709" s="56">
        <f t="shared" ca="1" si="88"/>
        <v>-0.16976559679935585</v>
      </c>
      <c r="I709" s="56">
        <f t="shared" ca="1" si="89"/>
        <v>-8.7846053148544948E-2</v>
      </c>
      <c r="J709" s="56">
        <f t="shared" ca="1" si="85"/>
        <v>357.37051160112804</v>
      </c>
      <c r="K709" s="57">
        <f ca="1">LN(('Calibration Data'!F705/J709)*100)</f>
        <v>7.2324773244037592</v>
      </c>
    </row>
    <row r="710" spans="2:11" x14ac:dyDescent="0.3">
      <c r="B710" s="88">
        <v>696</v>
      </c>
      <c r="C710" s="89">
        <f t="shared" ca="1" si="86"/>
        <v>1543321914</v>
      </c>
      <c r="D710" s="55">
        <f t="shared" ca="1" si="82"/>
        <v>0.7186652695381387</v>
      </c>
      <c r="E710" s="56">
        <f t="shared" ca="1" si="87"/>
        <v>1664968433</v>
      </c>
      <c r="F710" s="55">
        <f t="shared" ca="1" si="83"/>
        <v>0.77531134419856185</v>
      </c>
      <c r="G710" s="56">
        <f t="shared" ca="1" si="84"/>
        <v>0.8128463319467486</v>
      </c>
      <c r="H710" s="56">
        <f t="shared" ca="1" si="88"/>
        <v>0.15836631329832007</v>
      </c>
      <c r="I710" s="56">
        <f t="shared" ca="1" si="89"/>
        <v>0.12872747686846905</v>
      </c>
      <c r="J710" s="56">
        <f t="shared" ca="1" si="85"/>
        <v>358.57024050361525</v>
      </c>
      <c r="K710" s="57">
        <f ca="1">LN(('Calibration Data'!F706/J710)*100)</f>
        <v>7.2248544120239453</v>
      </c>
    </row>
    <row r="711" spans="2:11" x14ac:dyDescent="0.3">
      <c r="B711" s="88">
        <v>697</v>
      </c>
      <c r="C711" s="89">
        <f t="shared" ca="1" si="86"/>
        <v>2069207586</v>
      </c>
      <c r="D711" s="55">
        <f t="shared" ca="1" si="82"/>
        <v>0.96354986865238745</v>
      </c>
      <c r="E711" s="56">
        <f t="shared" ca="1" si="87"/>
        <v>1524921827</v>
      </c>
      <c r="F711" s="55">
        <f t="shared" ca="1" si="83"/>
        <v>0.71009706133515438</v>
      </c>
      <c r="G711" s="56">
        <f t="shared" ca="1" si="84"/>
        <v>0.27251067742222496</v>
      </c>
      <c r="H711" s="56">
        <f t="shared" ca="1" si="88"/>
        <v>-0.24809914629587682</v>
      </c>
      <c r="I711" s="56">
        <f t="shared" ca="1" si="89"/>
        <v>-6.760966642496509E-2</v>
      </c>
      <c r="J711" s="56">
        <f t="shared" ca="1" si="85"/>
        <v>357.48261291855255</v>
      </c>
      <c r="K711" s="57">
        <f ca="1">LN(('Calibration Data'!F707/J711)*100)</f>
        <v>7.2153526091259614</v>
      </c>
    </row>
    <row r="712" spans="2:11" x14ac:dyDescent="0.3">
      <c r="B712" s="88">
        <v>698</v>
      </c>
      <c r="C712" s="89">
        <f t="shared" ca="1" si="86"/>
        <v>1761886862</v>
      </c>
      <c r="D712" s="55">
        <f t="shared" ca="1" si="82"/>
        <v>0.82044250463156143</v>
      </c>
      <c r="E712" s="56">
        <f t="shared" ca="1" si="87"/>
        <v>577601775</v>
      </c>
      <c r="F712" s="55">
        <f t="shared" ca="1" si="83"/>
        <v>0.26896678622298259</v>
      </c>
      <c r="G712" s="56">
        <f t="shared" ca="1" si="84"/>
        <v>0.62914456920876816</v>
      </c>
      <c r="H712" s="56">
        <f t="shared" ca="1" si="88"/>
        <v>-0.11888995450449763</v>
      </c>
      <c r="I712" s="56">
        <f t="shared" ca="1" si="89"/>
        <v>-7.4798969209982205E-2</v>
      </c>
      <c r="J712" s="56">
        <f t="shared" ca="1" si="85"/>
        <v>357.44278711740668</v>
      </c>
      <c r="K712" s="57">
        <f ca="1">LN(('Calibration Data'!F708/J712)*100)</f>
        <v>7.2280234850647043</v>
      </c>
    </row>
    <row r="713" spans="2:11" x14ac:dyDescent="0.3">
      <c r="B713" s="88">
        <v>699</v>
      </c>
      <c r="C713" s="89">
        <f t="shared" ca="1" si="86"/>
        <v>370939951</v>
      </c>
      <c r="D713" s="55">
        <f t="shared" ca="1" si="82"/>
        <v>0.17273237517696449</v>
      </c>
      <c r="E713" s="56">
        <f t="shared" ca="1" si="87"/>
        <v>1956580503</v>
      </c>
      <c r="F713" s="55">
        <f t="shared" ca="1" si="83"/>
        <v>0.91110379617246973</v>
      </c>
      <c r="G713" s="56">
        <f t="shared" ca="1" si="84"/>
        <v>1.8740394054363276</v>
      </c>
      <c r="H713" s="56">
        <f t="shared" ca="1" si="88"/>
        <v>0.8480237395804745</v>
      </c>
      <c r="I713" s="56">
        <f t="shared" ca="1" si="89"/>
        <v>1.5892299047192835</v>
      </c>
      <c r="J713" s="56">
        <f t="shared" ca="1" si="85"/>
        <v>366.66082744980253</v>
      </c>
      <c r="K713" s="57">
        <f ca="1">LN(('Calibration Data'!F709/J713)*100)</f>
        <v>7.201751712318174</v>
      </c>
    </row>
    <row r="714" spans="2:11" x14ac:dyDescent="0.3">
      <c r="B714" s="88">
        <v>700</v>
      </c>
      <c r="C714" s="89">
        <f t="shared" ca="1" si="86"/>
        <v>1749944394</v>
      </c>
      <c r="D714" s="55">
        <f t="shared" ca="1" si="82"/>
        <v>0.81488135960646035</v>
      </c>
      <c r="E714" s="56">
        <f t="shared" ca="1" si="87"/>
        <v>1893230413</v>
      </c>
      <c r="F714" s="55">
        <f t="shared" ca="1" si="83"/>
        <v>0.8816041116982718</v>
      </c>
      <c r="G714" s="56">
        <f t="shared" ca="1" si="84"/>
        <v>0.63986365324619554</v>
      </c>
      <c r="H714" s="56">
        <f t="shared" ca="1" si="88"/>
        <v>0.73583098792014656</v>
      </c>
      <c r="I714" s="56">
        <f t="shared" ca="1" si="89"/>
        <v>0.47083150410234215</v>
      </c>
      <c r="J714" s="56">
        <f t="shared" ca="1" si="85"/>
        <v>360.46535709102784</v>
      </c>
      <c r="K714" s="57">
        <f ca="1">LN(('Calibration Data'!F710/J714)*100)</f>
        <v>7.218933737767391</v>
      </c>
    </row>
    <row r="715" spans="2:11" x14ac:dyDescent="0.3">
      <c r="B715" s="88">
        <v>701</v>
      </c>
      <c r="C715" s="89">
        <f t="shared" ca="1" si="86"/>
        <v>920333998</v>
      </c>
      <c r="D715" s="55">
        <f t="shared" ca="1" si="82"/>
        <v>0.42856391446132397</v>
      </c>
      <c r="E715" s="56">
        <f t="shared" ca="1" si="87"/>
        <v>2115513486</v>
      </c>
      <c r="F715" s="55">
        <f t="shared" ca="1" si="83"/>
        <v>0.98511273366637186</v>
      </c>
      <c r="G715" s="56">
        <f t="shared" ca="1" si="84"/>
        <v>1.3017798534809828</v>
      </c>
      <c r="H715" s="56">
        <f t="shared" ca="1" si="88"/>
        <v>0.99562837426134521</v>
      </c>
      <c r="I715" s="56">
        <f t="shared" ca="1" si="89"/>
        <v>1.2960889591674432</v>
      </c>
      <c r="J715" s="56">
        <f t="shared" ca="1" si="85"/>
        <v>365.03694633721528</v>
      </c>
      <c r="K715" s="57">
        <f ca="1">LN(('Calibration Data'!F711/J715)*100)</f>
        <v>7.1989580104792648</v>
      </c>
    </row>
    <row r="716" spans="2:11" x14ac:dyDescent="0.3">
      <c r="B716" s="88">
        <v>702</v>
      </c>
      <c r="C716" s="89">
        <f t="shared" ca="1" si="86"/>
        <v>804014852</v>
      </c>
      <c r="D716" s="55">
        <f t="shared" ca="1" si="82"/>
        <v>0.37439859117120439</v>
      </c>
      <c r="E716" s="56">
        <f t="shared" ca="1" si="87"/>
        <v>1800481398</v>
      </c>
      <c r="F716" s="55">
        <f t="shared" ca="1" si="83"/>
        <v>0.83841448595673518</v>
      </c>
      <c r="G716" s="56">
        <f t="shared" ca="1" si="84"/>
        <v>1.4017377053380593</v>
      </c>
      <c r="H716" s="56">
        <f t="shared" ca="1" si="88"/>
        <v>0.52738908468481183</v>
      </c>
      <c r="I716" s="56">
        <f t="shared" ca="1" si="89"/>
        <v>0.73926116538642761</v>
      </c>
      <c r="J716" s="56">
        <f t="shared" ca="1" si="85"/>
        <v>361.95234778145095</v>
      </c>
      <c r="K716" s="57">
        <f ca="1">LN(('Calibration Data'!F712/J716)*100)</f>
        <v>7.2181702965909702</v>
      </c>
    </row>
    <row r="717" spans="2:11" x14ac:dyDescent="0.3">
      <c r="B717" s="88">
        <v>703</v>
      </c>
      <c r="C717" s="89">
        <f t="shared" ca="1" si="86"/>
        <v>123690103</v>
      </c>
      <c r="D717" s="55">
        <f t="shared" ca="1" si="82"/>
        <v>5.7597692617027879E-2</v>
      </c>
      <c r="E717" s="56">
        <f t="shared" ca="1" si="87"/>
        <v>2060250064</v>
      </c>
      <c r="F717" s="55">
        <f t="shared" ca="1" si="83"/>
        <v>0.95937869742483772</v>
      </c>
      <c r="G717" s="56">
        <f t="shared" ca="1" si="84"/>
        <v>2.3892562737449574</v>
      </c>
      <c r="H717" s="56">
        <f t="shared" ca="1" si="88"/>
        <v>0.96760495788383671</v>
      </c>
      <c r="I717" s="56">
        <f t="shared" ca="1" si="89"/>
        <v>2.3118562161306824</v>
      </c>
      <c r="J717" s="56">
        <f t="shared" ca="1" si="85"/>
        <v>370.66388207716096</v>
      </c>
      <c r="K717" s="57">
        <f ca="1">LN(('Calibration Data'!F713/J717)*100)</f>
        <v>7.1953120179087593</v>
      </c>
    </row>
    <row r="718" spans="2:11" x14ac:dyDescent="0.3">
      <c r="B718" s="88">
        <v>704</v>
      </c>
      <c r="C718" s="89">
        <f t="shared" ca="1" si="86"/>
        <v>1125035739</v>
      </c>
      <c r="D718" s="55">
        <f t="shared" ca="1" si="82"/>
        <v>0.52388559073390695</v>
      </c>
      <c r="E718" s="56">
        <f t="shared" ca="1" si="87"/>
        <v>1275474242</v>
      </c>
      <c r="F718" s="55">
        <f t="shared" ca="1" si="83"/>
        <v>0.59393897773415738</v>
      </c>
      <c r="G718" s="56">
        <f t="shared" ca="1" si="84"/>
        <v>1.1370857107487025</v>
      </c>
      <c r="H718" s="56">
        <f t="shared" ca="1" si="88"/>
        <v>-0.8308093521604123</v>
      </c>
      <c r="I718" s="56">
        <f t="shared" ca="1" si="89"/>
        <v>-0.9447014426979915</v>
      </c>
      <c r="J718" s="56">
        <f t="shared" ca="1" si="85"/>
        <v>352.62388270324914</v>
      </c>
      <c r="K718" s="57">
        <f ca="1">LN(('Calibration Data'!F714/J718)*100)</f>
        <v>7.2388283692612427</v>
      </c>
    </row>
    <row r="719" spans="2:11" x14ac:dyDescent="0.3">
      <c r="B719" s="88">
        <v>705</v>
      </c>
      <c r="C719" s="89">
        <f t="shared" ca="1" si="86"/>
        <v>594879503</v>
      </c>
      <c r="D719" s="55">
        <f t="shared" ref="D719:D782" ca="1" si="90">C719/2147483647</f>
        <v>0.27701235528896206</v>
      </c>
      <c r="E719" s="56">
        <f t="shared" ca="1" si="87"/>
        <v>1145004825</v>
      </c>
      <c r="F719" s="55">
        <f t="shared" ref="F719:F782" ca="1" si="91">E719/2147483647</f>
        <v>0.5331844210313561</v>
      </c>
      <c r="G719" s="56">
        <f t="shared" ref="G719:G782" ca="1" si="92">SQRT(-2*LN(D719))</f>
        <v>1.6023065685805906</v>
      </c>
      <c r="H719" s="56">
        <f t="shared" ca="1" si="88"/>
        <v>-0.97834170379645424</v>
      </c>
      <c r="I719" s="56">
        <f t="shared" ca="1" si="89"/>
        <v>-1.5676033383093853</v>
      </c>
      <c r="J719" s="56">
        <f t="shared" ref="J719:J782" ca="1" si="93">I719*$E$6+$G$6</f>
        <v>349.17326060958726</v>
      </c>
      <c r="K719" s="57">
        <f ca="1">LN(('Calibration Data'!F715/J719)*100)</f>
        <v>7.2443899937849876</v>
      </c>
    </row>
    <row r="720" spans="2:11" x14ac:dyDescent="0.3">
      <c r="B720" s="88">
        <v>706</v>
      </c>
      <c r="C720" s="89">
        <f t="shared" ref="C720:C783" ca="1" si="94">RANDBETWEEN(0,2147483647)</f>
        <v>774398928</v>
      </c>
      <c r="D720" s="55">
        <f t="shared" ca="1" si="90"/>
        <v>0.3606076018701343</v>
      </c>
      <c r="E720" s="56">
        <f t="shared" ref="E720:E783" ca="1" si="95">RANDBETWEEN(0,2147483647)</f>
        <v>1781907834</v>
      </c>
      <c r="F720" s="55">
        <f t="shared" ca="1" si="91"/>
        <v>0.82976549623057505</v>
      </c>
      <c r="G720" s="56">
        <f t="shared" ca="1" si="92"/>
        <v>1.4282611016648745</v>
      </c>
      <c r="H720" s="56">
        <f t="shared" ca="1" si="88"/>
        <v>0.48046197451478106</v>
      </c>
      <c r="I720" s="56">
        <f t="shared" ca="1" si="89"/>
        <v>0.68622514902856202</v>
      </c>
      <c r="J720" s="56">
        <f t="shared" ca="1" si="93"/>
        <v>361.65854991200536</v>
      </c>
      <c r="K720" s="57">
        <f ca="1">LN(('Calibration Data'!F716/J720)*100)</f>
        <v>7.2149846604048875</v>
      </c>
    </row>
    <row r="721" spans="2:11" x14ac:dyDescent="0.3">
      <c r="B721" s="88">
        <v>707</v>
      </c>
      <c r="C721" s="89">
        <f t="shared" ca="1" si="94"/>
        <v>823369678</v>
      </c>
      <c r="D721" s="55">
        <f t="shared" ca="1" si="90"/>
        <v>0.38341138436617861</v>
      </c>
      <c r="E721" s="56">
        <f t="shared" ca="1" si="95"/>
        <v>145488543</v>
      </c>
      <c r="F721" s="55">
        <f t="shared" ca="1" si="91"/>
        <v>6.7748382253455169E-2</v>
      </c>
      <c r="G721" s="56">
        <f t="shared" ca="1" si="92"/>
        <v>1.3846636816417954</v>
      </c>
      <c r="H721" s="56">
        <f t="shared" ca="1" si="88"/>
        <v>0.91075994463897059</v>
      </c>
      <c r="I721" s="56">
        <f t="shared" ca="1" si="89"/>
        <v>1.2610962180356748</v>
      </c>
      <c r="J721" s="56">
        <f t="shared" ca="1" si="93"/>
        <v>364.84310084321731</v>
      </c>
      <c r="K721" s="57">
        <f ca="1">LN(('Calibration Data'!F717/J721)*100)</f>
        <v>7.2094141775745539</v>
      </c>
    </row>
    <row r="722" spans="2:11" x14ac:dyDescent="0.3">
      <c r="B722" s="88">
        <v>708</v>
      </c>
      <c r="C722" s="89">
        <f t="shared" ca="1" si="94"/>
        <v>1863814055</v>
      </c>
      <c r="D722" s="55">
        <f t="shared" ca="1" si="90"/>
        <v>0.86790605255770781</v>
      </c>
      <c r="E722" s="56">
        <f t="shared" ca="1" si="95"/>
        <v>343266206</v>
      </c>
      <c r="F722" s="55">
        <f t="shared" ca="1" si="91"/>
        <v>0.1598457834496376</v>
      </c>
      <c r="G722" s="56">
        <f t="shared" ca="1" si="92"/>
        <v>0.53230029975582593</v>
      </c>
      <c r="H722" s="56">
        <f t="shared" ca="1" si="88"/>
        <v>0.53664467271796457</v>
      </c>
      <c r="I722" s="56">
        <f t="shared" ca="1" si="89"/>
        <v>0.28565612015013964</v>
      </c>
      <c r="J722" s="56">
        <f t="shared" ca="1" si="93"/>
        <v>359.43956109398624</v>
      </c>
      <c r="K722" s="57">
        <f ca="1">LN(('Calibration Data'!F718/J722)*100)</f>
        <v>7.2363456847897174</v>
      </c>
    </row>
    <row r="723" spans="2:11" x14ac:dyDescent="0.3">
      <c r="B723" s="88">
        <v>709</v>
      </c>
      <c r="C723" s="89">
        <f t="shared" ca="1" si="94"/>
        <v>734419260</v>
      </c>
      <c r="D723" s="55">
        <f t="shared" ca="1" si="90"/>
        <v>0.34199061819444904</v>
      </c>
      <c r="E723" s="56">
        <f t="shared" ca="1" si="95"/>
        <v>1161667203</v>
      </c>
      <c r="F723" s="55">
        <f t="shared" ca="1" si="91"/>
        <v>0.54094344542405726</v>
      </c>
      <c r="G723" s="56">
        <f t="shared" ca="1" si="92"/>
        <v>1.4649040749999809</v>
      </c>
      <c r="H723" s="56">
        <f t="shared" ca="1" si="88"/>
        <v>-0.96709195767314771</v>
      </c>
      <c r="I723" s="56">
        <f t="shared" ca="1" si="89"/>
        <v>-1.4166969496951032</v>
      </c>
      <c r="J723" s="56">
        <f t="shared" ca="1" si="93"/>
        <v>350.00922036873374</v>
      </c>
      <c r="K723" s="57">
        <f ca="1">LN(('Calibration Data'!F719/J723)*100)</f>
        <v>7.2517138238749821</v>
      </c>
    </row>
    <row r="724" spans="2:11" x14ac:dyDescent="0.3">
      <c r="B724" s="88">
        <v>710</v>
      </c>
      <c r="C724" s="89">
        <f t="shared" ca="1" si="94"/>
        <v>834411029</v>
      </c>
      <c r="D724" s="55">
        <f t="shared" ca="1" si="90"/>
        <v>0.3885529140888494</v>
      </c>
      <c r="E724" s="56">
        <f t="shared" ca="1" si="95"/>
        <v>1343128253</v>
      </c>
      <c r="F724" s="55">
        <f t="shared" ca="1" si="91"/>
        <v>0.62544283160261938</v>
      </c>
      <c r="G724" s="56">
        <f t="shared" ca="1" si="92"/>
        <v>1.3750097581094105</v>
      </c>
      <c r="H724" s="56">
        <f t="shared" ca="1" si="88"/>
        <v>-0.70513659764698566</v>
      </c>
      <c r="I724" s="56">
        <f t="shared" ca="1" si="89"/>
        <v>-0.96956970256467445</v>
      </c>
      <c r="J724" s="56">
        <f t="shared" ca="1" si="93"/>
        <v>352.48612270037955</v>
      </c>
      <c r="K724" s="57">
        <f ca="1">LN(('Calibration Data'!F720/J724)*100)</f>
        <v>7.2430016097226151</v>
      </c>
    </row>
    <row r="725" spans="2:11" x14ac:dyDescent="0.3">
      <c r="B725" s="88">
        <v>711</v>
      </c>
      <c r="C725" s="89">
        <f t="shared" ca="1" si="94"/>
        <v>1936385424</v>
      </c>
      <c r="D725" s="55">
        <f t="shared" ca="1" si="90"/>
        <v>0.90169972968366918</v>
      </c>
      <c r="E725" s="56">
        <f t="shared" ca="1" si="95"/>
        <v>616864518</v>
      </c>
      <c r="F725" s="55">
        <f t="shared" ca="1" si="91"/>
        <v>0.28724992568010926</v>
      </c>
      <c r="G725" s="56">
        <f t="shared" ca="1" si="92"/>
        <v>0.45491473544289307</v>
      </c>
      <c r="H725" s="56">
        <f t="shared" ca="1" si="88"/>
        <v>-0.2319172271491135</v>
      </c>
      <c r="I725" s="56">
        <f t="shared" ca="1" si="89"/>
        <v>-0.10550256403318831</v>
      </c>
      <c r="J725" s="56">
        <f t="shared" ca="1" si="93"/>
        <v>357.27270174216824</v>
      </c>
      <c r="K725" s="57">
        <f ca="1">LN(('Calibration Data'!F721/J725)*100)</f>
        <v>7.2187728126299922</v>
      </c>
    </row>
    <row r="726" spans="2:11" x14ac:dyDescent="0.3">
      <c r="B726" s="88">
        <v>712</v>
      </c>
      <c r="C726" s="89">
        <f t="shared" ca="1" si="94"/>
        <v>2117109415</v>
      </c>
      <c r="D726" s="55">
        <f t="shared" ca="1" si="90"/>
        <v>0.98585589601930967</v>
      </c>
      <c r="E726" s="56">
        <f t="shared" ca="1" si="95"/>
        <v>1698158623</v>
      </c>
      <c r="F726" s="55">
        <f t="shared" ca="1" si="91"/>
        <v>0.79076673080714732</v>
      </c>
      <c r="G726" s="56">
        <f t="shared" ca="1" si="92"/>
        <v>0.16879031454619409</v>
      </c>
      <c r="H726" s="56">
        <f t="shared" ref="H726:H789" ca="1" si="96">COS(2*PI()*F726)</f>
        <v>0.25335314402369125</v>
      </c>
      <c r="I726" s="56">
        <f t="shared" ref="I726:I789" ca="1" si="97">G726*H726</f>
        <v>4.2763556871026058E-2</v>
      </c>
      <c r="J726" s="56">
        <f t="shared" ca="1" si="93"/>
        <v>358.0940354965494</v>
      </c>
      <c r="K726" s="57">
        <f ca="1">LN(('Calibration Data'!F722/J726)*100)</f>
        <v>7.2317502381965681</v>
      </c>
    </row>
    <row r="727" spans="2:11" x14ac:dyDescent="0.3">
      <c r="B727" s="88">
        <v>713</v>
      </c>
      <c r="C727" s="89">
        <f t="shared" ca="1" si="94"/>
        <v>2087115331</v>
      </c>
      <c r="D727" s="55">
        <f t="shared" ca="1" si="90"/>
        <v>0.9718888122457493</v>
      </c>
      <c r="E727" s="56">
        <f t="shared" ca="1" si="95"/>
        <v>828345070</v>
      </c>
      <c r="F727" s="55">
        <f t="shared" ca="1" si="91"/>
        <v>0.3857282318108381</v>
      </c>
      <c r="G727" s="56">
        <f t="shared" ca="1" si="92"/>
        <v>0.23880482306053166</v>
      </c>
      <c r="H727" s="56">
        <f t="shared" ca="1" si="96"/>
        <v>-0.75312911559127704</v>
      </c>
      <c r="I727" s="56">
        <f t="shared" ca="1" si="97"/>
        <v>-0.17985086519050961</v>
      </c>
      <c r="J727" s="56">
        <f t="shared" ca="1" si="93"/>
        <v>356.86084251938024</v>
      </c>
      <c r="K727" s="57">
        <f ca="1">LN(('Calibration Data'!F723/J727)*100)</f>
        <v>7.2256874119394912</v>
      </c>
    </row>
    <row r="728" spans="2:11" x14ac:dyDescent="0.3">
      <c r="B728" s="88">
        <v>714</v>
      </c>
      <c r="C728" s="89">
        <f t="shared" ca="1" si="94"/>
        <v>1048189891</v>
      </c>
      <c r="D728" s="55">
        <f t="shared" ca="1" si="90"/>
        <v>0.48810145421330886</v>
      </c>
      <c r="E728" s="56">
        <f t="shared" ca="1" si="95"/>
        <v>790453305</v>
      </c>
      <c r="F728" s="55">
        <f t="shared" ca="1" si="91"/>
        <v>0.36808350373435927</v>
      </c>
      <c r="G728" s="56">
        <f t="shared" ca="1" si="92"/>
        <v>1.1976911093923073</v>
      </c>
      <c r="H728" s="56">
        <f t="shared" ca="1" si="96"/>
        <v>-0.67571966574306708</v>
      </c>
      <c r="I728" s="56">
        <f t="shared" ca="1" si="97"/>
        <v>-0.80930343610201305</v>
      </c>
      <c r="J728" s="56">
        <f t="shared" ca="1" si="93"/>
        <v>353.37393236000815</v>
      </c>
      <c r="K728" s="57">
        <f ca="1">LN(('Calibration Data'!F724/J728)*100)</f>
        <v>7.2383317761539772</v>
      </c>
    </row>
    <row r="729" spans="2:11" x14ac:dyDescent="0.3">
      <c r="B729" s="88">
        <v>715</v>
      </c>
      <c r="C729" s="89">
        <f t="shared" ca="1" si="94"/>
        <v>18788265</v>
      </c>
      <c r="D729" s="55">
        <f t="shared" ca="1" si="90"/>
        <v>8.7489676702529971E-3</v>
      </c>
      <c r="E729" s="56">
        <f t="shared" ca="1" si="95"/>
        <v>2136185686</v>
      </c>
      <c r="F729" s="55">
        <f t="shared" ca="1" si="91"/>
        <v>0.99473897693433755</v>
      </c>
      <c r="G729" s="56">
        <f t="shared" ca="1" si="92"/>
        <v>3.0785774526931688</v>
      </c>
      <c r="H729" s="56">
        <f t="shared" ca="1" si="96"/>
        <v>0.99945370074740003</v>
      </c>
      <c r="I729" s="56">
        <f t="shared" ca="1" si="97"/>
        <v>3.0768956281316915</v>
      </c>
      <c r="J729" s="56">
        <f t="shared" ca="1" si="93"/>
        <v>374.90188795926173</v>
      </c>
      <c r="K729" s="57">
        <f ca="1">LN(('Calibration Data'!F725/J729)*100)</f>
        <v>7.178177743362995</v>
      </c>
    </row>
    <row r="730" spans="2:11" x14ac:dyDescent="0.3">
      <c r="B730" s="88">
        <v>716</v>
      </c>
      <c r="C730" s="89">
        <f t="shared" ca="1" si="94"/>
        <v>1767645457</v>
      </c>
      <c r="D730" s="55">
        <f t="shared" ca="1" si="90"/>
        <v>0.82312405939359412</v>
      </c>
      <c r="E730" s="56">
        <f t="shared" ca="1" si="95"/>
        <v>1081896545</v>
      </c>
      <c r="F730" s="55">
        <f t="shared" ca="1" si="91"/>
        <v>0.50379733811309435</v>
      </c>
      <c r="G730" s="56">
        <f t="shared" ca="1" si="92"/>
        <v>0.6239364538337635</v>
      </c>
      <c r="H730" s="56">
        <f t="shared" ca="1" si="96"/>
        <v>-0.99971537851853598</v>
      </c>
      <c r="I730" s="56">
        <f t="shared" ca="1" si="97"/>
        <v>-0.62375886811593395</v>
      </c>
      <c r="J730" s="56">
        <f t="shared" ca="1" si="93"/>
        <v>354.40177348581386</v>
      </c>
      <c r="K730" s="57">
        <f ca="1">LN(('Calibration Data'!F726/J730)*100)</f>
        <v>7.2316883499295699</v>
      </c>
    </row>
    <row r="731" spans="2:11" x14ac:dyDescent="0.3">
      <c r="B731" s="88">
        <v>717</v>
      </c>
      <c r="C731" s="89">
        <f t="shared" ca="1" si="94"/>
        <v>930534578</v>
      </c>
      <c r="D731" s="55">
        <f t="shared" ca="1" si="90"/>
        <v>0.43331392967762145</v>
      </c>
      <c r="E731" s="56">
        <f t="shared" ca="1" si="95"/>
        <v>1092264335</v>
      </c>
      <c r="F731" s="55">
        <f t="shared" ca="1" si="91"/>
        <v>0.50862521655327886</v>
      </c>
      <c r="G731" s="56">
        <f t="shared" ca="1" si="92"/>
        <v>1.2932848123056233</v>
      </c>
      <c r="H731" s="56">
        <f t="shared" ca="1" si="96"/>
        <v>-0.99853187355583928</v>
      </c>
      <c r="I731" s="56">
        <f t="shared" ca="1" si="97"/>
        <v>-1.291386106672846</v>
      </c>
      <c r="J731" s="56">
        <f t="shared" ca="1" si="93"/>
        <v>350.70339125913307</v>
      </c>
      <c r="K731" s="57">
        <f ca="1">LN(('Calibration Data'!F727/J731)*100)</f>
        <v>7.2466205607815928</v>
      </c>
    </row>
    <row r="732" spans="2:11" x14ac:dyDescent="0.3">
      <c r="B732" s="88">
        <v>718</v>
      </c>
      <c r="C732" s="89">
        <f t="shared" ca="1" si="94"/>
        <v>1015635153</v>
      </c>
      <c r="D732" s="55">
        <f t="shared" ca="1" si="90"/>
        <v>0.4729419730012035</v>
      </c>
      <c r="E732" s="56">
        <f t="shared" ca="1" si="95"/>
        <v>480362647</v>
      </c>
      <c r="F732" s="55">
        <f t="shared" ca="1" si="91"/>
        <v>0.22368628868073517</v>
      </c>
      <c r="G732" s="56">
        <f t="shared" ca="1" si="92"/>
        <v>1.2237504456875465</v>
      </c>
      <c r="H732" s="56">
        <f t="shared" ca="1" si="96"/>
        <v>0.16458171092370569</v>
      </c>
      <c r="I732" s="56">
        <f t="shared" ca="1" si="97"/>
        <v>0.20140694209490378</v>
      </c>
      <c r="J732" s="56">
        <f t="shared" ca="1" si="93"/>
        <v>358.97285505693861</v>
      </c>
      <c r="K732" s="57">
        <f ca="1">LN(('Calibration Data'!F728/J732)*100)</f>
        <v>7.2262641777781882</v>
      </c>
    </row>
    <row r="733" spans="2:11" x14ac:dyDescent="0.3">
      <c r="B733" s="88">
        <v>719</v>
      </c>
      <c r="C733" s="89">
        <f t="shared" ca="1" si="94"/>
        <v>2121787989</v>
      </c>
      <c r="D733" s="55">
        <f t="shared" ca="1" si="90"/>
        <v>0.98803452681192871</v>
      </c>
      <c r="E733" s="56">
        <f t="shared" ca="1" si="95"/>
        <v>506740114</v>
      </c>
      <c r="F733" s="55">
        <f t="shared" ca="1" si="91"/>
        <v>0.23596925392559229</v>
      </c>
      <c r="G733" s="56">
        <f t="shared" ca="1" si="92"/>
        <v>0.15516208092799294</v>
      </c>
      <c r="H733" s="56">
        <f t="shared" ca="1" si="96"/>
        <v>8.8043631271145714E-2</v>
      </c>
      <c r="I733" s="56">
        <f t="shared" ca="1" si="97"/>
        <v>1.3661033040487882E-2</v>
      </c>
      <c r="J733" s="56">
        <f t="shared" ca="1" si="93"/>
        <v>357.93281940069465</v>
      </c>
      <c r="K733" s="57">
        <f ca="1">LN(('Calibration Data'!F729/J733)*100)</f>
        <v>7.2272021194735796</v>
      </c>
    </row>
    <row r="734" spans="2:11" x14ac:dyDescent="0.3">
      <c r="B734" s="88">
        <v>720</v>
      </c>
      <c r="C734" s="89">
        <f t="shared" ca="1" si="94"/>
        <v>257971313</v>
      </c>
      <c r="D734" s="55">
        <f t="shared" ca="1" si="90"/>
        <v>0.12012725375598635</v>
      </c>
      <c r="E734" s="56">
        <f t="shared" ca="1" si="95"/>
        <v>2099067843</v>
      </c>
      <c r="F734" s="55">
        <f t="shared" ca="1" si="91"/>
        <v>0.97745463437282232</v>
      </c>
      <c r="G734" s="56">
        <f t="shared" ca="1" si="92"/>
        <v>2.058739250177783</v>
      </c>
      <c r="H734" s="56">
        <f t="shared" ca="1" si="96"/>
        <v>0.98998345492066864</v>
      </c>
      <c r="I734" s="56">
        <f t="shared" ca="1" si="97"/>
        <v>2.0381177956717886</v>
      </c>
      <c r="J734" s="56">
        <f t="shared" ca="1" si="93"/>
        <v>369.14748302913364</v>
      </c>
      <c r="K734" s="57">
        <f ca="1">LN(('Calibration Data'!F730/J734)*100)</f>
        <v>7.188377109210017</v>
      </c>
    </row>
    <row r="735" spans="2:11" x14ac:dyDescent="0.3">
      <c r="B735" s="88">
        <v>721</v>
      </c>
      <c r="C735" s="89">
        <f t="shared" ca="1" si="94"/>
        <v>255230231</v>
      </c>
      <c r="D735" s="55">
        <f t="shared" ca="1" si="90"/>
        <v>0.11885083798265589</v>
      </c>
      <c r="E735" s="56">
        <f t="shared" ca="1" si="95"/>
        <v>1376509257</v>
      </c>
      <c r="F735" s="55">
        <f t="shared" ca="1" si="91"/>
        <v>0.6409870729041226</v>
      </c>
      <c r="G735" s="56">
        <f t="shared" ca="1" si="92"/>
        <v>2.0639215268232567</v>
      </c>
      <c r="H735" s="56">
        <f t="shared" ca="1" si="96"/>
        <v>-0.63263306755097293</v>
      </c>
      <c r="I735" s="56">
        <f t="shared" ca="1" si="97"/>
        <v>-1.3057050066986846</v>
      </c>
      <c r="J735" s="56">
        <f t="shared" ca="1" si="93"/>
        <v>350.62407040117097</v>
      </c>
      <c r="K735" s="57">
        <f ca="1">LN(('Calibration Data'!F731/J735)*100)</f>
        <v>7.2330863396668814</v>
      </c>
    </row>
    <row r="736" spans="2:11" x14ac:dyDescent="0.3">
      <c r="B736" s="88">
        <v>722</v>
      </c>
      <c r="C736" s="89">
        <f t="shared" ca="1" si="94"/>
        <v>1598403279</v>
      </c>
      <c r="D736" s="55">
        <f t="shared" ca="1" si="90"/>
        <v>0.74431452888264993</v>
      </c>
      <c r="E736" s="56">
        <f t="shared" ca="1" si="95"/>
        <v>710872957</v>
      </c>
      <c r="F736" s="55">
        <f t="shared" ca="1" si="91"/>
        <v>0.33102601642302515</v>
      </c>
      <c r="G736" s="56">
        <f t="shared" ca="1" si="92"/>
        <v>0.76849408535102981</v>
      </c>
      <c r="H736" s="56">
        <f t="shared" ca="1" si="96"/>
        <v>-0.48739286794121917</v>
      </c>
      <c r="I736" s="56">
        <f t="shared" ca="1" si="97"/>
        <v>-0.37455853625510249</v>
      </c>
      <c r="J736" s="56">
        <f t="shared" ca="1" si="93"/>
        <v>355.78224154494995</v>
      </c>
      <c r="K736" s="57">
        <f ca="1">LN(('Calibration Data'!F732/J736)*100)</f>
        <v>7.2279837192003331</v>
      </c>
    </row>
    <row r="737" spans="2:11" x14ac:dyDescent="0.3">
      <c r="B737" s="88">
        <v>723</v>
      </c>
      <c r="C737" s="89">
        <f t="shared" ca="1" si="94"/>
        <v>979261745</v>
      </c>
      <c r="D737" s="55">
        <f t="shared" ca="1" si="90"/>
        <v>0.45600428500026663</v>
      </c>
      <c r="E737" s="56">
        <f t="shared" ca="1" si="95"/>
        <v>1335412073</v>
      </c>
      <c r="F737" s="55">
        <f t="shared" ca="1" si="91"/>
        <v>0.62184970528904804</v>
      </c>
      <c r="G737" s="56">
        <f t="shared" ca="1" si="92"/>
        <v>1.2531983662465354</v>
      </c>
      <c r="H737" s="56">
        <f t="shared" ca="1" si="96"/>
        <v>-0.72096374091286763</v>
      </c>
      <c r="I737" s="56">
        <f t="shared" ca="1" si="97"/>
        <v>-0.90351058223499614</v>
      </c>
      <c r="J737" s="56">
        <f t="shared" ca="1" si="93"/>
        <v>352.85206324688204</v>
      </c>
      <c r="K737" s="57">
        <f ca="1">LN(('Calibration Data'!F733/J737)*100)</f>
        <v>7.2337045901115706</v>
      </c>
    </row>
    <row r="738" spans="2:11" x14ac:dyDescent="0.3">
      <c r="B738" s="88">
        <v>724</v>
      </c>
      <c r="C738" s="89">
        <f t="shared" ca="1" si="94"/>
        <v>1494830401</v>
      </c>
      <c r="D738" s="55">
        <f t="shared" ca="1" si="90"/>
        <v>0.6960846491605438</v>
      </c>
      <c r="E738" s="56">
        <f t="shared" ca="1" si="95"/>
        <v>1685683558</v>
      </c>
      <c r="F738" s="55">
        <f t="shared" ca="1" si="91"/>
        <v>0.78495757597729454</v>
      </c>
      <c r="G738" s="56">
        <f t="shared" ca="1" si="92"/>
        <v>0.8512156056910769</v>
      </c>
      <c r="H738" s="56">
        <f t="shared" ca="1" si="96"/>
        <v>0.21788309523328317</v>
      </c>
      <c r="I738" s="56">
        <f t="shared" ca="1" si="97"/>
        <v>0.18546549087884573</v>
      </c>
      <c r="J738" s="56">
        <f t="shared" ca="1" si="93"/>
        <v>358.88454592807142</v>
      </c>
      <c r="K738" s="57">
        <f ca="1">LN(('Calibration Data'!F734/J738)*100)</f>
        <v>7.217709693199021</v>
      </c>
    </row>
    <row r="739" spans="2:11" x14ac:dyDescent="0.3">
      <c r="B739" s="88">
        <v>725</v>
      </c>
      <c r="C739" s="89">
        <f t="shared" ca="1" si="94"/>
        <v>310436146</v>
      </c>
      <c r="D739" s="55">
        <f t="shared" ca="1" si="90"/>
        <v>0.14455809544052839</v>
      </c>
      <c r="E739" s="56">
        <f t="shared" ca="1" si="95"/>
        <v>660417566</v>
      </c>
      <c r="F739" s="55">
        <f t="shared" ca="1" si="91"/>
        <v>0.30753089408740908</v>
      </c>
      <c r="G739" s="56">
        <f t="shared" ca="1" si="92"/>
        <v>1.9667606909112163</v>
      </c>
      <c r="H739" s="56">
        <f t="shared" ca="1" si="96"/>
        <v>-0.35365641922407781</v>
      </c>
      <c r="I739" s="56">
        <f t="shared" ca="1" si="97"/>
        <v>-0.69555754341833409</v>
      </c>
      <c r="J739" s="56">
        <f t="shared" ca="1" si="93"/>
        <v>354.00403814893394</v>
      </c>
      <c r="K739" s="57">
        <f ca="1">LN(('Calibration Data'!F735/J739)*100)</f>
        <v>7.2278981521804306</v>
      </c>
    </row>
    <row r="740" spans="2:11" x14ac:dyDescent="0.3">
      <c r="B740" s="88">
        <v>726</v>
      </c>
      <c r="C740" s="89">
        <f t="shared" ca="1" si="94"/>
        <v>1841826822</v>
      </c>
      <c r="D740" s="55">
        <f t="shared" ca="1" si="90"/>
        <v>0.85766744932982486</v>
      </c>
      <c r="E740" s="56">
        <f t="shared" ca="1" si="95"/>
        <v>18928382</v>
      </c>
      <c r="F740" s="55">
        <f t="shared" ca="1" si="91"/>
        <v>8.8142147328770792E-3</v>
      </c>
      <c r="G740" s="56">
        <f t="shared" ca="1" si="92"/>
        <v>0.55414590645347206</v>
      </c>
      <c r="H740" s="56">
        <f t="shared" ca="1" si="96"/>
        <v>0.99846684526129037</v>
      </c>
      <c r="I740" s="56">
        <f t="shared" ca="1" si="97"/>
        <v>0.55329631503105636</v>
      </c>
      <c r="J740" s="56">
        <f t="shared" ca="1" si="93"/>
        <v>360.92217846297274</v>
      </c>
      <c r="K740" s="57">
        <f ca="1">LN(('Calibration Data'!F736/J740)*100)</f>
        <v>7.2090569030458429</v>
      </c>
    </row>
    <row r="741" spans="2:11" x14ac:dyDescent="0.3">
      <c r="B741" s="88">
        <v>727</v>
      </c>
      <c r="C741" s="89">
        <f t="shared" ca="1" si="94"/>
        <v>1360065199</v>
      </c>
      <c r="D741" s="55">
        <f t="shared" ca="1" si="90"/>
        <v>0.63332971168371366</v>
      </c>
      <c r="E741" s="56">
        <f t="shared" ca="1" si="95"/>
        <v>319624603</v>
      </c>
      <c r="F741" s="55">
        <f t="shared" ca="1" si="91"/>
        <v>0.14883680415751263</v>
      </c>
      <c r="G741" s="56">
        <f t="shared" ca="1" si="92"/>
        <v>0.95578671355716316</v>
      </c>
      <c r="H741" s="56">
        <f t="shared" ca="1" si="96"/>
        <v>0.59368226277162517</v>
      </c>
      <c r="I741" s="56">
        <f t="shared" ca="1" si="97"/>
        <v>0.56743361883167176</v>
      </c>
      <c r="J741" s="56">
        <f t="shared" ca="1" si="93"/>
        <v>361.00049335201533</v>
      </c>
      <c r="K741" s="57">
        <f ca="1">LN(('Calibration Data'!F737/J741)*100)</f>
        <v>7.2038098195149569</v>
      </c>
    </row>
    <row r="742" spans="2:11" x14ac:dyDescent="0.3">
      <c r="B742" s="88">
        <v>728</v>
      </c>
      <c r="C742" s="89">
        <f t="shared" ca="1" si="94"/>
        <v>1064542619</v>
      </c>
      <c r="D742" s="55">
        <f t="shared" ca="1" si="90"/>
        <v>0.49571628658832811</v>
      </c>
      <c r="E742" s="56">
        <f t="shared" ca="1" si="95"/>
        <v>2078765147</v>
      </c>
      <c r="F742" s="55">
        <f t="shared" ca="1" si="91"/>
        <v>0.96800045481324215</v>
      </c>
      <c r="G742" s="56">
        <f t="shared" ca="1" si="92"/>
        <v>1.1846953353156759</v>
      </c>
      <c r="H742" s="56">
        <f t="shared" ca="1" si="96"/>
        <v>0.97985562308664043</v>
      </c>
      <c r="I742" s="56">
        <f t="shared" ca="1" si="97"/>
        <v>1.160830385953578</v>
      </c>
      <c r="J742" s="56">
        <f t="shared" ca="1" si="93"/>
        <v>364.28766908444527</v>
      </c>
      <c r="K742" s="57">
        <f ca="1">LN(('Calibration Data'!F738/J742)*100)</f>
        <v>7.2126027614405732</v>
      </c>
    </row>
    <row r="743" spans="2:11" x14ac:dyDescent="0.3">
      <c r="B743" s="88">
        <v>729</v>
      </c>
      <c r="C743" s="89">
        <f t="shared" ca="1" si="94"/>
        <v>1270703042</v>
      </c>
      <c r="D743" s="55">
        <f t="shared" ca="1" si="90"/>
        <v>0.59171721459912008</v>
      </c>
      <c r="E743" s="56">
        <f t="shared" ca="1" si="95"/>
        <v>95605039</v>
      </c>
      <c r="F743" s="55">
        <f t="shared" ca="1" si="91"/>
        <v>4.4519565554577652E-2</v>
      </c>
      <c r="G743" s="56">
        <f t="shared" ca="1" si="92"/>
        <v>1.0244280709397402</v>
      </c>
      <c r="H743" s="56">
        <f t="shared" ca="1" si="96"/>
        <v>0.96113148807425264</v>
      </c>
      <c r="I743" s="56">
        <f t="shared" ca="1" si="97"/>
        <v>0.98461007624734853</v>
      </c>
      <c r="J743" s="56">
        <f t="shared" ca="1" si="93"/>
        <v>363.31148054125993</v>
      </c>
      <c r="K743" s="57">
        <f ca="1">LN(('Calibration Data'!F739/J743)*100)</f>
        <v>7.2143967728597094</v>
      </c>
    </row>
    <row r="744" spans="2:11" x14ac:dyDescent="0.3">
      <c r="B744" s="88">
        <v>730</v>
      </c>
      <c r="C744" s="89">
        <f t="shared" ca="1" si="94"/>
        <v>557694994</v>
      </c>
      <c r="D744" s="55">
        <f t="shared" ca="1" si="90"/>
        <v>0.25969696895205274</v>
      </c>
      <c r="E744" s="56">
        <f t="shared" ca="1" si="95"/>
        <v>231941418</v>
      </c>
      <c r="F744" s="55">
        <f t="shared" ca="1" si="91"/>
        <v>0.10800613933615673</v>
      </c>
      <c r="G744" s="56">
        <f t="shared" ca="1" si="92"/>
        <v>1.642096118822038</v>
      </c>
      <c r="H744" s="56">
        <f t="shared" ca="1" si="96"/>
        <v>0.77843808805299453</v>
      </c>
      <c r="I744" s="56">
        <f t="shared" ca="1" si="97"/>
        <v>1.2782701631350701</v>
      </c>
      <c r="J744" s="56">
        <f t="shared" ca="1" si="93"/>
        <v>364.93823748481822</v>
      </c>
      <c r="K744" s="57">
        <f ca="1">LN(('Calibration Data'!F740/J744)*100)</f>
        <v>7.2127271034381577</v>
      </c>
    </row>
    <row r="745" spans="2:11" x14ac:dyDescent="0.3">
      <c r="B745" s="88">
        <v>731</v>
      </c>
      <c r="C745" s="89">
        <f t="shared" ca="1" si="94"/>
        <v>1917436232</v>
      </c>
      <c r="D745" s="55">
        <f t="shared" ca="1" si="90"/>
        <v>0.89287582453939873</v>
      </c>
      <c r="E745" s="56">
        <f t="shared" ca="1" si="95"/>
        <v>1275525287</v>
      </c>
      <c r="F745" s="55">
        <f t="shared" ca="1" si="91"/>
        <v>0.593962747414579</v>
      </c>
      <c r="G745" s="56">
        <f t="shared" ca="1" si="92"/>
        <v>0.47604151508407255</v>
      </c>
      <c r="H745" s="56">
        <f t="shared" ca="1" si="96"/>
        <v>-0.83072622147597497</v>
      </c>
      <c r="I745" s="56">
        <f t="shared" ca="1" si="97"/>
        <v>-0.39546016909148995</v>
      </c>
      <c r="J745" s="56">
        <f t="shared" ca="1" si="93"/>
        <v>355.66645503576291</v>
      </c>
      <c r="K745" s="57">
        <f ca="1">LN(('Calibration Data'!F741/J745)*100)</f>
        <v>7.2275481176958989</v>
      </c>
    </row>
    <row r="746" spans="2:11" x14ac:dyDescent="0.3">
      <c r="B746" s="88">
        <v>732</v>
      </c>
      <c r="C746" s="89">
        <f t="shared" ca="1" si="94"/>
        <v>1107972821</v>
      </c>
      <c r="D746" s="55">
        <f t="shared" ca="1" si="90"/>
        <v>0.51594005036910062</v>
      </c>
      <c r="E746" s="56">
        <f t="shared" ca="1" si="95"/>
        <v>1049585647</v>
      </c>
      <c r="F746" s="55">
        <f t="shared" ca="1" si="91"/>
        <v>0.48875140374933901</v>
      </c>
      <c r="G746" s="56">
        <f t="shared" ca="1" si="92"/>
        <v>1.1504474796403299</v>
      </c>
      <c r="H746" s="56">
        <f t="shared" ca="1" si="96"/>
        <v>-0.99750341930870312</v>
      </c>
      <c r="I746" s="56">
        <f t="shared" ca="1" si="97"/>
        <v>-1.1475752946763087</v>
      </c>
      <c r="J746" s="56">
        <f t="shared" ca="1" si="93"/>
        <v>351.50004442182035</v>
      </c>
      <c r="K746" s="57">
        <f ca="1">LN(('Calibration Data'!F742/J746)*100)</f>
        <v>7.2375434122089146</v>
      </c>
    </row>
    <row r="747" spans="2:11" x14ac:dyDescent="0.3">
      <c r="B747" s="88">
        <v>733</v>
      </c>
      <c r="C747" s="89">
        <f t="shared" ca="1" si="94"/>
        <v>2015331190</v>
      </c>
      <c r="D747" s="55">
        <f t="shared" ca="1" si="90"/>
        <v>0.93846171672384338</v>
      </c>
      <c r="E747" s="56">
        <f t="shared" ca="1" si="95"/>
        <v>1061744712</v>
      </c>
      <c r="F747" s="55">
        <f t="shared" ca="1" si="91"/>
        <v>0.49441340961233404</v>
      </c>
      <c r="G747" s="56">
        <f t="shared" ca="1" si="92"/>
        <v>0.35640767604165746</v>
      </c>
      <c r="H747" s="56">
        <f t="shared" ca="1" si="96"/>
        <v>-0.99938400270055083</v>
      </c>
      <c r="I747" s="56">
        <f t="shared" ca="1" si="97"/>
        <v>-0.35618812987571286</v>
      </c>
      <c r="J747" s="56">
        <f t="shared" ca="1" si="93"/>
        <v>355.88400609337867</v>
      </c>
      <c r="K747" s="57">
        <f ca="1">LN(('Calibration Data'!F743/J747)*100)</f>
        <v>7.2254105840872587</v>
      </c>
    </row>
    <row r="748" spans="2:11" x14ac:dyDescent="0.3">
      <c r="B748" s="88">
        <v>734</v>
      </c>
      <c r="C748" s="89">
        <f t="shared" ca="1" si="94"/>
        <v>1164207449</v>
      </c>
      <c r="D748" s="55">
        <f t="shared" ca="1" si="90"/>
        <v>0.54212633964704648</v>
      </c>
      <c r="E748" s="56">
        <f t="shared" ca="1" si="95"/>
        <v>1497523106</v>
      </c>
      <c r="F748" s="55">
        <f t="shared" ca="1" si="91"/>
        <v>0.69733853763776765</v>
      </c>
      <c r="G748" s="56">
        <f t="shared" ca="1" si="92"/>
        <v>1.1065768890827663</v>
      </c>
      <c r="H748" s="56">
        <f t="shared" ca="1" si="96"/>
        <v>-0.32487705299416331</v>
      </c>
      <c r="I748" s="56">
        <f t="shared" ca="1" si="97"/>
        <v>-0.35950143863665823</v>
      </c>
      <c r="J748" s="56">
        <f t="shared" ca="1" si="93"/>
        <v>355.86565171607754</v>
      </c>
      <c r="K748" s="57">
        <f ca="1">LN(('Calibration Data'!F744/J748)*100)</f>
        <v>7.2280962147406704</v>
      </c>
    </row>
    <row r="749" spans="2:11" x14ac:dyDescent="0.3">
      <c r="B749" s="88">
        <v>735</v>
      </c>
      <c r="C749" s="89">
        <f t="shared" ca="1" si="94"/>
        <v>2054744596</v>
      </c>
      <c r="D749" s="55">
        <f t="shared" ca="1" si="90"/>
        <v>0.95681501410753234</v>
      </c>
      <c r="E749" s="56">
        <f t="shared" ca="1" si="95"/>
        <v>41210368</v>
      </c>
      <c r="F749" s="55">
        <f t="shared" ca="1" si="91"/>
        <v>1.9190073022241738E-2</v>
      </c>
      <c r="G749" s="56">
        <f t="shared" ca="1" si="92"/>
        <v>0.29713701858525926</v>
      </c>
      <c r="H749" s="56">
        <f t="shared" ca="1" si="96"/>
        <v>0.99273966309282258</v>
      </c>
      <c r="I749" s="56">
        <f t="shared" ca="1" si="97"/>
        <v>0.29497970372273602</v>
      </c>
      <c r="J749" s="56">
        <f t="shared" ca="1" si="93"/>
        <v>359.49120993900402</v>
      </c>
      <c r="K749" s="57">
        <f ca="1">LN(('Calibration Data'!F745/J749)*100)</f>
        <v>7.2145110887939587</v>
      </c>
    </row>
    <row r="750" spans="2:11" x14ac:dyDescent="0.3">
      <c r="B750" s="88">
        <v>736</v>
      </c>
      <c r="C750" s="89">
        <f t="shared" ca="1" si="94"/>
        <v>441286540</v>
      </c>
      <c r="D750" s="55">
        <f t="shared" ca="1" si="90"/>
        <v>0.20549005838366693</v>
      </c>
      <c r="E750" s="56">
        <f t="shared" ca="1" si="95"/>
        <v>2118191758</v>
      </c>
      <c r="F750" s="55">
        <f t="shared" ca="1" si="91"/>
        <v>0.9863599012542329</v>
      </c>
      <c r="G750" s="56">
        <f t="shared" ca="1" si="92"/>
        <v>1.7789646561475794</v>
      </c>
      <c r="H750" s="56">
        <f t="shared" ca="1" si="96"/>
        <v>0.99632972228111449</v>
      </c>
      <c r="I750" s="56">
        <f t="shared" ca="1" si="97"/>
        <v>1.772435361807436</v>
      </c>
      <c r="J750" s="56">
        <f t="shared" ca="1" si="93"/>
        <v>367.6757108565825</v>
      </c>
      <c r="K750" s="57">
        <f ca="1">LN(('Calibration Data'!F746/J750)*100)</f>
        <v>7.2000848586391815</v>
      </c>
    </row>
    <row r="751" spans="2:11" x14ac:dyDescent="0.3">
      <c r="B751" s="88">
        <v>737</v>
      </c>
      <c r="C751" s="89">
        <f t="shared" ca="1" si="94"/>
        <v>797978943</v>
      </c>
      <c r="D751" s="55">
        <f t="shared" ca="1" si="90"/>
        <v>0.37158790201488318</v>
      </c>
      <c r="E751" s="56">
        <f t="shared" ca="1" si="95"/>
        <v>589546475</v>
      </c>
      <c r="F751" s="55">
        <f t="shared" ca="1" si="91"/>
        <v>0.27452897060407744</v>
      </c>
      <c r="G751" s="56">
        <f t="shared" ca="1" si="92"/>
        <v>1.4071032862194264</v>
      </c>
      <c r="H751" s="56">
        <f t="shared" ca="1" si="96"/>
        <v>-0.15351065637764219</v>
      </c>
      <c r="I751" s="56">
        <f t="shared" ca="1" si="97"/>
        <v>-0.21600534905868146</v>
      </c>
      <c r="J751" s="56">
        <f t="shared" ca="1" si="93"/>
        <v>356.66056144510611</v>
      </c>
      <c r="K751" s="57">
        <f ca="1">LN(('Calibration Data'!F747/J751)*100)</f>
        <v>7.2170369951975246</v>
      </c>
    </row>
    <row r="752" spans="2:11" x14ac:dyDescent="0.3">
      <c r="B752" s="88">
        <v>738</v>
      </c>
      <c r="C752" s="89">
        <f t="shared" ca="1" si="94"/>
        <v>2006322608</v>
      </c>
      <c r="D752" s="55">
        <f t="shared" ca="1" si="90"/>
        <v>0.93426676883095261</v>
      </c>
      <c r="E752" s="56">
        <f t="shared" ca="1" si="95"/>
        <v>306354696</v>
      </c>
      <c r="F752" s="55">
        <f t="shared" ca="1" si="91"/>
        <v>0.1426575221785612</v>
      </c>
      <c r="G752" s="56">
        <f t="shared" ca="1" si="92"/>
        <v>0.36876350633296495</v>
      </c>
      <c r="H752" s="56">
        <f t="shared" ca="1" si="96"/>
        <v>0.6244699262205895</v>
      </c>
      <c r="I752" s="56">
        <f t="shared" ca="1" si="97"/>
        <v>0.2302817195925925</v>
      </c>
      <c r="J752" s="56">
        <f t="shared" ca="1" si="93"/>
        <v>359.13280953112638</v>
      </c>
      <c r="K752" s="57">
        <f ca="1">LN(('Calibration Data'!F748/J752)*100)</f>
        <v>7.218869642195993</v>
      </c>
    </row>
    <row r="753" spans="2:11" x14ac:dyDescent="0.3">
      <c r="B753" s="88">
        <v>739</v>
      </c>
      <c r="C753" s="89">
        <f t="shared" ca="1" si="94"/>
        <v>1423546106</v>
      </c>
      <c r="D753" s="55">
        <f t="shared" ca="1" si="90"/>
        <v>0.66289031257056175</v>
      </c>
      <c r="E753" s="56">
        <f t="shared" ca="1" si="95"/>
        <v>2113677326</v>
      </c>
      <c r="F753" s="55">
        <f t="shared" ca="1" si="91"/>
        <v>0.98425770503667076</v>
      </c>
      <c r="G753" s="56">
        <f t="shared" ca="1" si="92"/>
        <v>0.9068028931947677</v>
      </c>
      <c r="H753" s="56">
        <f t="shared" ca="1" si="96"/>
        <v>0.99511221915305537</v>
      </c>
      <c r="I753" s="56">
        <f t="shared" ca="1" si="97"/>
        <v>0.90237063938145634</v>
      </c>
      <c r="J753" s="56">
        <f t="shared" ca="1" si="93"/>
        <v>362.85590764957493</v>
      </c>
      <c r="K753" s="57">
        <f ca="1">LN(('Calibration Data'!F749/J753)*100)</f>
        <v>7.2090107850742884</v>
      </c>
    </row>
    <row r="754" spans="2:11" x14ac:dyDescent="0.3">
      <c r="B754" s="88">
        <v>740</v>
      </c>
      <c r="C754" s="89">
        <f t="shared" ca="1" si="94"/>
        <v>1837337484</v>
      </c>
      <c r="D754" s="55">
        <f t="shared" ca="1" si="90"/>
        <v>0.85557693841661187</v>
      </c>
      <c r="E754" s="56">
        <f t="shared" ca="1" si="95"/>
        <v>1947828119</v>
      </c>
      <c r="F754" s="55">
        <f t="shared" ca="1" si="91"/>
        <v>0.90702814977012025</v>
      </c>
      <c r="G754" s="56">
        <f t="shared" ca="1" si="92"/>
        <v>0.55853246250225863</v>
      </c>
      <c r="H754" s="56">
        <f t="shared" ca="1" si="96"/>
        <v>0.8341759902940078</v>
      </c>
      <c r="I754" s="56">
        <f t="shared" ca="1" si="97"/>
        <v>0.46591437001917235</v>
      </c>
      <c r="J754" s="56">
        <f t="shared" ca="1" si="93"/>
        <v>360.43811817648219</v>
      </c>
      <c r="K754" s="57">
        <f ca="1">LN(('Calibration Data'!F750/J754)*100)</f>
        <v>7.2076464859900691</v>
      </c>
    </row>
    <row r="755" spans="2:11" x14ac:dyDescent="0.3">
      <c r="B755" s="88">
        <v>741</v>
      </c>
      <c r="C755" s="89">
        <f t="shared" ca="1" si="94"/>
        <v>590169153</v>
      </c>
      <c r="D755" s="55">
        <f t="shared" ca="1" si="90"/>
        <v>0.27481892764327065</v>
      </c>
      <c r="E755" s="56">
        <f t="shared" ca="1" si="95"/>
        <v>446513120</v>
      </c>
      <c r="F755" s="55">
        <f t="shared" ca="1" si="91"/>
        <v>0.20792387435581716</v>
      </c>
      <c r="G755" s="56">
        <f t="shared" ca="1" si="92"/>
        <v>1.6072603044430578</v>
      </c>
      <c r="H755" s="56">
        <f t="shared" ca="1" si="96"/>
        <v>0.26130322960214769</v>
      </c>
      <c r="I755" s="56">
        <f t="shared" ca="1" si="97"/>
        <v>0.4199823083623021</v>
      </c>
      <c r="J755" s="56">
        <f t="shared" ca="1" si="93"/>
        <v>360.18367331465515</v>
      </c>
      <c r="K755" s="57">
        <f ca="1">LN(('Calibration Data'!F751/J755)*100)</f>
        <v>7.2091462516022471</v>
      </c>
    </row>
    <row r="756" spans="2:11" x14ac:dyDescent="0.3">
      <c r="B756" s="88">
        <v>742</v>
      </c>
      <c r="C756" s="89">
        <f t="shared" ca="1" si="94"/>
        <v>1679752</v>
      </c>
      <c r="D756" s="55">
        <f t="shared" ca="1" si="90"/>
        <v>7.8219547904198779E-4</v>
      </c>
      <c r="E756" s="56">
        <f t="shared" ca="1" si="95"/>
        <v>126083002</v>
      </c>
      <c r="F756" s="55">
        <f t="shared" ca="1" si="91"/>
        <v>5.8711973046284158E-2</v>
      </c>
      <c r="G756" s="56">
        <f t="shared" ca="1" si="92"/>
        <v>3.7824346327352663</v>
      </c>
      <c r="H756" s="56">
        <f t="shared" ca="1" si="96"/>
        <v>0.93272520519511515</v>
      </c>
      <c r="I756" s="56">
        <f t="shared" ca="1" si="97"/>
        <v>3.5279721189551112</v>
      </c>
      <c r="J756" s="56">
        <f t="shared" ca="1" si="93"/>
        <v>377.4006674880012</v>
      </c>
      <c r="K756" s="57">
        <f ca="1">LN(('Calibration Data'!F752/J756)*100)</f>
        <v>7.178346594491404</v>
      </c>
    </row>
    <row r="757" spans="2:11" x14ac:dyDescent="0.3">
      <c r="B757" s="88">
        <v>743</v>
      </c>
      <c r="C757" s="89">
        <f t="shared" ca="1" si="94"/>
        <v>340154057</v>
      </c>
      <c r="D757" s="55">
        <f t="shared" ca="1" si="90"/>
        <v>0.15839657613932928</v>
      </c>
      <c r="E757" s="56">
        <f t="shared" ca="1" si="95"/>
        <v>1375395975</v>
      </c>
      <c r="F757" s="55">
        <f t="shared" ca="1" si="91"/>
        <v>0.64046866057462459</v>
      </c>
      <c r="G757" s="56">
        <f t="shared" ca="1" si="92"/>
        <v>1.9197152992657205</v>
      </c>
      <c r="H757" s="56">
        <f t="shared" ca="1" si="96"/>
        <v>-0.63515231354245427</v>
      </c>
      <c r="I757" s="56">
        <f t="shared" ca="1" si="97"/>
        <v>-1.2193116136714672</v>
      </c>
      <c r="J757" s="56">
        <f t="shared" ca="1" si="93"/>
        <v>351.10265451341473</v>
      </c>
      <c r="K757" s="57">
        <f ca="1">LN(('Calibration Data'!F753/J757)*100)</f>
        <v>7.2423006674342814</v>
      </c>
    </row>
    <row r="758" spans="2:11" x14ac:dyDescent="0.3">
      <c r="B758" s="88">
        <v>744</v>
      </c>
      <c r="C758" s="89">
        <f t="shared" ca="1" si="94"/>
        <v>372465216</v>
      </c>
      <c r="D758" s="55">
        <f t="shared" ca="1" si="90"/>
        <v>0.17344263204068069</v>
      </c>
      <c r="E758" s="56">
        <f t="shared" ca="1" si="95"/>
        <v>6012426</v>
      </c>
      <c r="F758" s="55">
        <f t="shared" ca="1" si="91"/>
        <v>2.7997540323062586E-3</v>
      </c>
      <c r="G758" s="56">
        <f t="shared" ca="1" si="92"/>
        <v>1.8718484903082822</v>
      </c>
      <c r="H758" s="56">
        <f t="shared" ca="1" si="96"/>
        <v>0.99984527578105487</v>
      </c>
      <c r="I758" s="56">
        <f t="shared" ca="1" si="97"/>
        <v>1.8715588700126355</v>
      </c>
      <c r="J758" s="56">
        <f t="shared" ca="1" si="93"/>
        <v>368.2248146076289</v>
      </c>
      <c r="K758" s="57">
        <f ca="1">LN(('Calibration Data'!F754/J758)*100)</f>
        <v>7.197044342176965</v>
      </c>
    </row>
    <row r="759" spans="2:11" x14ac:dyDescent="0.3">
      <c r="B759" s="88">
        <v>745</v>
      </c>
      <c r="C759" s="89">
        <f t="shared" ca="1" si="94"/>
        <v>3901636</v>
      </c>
      <c r="D759" s="55">
        <f t="shared" ca="1" si="90"/>
        <v>1.816840843212251E-3</v>
      </c>
      <c r="E759" s="56">
        <f t="shared" ca="1" si="95"/>
        <v>806223983</v>
      </c>
      <c r="F759" s="55">
        <f t="shared" ca="1" si="91"/>
        <v>0.37542729795697483</v>
      </c>
      <c r="G759" s="56">
        <f t="shared" ca="1" si="92"/>
        <v>3.5526486138016606</v>
      </c>
      <c r="H759" s="56">
        <f t="shared" ca="1" si="96"/>
        <v>-0.70900266525842703</v>
      </c>
      <c r="I759" s="56">
        <f t="shared" ca="1" si="97"/>
        <v>-2.5188373359120337</v>
      </c>
      <c r="J759" s="56">
        <f t="shared" ca="1" si="93"/>
        <v>343.90381276957339</v>
      </c>
      <c r="K759" s="57">
        <f ca="1">LN(('Calibration Data'!F755/J759)*100)</f>
        <v>7.2513659601199709</v>
      </c>
    </row>
    <row r="760" spans="2:11" x14ac:dyDescent="0.3">
      <c r="B760" s="88">
        <v>746</v>
      </c>
      <c r="C760" s="89">
        <f t="shared" ca="1" si="94"/>
        <v>1072813840</v>
      </c>
      <c r="D760" s="55">
        <f t="shared" ca="1" si="90"/>
        <v>0.49956787400858843</v>
      </c>
      <c r="E760" s="56">
        <f t="shared" ca="1" si="95"/>
        <v>1507712914</v>
      </c>
      <c r="F760" s="55">
        <f t="shared" ca="1" si="91"/>
        <v>0.70208353675067592</v>
      </c>
      <c r="G760" s="56">
        <f t="shared" ca="1" si="92"/>
        <v>1.1781441390796221</v>
      </c>
      <c r="H760" s="56">
        <f t="shared" ca="1" si="96"/>
        <v>-0.29654035435587839</v>
      </c>
      <c r="I760" s="56">
        <f t="shared" ca="1" si="97"/>
        <v>-0.3493672804849724</v>
      </c>
      <c r="J760" s="56">
        <f t="shared" ca="1" si="93"/>
        <v>355.9217908132054</v>
      </c>
      <c r="K760" s="57">
        <f ca="1">LN(('Calibration Data'!F756/J760)*100)</f>
        <v>7.2202188666789802</v>
      </c>
    </row>
    <row r="761" spans="2:11" x14ac:dyDescent="0.3">
      <c r="B761" s="88">
        <v>747</v>
      </c>
      <c r="C761" s="89">
        <f t="shared" ca="1" si="94"/>
        <v>629675397</v>
      </c>
      <c r="D761" s="55">
        <f t="shared" ca="1" si="90"/>
        <v>0.29321545608957089</v>
      </c>
      <c r="E761" s="56">
        <f t="shared" ca="1" si="95"/>
        <v>387725122</v>
      </c>
      <c r="F761" s="55">
        <f t="shared" ca="1" si="91"/>
        <v>0.18054857951614475</v>
      </c>
      <c r="G761" s="56">
        <f t="shared" ca="1" si="92"/>
        <v>1.5664275247729444</v>
      </c>
      <c r="H761" s="56">
        <f t="shared" ca="1" si="96"/>
        <v>0.42265798638954422</v>
      </c>
      <c r="I761" s="56">
        <f t="shared" ca="1" si="97"/>
        <v>0.66206310344569064</v>
      </c>
      <c r="J761" s="56">
        <f t="shared" ca="1" si="93"/>
        <v>361.52470204783327</v>
      </c>
      <c r="K761" s="57">
        <f ca="1">LN(('Calibration Data'!F757/J761)*100)</f>
        <v>7.2039372397551098</v>
      </c>
    </row>
    <row r="762" spans="2:11" x14ac:dyDescent="0.3">
      <c r="B762" s="88">
        <v>748</v>
      </c>
      <c r="C762" s="89">
        <f t="shared" ca="1" si="94"/>
        <v>929746648</v>
      </c>
      <c r="D762" s="55">
        <f t="shared" ca="1" si="90"/>
        <v>0.4329470211793422</v>
      </c>
      <c r="E762" s="56">
        <f t="shared" ca="1" si="95"/>
        <v>593569097</v>
      </c>
      <c r="F762" s="55">
        <f t="shared" ca="1" si="91"/>
        <v>0.27640214994382212</v>
      </c>
      <c r="G762" s="56">
        <f t="shared" ca="1" si="92"/>
        <v>1.2939396519157473</v>
      </c>
      <c r="H762" s="56">
        <f t="shared" ca="1" si="96"/>
        <v>-0.16512978424665373</v>
      </c>
      <c r="I762" s="56">
        <f t="shared" ca="1" si="97"/>
        <v>-0.21366797554903758</v>
      </c>
      <c r="J762" s="56">
        <f t="shared" ca="1" si="93"/>
        <v>356.67350953971032</v>
      </c>
      <c r="K762" s="57">
        <f ca="1">LN(('Calibration Data'!F758/J762)*100)</f>
        <v>7.2120257823561777</v>
      </c>
    </row>
    <row r="763" spans="2:11" x14ac:dyDescent="0.3">
      <c r="B763" s="88">
        <v>749</v>
      </c>
      <c r="C763" s="89">
        <f t="shared" ca="1" si="94"/>
        <v>1783876543</v>
      </c>
      <c r="D763" s="55">
        <f t="shared" ca="1" si="90"/>
        <v>0.83068224779827626</v>
      </c>
      <c r="E763" s="56">
        <f t="shared" ca="1" si="95"/>
        <v>1419528385</v>
      </c>
      <c r="F763" s="55">
        <f t="shared" ca="1" si="91"/>
        <v>0.66101941543678722</v>
      </c>
      <c r="G763" s="56">
        <f t="shared" ca="1" si="92"/>
        <v>0.60911071331453026</v>
      </c>
      <c r="H763" s="56">
        <f t="shared" ca="1" si="96"/>
        <v>-0.53040777146084672</v>
      </c>
      <c r="I763" s="56">
        <f t="shared" ca="1" si="97"/>
        <v>-0.32307705602208669</v>
      </c>
      <c r="J763" s="56">
        <f t="shared" ca="1" si="93"/>
        <v>356.06742791917361</v>
      </c>
      <c r="K763" s="57">
        <f ca="1">LN(('Calibration Data'!F759/J763)*100)</f>
        <v>7.2315788169848476</v>
      </c>
    </row>
    <row r="764" spans="2:11" x14ac:dyDescent="0.3">
      <c r="B764" s="88">
        <v>750</v>
      </c>
      <c r="C764" s="89">
        <f t="shared" ca="1" si="94"/>
        <v>1117730369</v>
      </c>
      <c r="D764" s="55">
        <f t="shared" ca="1" si="90"/>
        <v>0.52048376273386354</v>
      </c>
      <c r="E764" s="56">
        <f t="shared" ca="1" si="95"/>
        <v>93847378</v>
      </c>
      <c r="F764" s="55">
        <f t="shared" ca="1" si="91"/>
        <v>4.3701090870285918E-2</v>
      </c>
      <c r="G764" s="56">
        <f t="shared" ca="1" si="92"/>
        <v>1.1428005835926196</v>
      </c>
      <c r="H764" s="56">
        <f t="shared" ca="1" si="96"/>
        <v>0.96253860604834351</v>
      </c>
      <c r="I764" s="56">
        <f t="shared" ca="1" si="97"/>
        <v>1.0999896807224736</v>
      </c>
      <c r="J764" s="56">
        <f t="shared" ca="1" si="93"/>
        <v>363.95063642626343</v>
      </c>
      <c r="K764" s="57">
        <f ca="1">LN(('Calibration Data'!F760/J764)*100)</f>
        <v>7.193056997946937</v>
      </c>
    </row>
    <row r="765" spans="2:11" x14ac:dyDescent="0.3">
      <c r="B765" s="88">
        <v>751</v>
      </c>
      <c r="C765" s="89">
        <f t="shared" ca="1" si="94"/>
        <v>1538117181</v>
      </c>
      <c r="D765" s="55">
        <f t="shared" ca="1" si="90"/>
        <v>0.71624162686813697</v>
      </c>
      <c r="E765" s="56">
        <f t="shared" ca="1" si="95"/>
        <v>2109618839</v>
      </c>
      <c r="F765" s="55">
        <f t="shared" ca="1" si="91"/>
        <v>0.98236782475484896</v>
      </c>
      <c r="G765" s="56">
        <f t="shared" ca="1" si="92"/>
        <v>0.81699167836395625</v>
      </c>
      <c r="H765" s="56">
        <f t="shared" ca="1" si="96"/>
        <v>0.99386948037675449</v>
      </c>
      <c r="I765" s="56">
        <f t="shared" ca="1" si="97"/>
        <v>0.81198309484771769</v>
      </c>
      <c r="J765" s="56">
        <f t="shared" ca="1" si="93"/>
        <v>362.35519756929199</v>
      </c>
      <c r="K765" s="57">
        <f ca="1">LN(('Calibration Data'!F761/J765)*100)</f>
        <v>7.2160831398683412</v>
      </c>
    </row>
    <row r="766" spans="2:11" x14ac:dyDescent="0.3">
      <c r="B766" s="88">
        <v>752</v>
      </c>
      <c r="C766" s="89">
        <f t="shared" ca="1" si="94"/>
        <v>1498495560</v>
      </c>
      <c r="D766" s="55">
        <f t="shared" ca="1" si="90"/>
        <v>0.69779137181946604</v>
      </c>
      <c r="E766" s="56">
        <f t="shared" ca="1" si="95"/>
        <v>2011689617</v>
      </c>
      <c r="F766" s="55">
        <f t="shared" ca="1" si="91"/>
        <v>0.93676597715204857</v>
      </c>
      <c r="G766" s="56">
        <f t="shared" ca="1" si="92"/>
        <v>0.84833379649640728</v>
      </c>
      <c r="H766" s="56">
        <f t="shared" ca="1" si="96"/>
        <v>0.9221047764765582</v>
      </c>
      <c r="I766" s="56">
        <f t="shared" ca="1" si="97"/>
        <v>0.78225264579582965</v>
      </c>
      <c r="J766" s="56">
        <f t="shared" ca="1" si="93"/>
        <v>362.19050302417065</v>
      </c>
      <c r="K766" s="57">
        <f ca="1">LN(('Calibration Data'!F762/J766)*100)</f>
        <v>7.2113780006435881</v>
      </c>
    </row>
    <row r="767" spans="2:11" x14ac:dyDescent="0.3">
      <c r="B767" s="88">
        <v>753</v>
      </c>
      <c r="C767" s="89">
        <f t="shared" ca="1" si="94"/>
        <v>620613699</v>
      </c>
      <c r="D767" s="55">
        <f t="shared" ca="1" si="90"/>
        <v>0.28899577413173194</v>
      </c>
      <c r="E767" s="56">
        <f t="shared" ca="1" si="95"/>
        <v>1360817365</v>
      </c>
      <c r="F767" s="55">
        <f t="shared" ca="1" si="91"/>
        <v>0.63367996627170586</v>
      </c>
      <c r="G767" s="56">
        <f t="shared" ca="1" si="92"/>
        <v>1.5756542852784448</v>
      </c>
      <c r="H767" s="56">
        <f t="shared" ca="1" si="96"/>
        <v>-0.66751048167669669</v>
      </c>
      <c r="I767" s="56">
        <f t="shared" ca="1" si="97"/>
        <v>-1.0517657509221658</v>
      </c>
      <c r="J767" s="56">
        <f t="shared" ca="1" si="93"/>
        <v>352.0307901633102</v>
      </c>
      <c r="K767" s="57">
        <f ca="1">LN(('Calibration Data'!F763/J767)*100)</f>
        <v>7.2403561024216527</v>
      </c>
    </row>
    <row r="768" spans="2:11" x14ac:dyDescent="0.3">
      <c r="B768" s="88">
        <v>754</v>
      </c>
      <c r="C768" s="89">
        <f t="shared" ca="1" si="94"/>
        <v>1153243797</v>
      </c>
      <c r="D768" s="55">
        <f t="shared" ca="1" si="90"/>
        <v>0.53702099134075498</v>
      </c>
      <c r="E768" s="56">
        <f t="shared" ca="1" si="95"/>
        <v>1048283282</v>
      </c>
      <c r="F768" s="55">
        <f t="shared" ca="1" si="91"/>
        <v>0.48814494278661208</v>
      </c>
      <c r="G768" s="56">
        <f t="shared" ca="1" si="92"/>
        <v>1.1150947002091252</v>
      </c>
      <c r="H768" s="56">
        <f t="shared" ca="1" si="96"/>
        <v>-0.99722708704153096</v>
      </c>
      <c r="I768" s="56">
        <f t="shared" ca="1" si="97"/>
        <v>-1.1120026396649951</v>
      </c>
      <c r="J768" s="56">
        <f t="shared" ca="1" si="93"/>
        <v>351.69710240186032</v>
      </c>
      <c r="K768" s="57">
        <f ca="1">LN(('Calibration Data'!F764/J768)*100)</f>
        <v>7.2452557716981953</v>
      </c>
    </row>
    <row r="769" spans="2:11" x14ac:dyDescent="0.3">
      <c r="B769" s="88">
        <v>755</v>
      </c>
      <c r="C769" s="89">
        <f t="shared" ca="1" si="94"/>
        <v>1970662250</v>
      </c>
      <c r="D769" s="55">
        <f t="shared" ca="1" si="90"/>
        <v>0.91766112061108518</v>
      </c>
      <c r="E769" s="56">
        <f t="shared" ca="1" si="95"/>
        <v>1881882621</v>
      </c>
      <c r="F769" s="55">
        <f t="shared" ca="1" si="91"/>
        <v>0.87631988426499063</v>
      </c>
      <c r="G769" s="56">
        <f t="shared" ca="1" si="92"/>
        <v>0.41455302718779619</v>
      </c>
      <c r="H769" s="56">
        <f t="shared" ca="1" si="96"/>
        <v>0.71294648970863228</v>
      </c>
      <c r="I769" s="56">
        <f t="shared" ca="1" si="97"/>
        <v>0.29555412553162647</v>
      </c>
      <c r="J769" s="56">
        <f t="shared" ca="1" si="93"/>
        <v>359.49439200121765</v>
      </c>
      <c r="K769" s="57">
        <f ca="1">LN(('Calibration Data'!F765/J769)*100)</f>
        <v>7.2224225659887038</v>
      </c>
    </row>
    <row r="770" spans="2:11" x14ac:dyDescent="0.3">
      <c r="B770" s="88">
        <v>756</v>
      </c>
      <c r="C770" s="89">
        <f t="shared" ca="1" si="94"/>
        <v>417076595</v>
      </c>
      <c r="D770" s="55">
        <f t="shared" ca="1" si="90"/>
        <v>0.19421642422406768</v>
      </c>
      <c r="E770" s="56">
        <f t="shared" ca="1" si="95"/>
        <v>2063296762</v>
      </c>
      <c r="F770" s="55">
        <f t="shared" ca="1" si="91"/>
        <v>0.96079742673821622</v>
      </c>
      <c r="G770" s="56">
        <f t="shared" ca="1" si="92"/>
        <v>1.8104044591978399</v>
      </c>
      <c r="H770" s="56">
        <f t="shared" ca="1" si="96"/>
        <v>0.96981702915788359</v>
      </c>
      <c r="I770" s="56">
        <f t="shared" ca="1" si="97"/>
        <v>1.755761074193434</v>
      </c>
      <c r="J770" s="56">
        <f t="shared" ca="1" si="93"/>
        <v>367.58334211337859</v>
      </c>
      <c r="K770" s="57">
        <f ca="1">LN(('Calibration Data'!F766/J770)*100)</f>
        <v>7.200836430851397</v>
      </c>
    </row>
    <row r="771" spans="2:11" x14ac:dyDescent="0.3">
      <c r="B771" s="88">
        <v>757</v>
      </c>
      <c r="C771" s="89">
        <f t="shared" ca="1" si="94"/>
        <v>723824669</v>
      </c>
      <c r="D771" s="55">
        <f t="shared" ca="1" si="90"/>
        <v>0.33705712730859272</v>
      </c>
      <c r="E771" s="56">
        <f t="shared" ca="1" si="95"/>
        <v>319715446</v>
      </c>
      <c r="F771" s="55">
        <f t="shared" ca="1" si="91"/>
        <v>0.14887910622585523</v>
      </c>
      <c r="G771" s="56">
        <f t="shared" ca="1" si="92"/>
        <v>1.4747900499800086</v>
      </c>
      <c r="H771" s="56">
        <f t="shared" ca="1" si="96"/>
        <v>0.59346835931392283</v>
      </c>
      <c r="I771" s="56">
        <f t="shared" ca="1" si="97"/>
        <v>0.875241231294134</v>
      </c>
      <c r="J771" s="56">
        <f t="shared" ca="1" si="93"/>
        <v>362.70562180907001</v>
      </c>
      <c r="K771" s="57">
        <f ca="1">LN(('Calibration Data'!F767/J771)*100)</f>
        <v>7.1990179658359041</v>
      </c>
    </row>
    <row r="772" spans="2:11" x14ac:dyDescent="0.3">
      <c r="B772" s="88">
        <v>758</v>
      </c>
      <c r="C772" s="89">
        <f t="shared" ca="1" si="94"/>
        <v>732596035</v>
      </c>
      <c r="D772" s="55">
        <f t="shared" ca="1" si="90"/>
        <v>0.34114161289350203</v>
      </c>
      <c r="E772" s="56">
        <f t="shared" ca="1" si="95"/>
        <v>736955295</v>
      </c>
      <c r="F772" s="55">
        <f t="shared" ca="1" si="91"/>
        <v>0.34317155151775647</v>
      </c>
      <c r="G772" s="56">
        <f t="shared" ca="1" si="92"/>
        <v>1.4665998778322011</v>
      </c>
      <c r="H772" s="56">
        <f t="shared" ca="1" si="96"/>
        <v>-0.55254459477299023</v>
      </c>
      <c r="I772" s="56">
        <f t="shared" ca="1" si="97"/>
        <v>-0.81036183519091054</v>
      </c>
      <c r="J772" s="56">
        <f t="shared" ca="1" si="93"/>
        <v>353.36806926133119</v>
      </c>
      <c r="K772" s="57">
        <f ca="1">LN(('Calibration Data'!F768/J772)*100)</f>
        <v>7.2349293750231842</v>
      </c>
    </row>
    <row r="773" spans="2:11" x14ac:dyDescent="0.3">
      <c r="B773" s="88">
        <v>759</v>
      </c>
      <c r="C773" s="89">
        <f t="shared" ca="1" si="94"/>
        <v>1020454806</v>
      </c>
      <c r="D773" s="55">
        <f t="shared" ca="1" si="90"/>
        <v>0.47518629882260521</v>
      </c>
      <c r="E773" s="56">
        <f t="shared" ca="1" si="95"/>
        <v>161004543</v>
      </c>
      <c r="F773" s="55">
        <f t="shared" ca="1" si="91"/>
        <v>7.4973582790686555E-2</v>
      </c>
      <c r="G773" s="56">
        <f t="shared" ca="1" si="92"/>
        <v>1.2198756853002501</v>
      </c>
      <c r="H773" s="56">
        <f t="shared" ca="1" si="96"/>
        <v>0.89108186717369675</v>
      </c>
      <c r="I773" s="56">
        <f t="shared" ca="1" si="97"/>
        <v>1.0870091033771399</v>
      </c>
      <c r="J773" s="56">
        <f t="shared" ca="1" si="93"/>
        <v>363.87872932934835</v>
      </c>
      <c r="K773" s="57">
        <f ca="1">LN(('Calibration Data'!F769/J773)*100)</f>
        <v>7.2119703610681771</v>
      </c>
    </row>
    <row r="774" spans="2:11" x14ac:dyDescent="0.3">
      <c r="B774" s="88">
        <v>760</v>
      </c>
      <c r="C774" s="89">
        <f t="shared" ca="1" si="94"/>
        <v>175642813</v>
      </c>
      <c r="D774" s="55">
        <f t="shared" ca="1" si="90"/>
        <v>8.1790058446018984E-2</v>
      </c>
      <c r="E774" s="56">
        <f t="shared" ca="1" si="95"/>
        <v>2031296236</v>
      </c>
      <c r="F774" s="55">
        <f t="shared" ca="1" si="91"/>
        <v>0.94589602059959244</v>
      </c>
      <c r="G774" s="56">
        <f t="shared" ca="1" si="92"/>
        <v>2.2376771785264924</v>
      </c>
      <c r="H774" s="56">
        <f t="shared" ca="1" si="96"/>
        <v>0.9427728963827724</v>
      </c>
      <c r="I774" s="56">
        <f t="shared" ca="1" si="97"/>
        <v>2.1096213947690514</v>
      </c>
      <c r="J774" s="56">
        <f t="shared" ca="1" si="93"/>
        <v>369.54358376435323</v>
      </c>
      <c r="K774" s="57">
        <f ca="1">LN(('Calibration Data'!F770/J774)*100)</f>
        <v>7.1839963564636298</v>
      </c>
    </row>
    <row r="775" spans="2:11" x14ac:dyDescent="0.3">
      <c r="B775" s="88">
        <v>761</v>
      </c>
      <c r="C775" s="89">
        <f t="shared" ca="1" si="94"/>
        <v>1616006355</v>
      </c>
      <c r="D775" s="55">
        <f t="shared" ca="1" si="90"/>
        <v>0.75251159991720296</v>
      </c>
      <c r="E775" s="56">
        <f t="shared" ca="1" si="95"/>
        <v>1776580998</v>
      </c>
      <c r="F775" s="55">
        <f t="shared" ca="1" si="91"/>
        <v>0.82728499492038277</v>
      </c>
      <c r="G775" s="56">
        <f t="shared" ca="1" si="92"/>
        <v>0.75410724344161562</v>
      </c>
      <c r="H775" s="56">
        <f t="shared" ca="1" si="96"/>
        <v>0.46673549384427393</v>
      </c>
      <c r="I775" s="56">
        <f t="shared" ca="1" si="97"/>
        <v>0.35196861667926654</v>
      </c>
      <c r="J775" s="56">
        <f t="shared" ca="1" si="93"/>
        <v>359.80690524114874</v>
      </c>
      <c r="K775" s="57">
        <f ca="1">LN(('Calibration Data'!F771/J775)*100)</f>
        <v>7.218937435999667</v>
      </c>
    </row>
    <row r="776" spans="2:11" x14ac:dyDescent="0.3">
      <c r="B776" s="88">
        <v>762</v>
      </c>
      <c r="C776" s="89">
        <f t="shared" ca="1" si="94"/>
        <v>1322562748</v>
      </c>
      <c r="D776" s="55">
        <f t="shared" ca="1" si="90"/>
        <v>0.61586627206572619</v>
      </c>
      <c r="E776" s="56">
        <f t="shared" ca="1" si="95"/>
        <v>1492321500</v>
      </c>
      <c r="F776" s="55">
        <f t="shared" ca="1" si="91"/>
        <v>0.69491635109061201</v>
      </c>
      <c r="G776" s="56">
        <f t="shared" ca="1" si="92"/>
        <v>0.98460695693116951</v>
      </c>
      <c r="H776" s="56">
        <f t="shared" ca="1" si="96"/>
        <v>-0.33923238305519643</v>
      </c>
      <c r="I776" s="56">
        <f t="shared" ca="1" si="97"/>
        <v>-0.33401056437248577</v>
      </c>
      <c r="J776" s="56">
        <f t="shared" ca="1" si="93"/>
        <v>356.0068607484186</v>
      </c>
      <c r="K776" s="57">
        <f ca="1">LN(('Calibration Data'!F772/J776)*100)</f>
        <v>7.2296110489128971</v>
      </c>
    </row>
    <row r="777" spans="2:11" x14ac:dyDescent="0.3">
      <c r="B777" s="88">
        <v>763</v>
      </c>
      <c r="C777" s="89">
        <f t="shared" ca="1" si="94"/>
        <v>1859043143</v>
      </c>
      <c r="D777" s="55">
        <f t="shared" ca="1" si="90"/>
        <v>0.86568442353312136</v>
      </c>
      <c r="E777" s="56">
        <f t="shared" ca="1" si="95"/>
        <v>922201811</v>
      </c>
      <c r="F777" s="55">
        <f t="shared" ca="1" si="91"/>
        <v>0.42943368266775911</v>
      </c>
      <c r="G777" s="56">
        <f t="shared" ca="1" si="92"/>
        <v>0.53709374198123527</v>
      </c>
      <c r="H777" s="56">
        <f t="shared" ca="1" si="96"/>
        <v>-0.90330628696062454</v>
      </c>
      <c r="I777" s="56">
        <f t="shared" ca="1" si="97"/>
        <v>-0.48516015381885735</v>
      </c>
      <c r="J777" s="56">
        <f t="shared" ca="1" si="93"/>
        <v>355.16955375599139</v>
      </c>
      <c r="K777" s="57">
        <f ca="1">LN(('Calibration Data'!F773/J777)*100)</f>
        <v>7.224685849393885</v>
      </c>
    </row>
    <row r="778" spans="2:11" x14ac:dyDescent="0.3">
      <c r="B778" s="88">
        <v>764</v>
      </c>
      <c r="C778" s="89">
        <f t="shared" ca="1" si="94"/>
        <v>653749362</v>
      </c>
      <c r="D778" s="55">
        <f t="shared" ca="1" si="90"/>
        <v>0.30442576962729251</v>
      </c>
      <c r="E778" s="56">
        <f t="shared" ca="1" si="95"/>
        <v>1639738538</v>
      </c>
      <c r="F778" s="55">
        <f t="shared" ca="1" si="91"/>
        <v>0.76356275880875191</v>
      </c>
      <c r="G778" s="56">
        <f t="shared" ca="1" si="92"/>
        <v>1.542289207287618</v>
      </c>
      <c r="H778" s="56">
        <f t="shared" ca="1" si="96"/>
        <v>8.5114223047034601E-2</v>
      </c>
      <c r="I778" s="56">
        <f t="shared" ca="1" si="97"/>
        <v>0.13127074759211249</v>
      </c>
      <c r="J778" s="56">
        <f t="shared" ca="1" si="93"/>
        <v>358.58432918469168</v>
      </c>
      <c r="K778" s="57">
        <f ca="1">LN(('Calibration Data'!F774/J778)*100)</f>
        <v>7.2234099297082652</v>
      </c>
    </row>
    <row r="779" spans="2:11" x14ac:dyDescent="0.3">
      <c r="B779" s="88">
        <v>765</v>
      </c>
      <c r="C779" s="89">
        <f t="shared" ca="1" si="94"/>
        <v>361437574</v>
      </c>
      <c r="D779" s="55">
        <f t="shared" ca="1" si="90"/>
        <v>0.16830748606860055</v>
      </c>
      <c r="E779" s="56">
        <f t="shared" ca="1" si="95"/>
        <v>1467302907</v>
      </c>
      <c r="F779" s="55">
        <f t="shared" ca="1" si="91"/>
        <v>0.68326616086217862</v>
      </c>
      <c r="G779" s="56">
        <f t="shared" ca="1" si="92"/>
        <v>1.8878361678238542</v>
      </c>
      <c r="H779" s="56">
        <f t="shared" ca="1" si="96"/>
        <v>-0.40712217516968807</v>
      </c>
      <c r="I779" s="56">
        <f t="shared" ca="1" si="97"/>
        <v>-0.76857996700845588</v>
      </c>
      <c r="J779" s="56">
        <f t="shared" ca="1" si="93"/>
        <v>353.59952374634815</v>
      </c>
      <c r="K779" s="57">
        <f ca="1">LN(('Calibration Data'!F775/J779)*100)</f>
        <v>7.2338798153986774</v>
      </c>
    </row>
    <row r="780" spans="2:11" x14ac:dyDescent="0.3">
      <c r="B780" s="88">
        <v>766</v>
      </c>
      <c r="C780" s="89">
        <f t="shared" ca="1" si="94"/>
        <v>1484873819</v>
      </c>
      <c r="D780" s="55">
        <f t="shared" ca="1" si="90"/>
        <v>0.69144825436707968</v>
      </c>
      <c r="E780" s="56">
        <f t="shared" ca="1" si="95"/>
        <v>1049558725</v>
      </c>
      <c r="F780" s="55">
        <f t="shared" ca="1" si="91"/>
        <v>0.48873886721615628</v>
      </c>
      <c r="G780" s="56">
        <f t="shared" ca="1" si="92"/>
        <v>0.85903080465385651</v>
      </c>
      <c r="H780" s="56">
        <f t="shared" ca="1" si="96"/>
        <v>-0.99749785366460231</v>
      </c>
      <c r="I780" s="56">
        <f t="shared" ca="1" si="97"/>
        <v>-0.85688138387399815</v>
      </c>
      <c r="J780" s="56">
        <f t="shared" ca="1" si="93"/>
        <v>353.11036996132265</v>
      </c>
      <c r="K780" s="57">
        <f ca="1">LN(('Calibration Data'!F776/J780)*100)</f>
        <v>7.2456920183347009</v>
      </c>
    </row>
    <row r="781" spans="2:11" x14ac:dyDescent="0.3">
      <c r="B781" s="88">
        <v>767</v>
      </c>
      <c r="C781" s="89">
        <f t="shared" ca="1" si="94"/>
        <v>2070432275</v>
      </c>
      <c r="D781" s="55">
        <f t="shared" ca="1" si="90"/>
        <v>0.96412015890894465</v>
      </c>
      <c r="E781" s="56">
        <f t="shared" ca="1" si="95"/>
        <v>1415148503</v>
      </c>
      <c r="F781" s="55">
        <f t="shared" ca="1" si="91"/>
        <v>0.65897987394546154</v>
      </c>
      <c r="G781" s="56">
        <f t="shared" ca="1" si="92"/>
        <v>0.27033070845975138</v>
      </c>
      <c r="H781" s="56">
        <f t="shared" ca="1" si="96"/>
        <v>-0.54122759006122823</v>
      </c>
      <c r="I781" s="56">
        <f t="shared" ca="1" si="97"/>
        <v>-0.14631043785921571</v>
      </c>
      <c r="J781" s="56">
        <f t="shared" ca="1" si="93"/>
        <v>357.04664278808332</v>
      </c>
      <c r="K781" s="57">
        <f ca="1">LN(('Calibration Data'!F777/J781)*100)</f>
        <v>7.2204703305258038</v>
      </c>
    </row>
    <row r="782" spans="2:11" x14ac:dyDescent="0.3">
      <c r="B782" s="88">
        <v>768</v>
      </c>
      <c r="C782" s="89">
        <f t="shared" ca="1" si="94"/>
        <v>534888218</v>
      </c>
      <c r="D782" s="55">
        <f t="shared" ca="1" si="90"/>
        <v>0.24907673627560806</v>
      </c>
      <c r="E782" s="56">
        <f t="shared" ca="1" si="95"/>
        <v>293674512</v>
      </c>
      <c r="F782" s="55">
        <f t="shared" ca="1" si="91"/>
        <v>0.13675285137107263</v>
      </c>
      <c r="G782" s="56">
        <f t="shared" ca="1" si="92"/>
        <v>1.6673297527368549</v>
      </c>
      <c r="H782" s="56">
        <f t="shared" ca="1" si="96"/>
        <v>0.65301058443112958</v>
      </c>
      <c r="I782" s="56">
        <f t="shared" ca="1" si="97"/>
        <v>1.0887839762741045</v>
      </c>
      <c r="J782" s="56">
        <f t="shared" ca="1" si="93"/>
        <v>363.88856140029702</v>
      </c>
      <c r="K782" s="57">
        <f ca="1">LN(('Calibration Data'!F778/J782)*100)</f>
        <v>7.2034986609812695</v>
      </c>
    </row>
    <row r="783" spans="2:11" x14ac:dyDescent="0.3">
      <c r="B783" s="88">
        <v>769</v>
      </c>
      <c r="C783" s="89">
        <f t="shared" ca="1" si="94"/>
        <v>1927763250</v>
      </c>
      <c r="D783" s="55">
        <f t="shared" ref="D783:D846" ca="1" si="98">C783/2147483647</f>
        <v>0.89768471703756825</v>
      </c>
      <c r="E783" s="56">
        <f t="shared" ca="1" si="95"/>
        <v>533955193</v>
      </c>
      <c r="F783" s="55">
        <f t="shared" ref="F783:F846" ca="1" si="99">E783/2147483647</f>
        <v>0.24864226265281544</v>
      </c>
      <c r="G783" s="56">
        <f t="shared" ref="G783:G846" ca="1" si="100">SQRT(-2*LN(D783))</f>
        <v>0.46462106482817589</v>
      </c>
      <c r="H783" s="56">
        <f t="shared" ca="1" si="96"/>
        <v>8.5308118761650252E-3</v>
      </c>
      <c r="I783" s="56">
        <f t="shared" ca="1" si="97"/>
        <v>3.963594897752643E-3</v>
      </c>
      <c r="J783" s="56">
        <f t="shared" ref="J783:J846" ca="1" si="101">I783*$E$6+$G$6</f>
        <v>357.87909955404945</v>
      </c>
      <c r="K783" s="57">
        <f ca="1">LN(('Calibration Data'!F779/J783)*100)</f>
        <v>7.2329761612678904</v>
      </c>
    </row>
    <row r="784" spans="2:11" x14ac:dyDescent="0.3">
      <c r="B784" s="88">
        <v>770</v>
      </c>
      <c r="C784" s="89">
        <f t="shared" ref="C784:C847" ca="1" si="102">RANDBETWEEN(0,2147483647)</f>
        <v>342468638</v>
      </c>
      <c r="D784" s="55">
        <f t="shared" ca="1" si="98"/>
        <v>0.15947438690786919</v>
      </c>
      <c r="E784" s="56">
        <f t="shared" ref="E784:E847" ca="1" si="103">RANDBETWEEN(0,2147483647)</f>
        <v>62924657</v>
      </c>
      <c r="F784" s="55">
        <f t="shared" ca="1" si="99"/>
        <v>2.9301576795662556E-2</v>
      </c>
      <c r="G784" s="56">
        <f t="shared" ca="1" si="100"/>
        <v>1.9161795079281563</v>
      </c>
      <c r="H784" s="56">
        <f t="shared" ca="1" si="96"/>
        <v>0.98310007959146029</v>
      </c>
      <c r="I784" s="56">
        <f t="shared" ca="1" si="97"/>
        <v>1.8837962267556956</v>
      </c>
      <c r="J784" s="56">
        <f t="shared" ca="1" si="101"/>
        <v>368.29260456595642</v>
      </c>
      <c r="K784" s="57">
        <f ca="1">LN(('Calibration Data'!F780/J784)*100)</f>
        <v>7.1895581287014583</v>
      </c>
    </row>
    <row r="785" spans="2:11" x14ac:dyDescent="0.3">
      <c r="B785" s="88">
        <v>771</v>
      </c>
      <c r="C785" s="89">
        <f t="shared" ca="1" si="102"/>
        <v>507016841</v>
      </c>
      <c r="D785" s="55">
        <f t="shared" ca="1" si="98"/>
        <v>0.2360981149767051</v>
      </c>
      <c r="E785" s="56">
        <f t="shared" ca="1" si="103"/>
        <v>559413506</v>
      </c>
      <c r="F785" s="55">
        <f t="shared" ca="1" si="99"/>
        <v>0.26049721346259919</v>
      </c>
      <c r="G785" s="56">
        <f t="shared" ca="1" si="100"/>
        <v>1.699122019706844</v>
      </c>
      <c r="H785" s="56">
        <f t="shared" ca="1" si="96"/>
        <v>-6.5908127699067356E-2</v>
      </c>
      <c r="I785" s="56">
        <f t="shared" ca="1" si="97"/>
        <v>-0.11198595105113592</v>
      </c>
      <c r="J785" s="56">
        <f t="shared" ca="1" si="101"/>
        <v>357.2367864260591</v>
      </c>
      <c r="K785" s="57">
        <f ca="1">LN(('Calibration Data'!F781/J785)*100)</f>
        <v>7.2298508803815276</v>
      </c>
    </row>
    <row r="786" spans="2:11" x14ac:dyDescent="0.3">
      <c r="B786" s="88">
        <v>772</v>
      </c>
      <c r="C786" s="89">
        <f t="shared" ca="1" si="102"/>
        <v>1224780716</v>
      </c>
      <c r="D786" s="55">
        <f t="shared" ca="1" si="98"/>
        <v>0.5703329651478366</v>
      </c>
      <c r="E786" s="56">
        <f t="shared" ca="1" si="103"/>
        <v>1076866885</v>
      </c>
      <c r="F786" s="55">
        <f t="shared" ca="1" si="99"/>
        <v>0.50145522016168353</v>
      </c>
      <c r="G786" s="56">
        <f t="shared" ca="1" si="100"/>
        <v>1.0597499132533186</v>
      </c>
      <c r="H786" s="56">
        <f t="shared" ca="1" si="96"/>
        <v>-0.99995819924542051</v>
      </c>
      <c r="I786" s="56">
        <f t="shared" ca="1" si="97"/>
        <v>-1.059705614907279</v>
      </c>
      <c r="J786" s="56">
        <f t="shared" ca="1" si="101"/>
        <v>351.98680655966291</v>
      </c>
      <c r="K786" s="57">
        <f ca="1">LN(('Calibration Data'!F782/J786)*100)</f>
        <v>7.2438857885058709</v>
      </c>
    </row>
    <row r="787" spans="2:11" x14ac:dyDescent="0.3">
      <c r="B787" s="88">
        <v>773</v>
      </c>
      <c r="C787" s="89">
        <f t="shared" ca="1" si="102"/>
        <v>938058903</v>
      </c>
      <c r="D787" s="55">
        <f t="shared" ca="1" si="98"/>
        <v>0.43681771654487483</v>
      </c>
      <c r="E787" s="56">
        <f t="shared" ca="1" si="103"/>
        <v>1969169466</v>
      </c>
      <c r="F787" s="55">
        <f t="shared" ca="1" si="99"/>
        <v>0.91696598889164904</v>
      </c>
      <c r="G787" s="56">
        <f t="shared" ca="1" si="100"/>
        <v>1.2870425754562183</v>
      </c>
      <c r="H787" s="56">
        <f t="shared" ca="1" si="96"/>
        <v>0.86696422015849317</v>
      </c>
      <c r="I787" s="56">
        <f t="shared" ca="1" si="97"/>
        <v>1.1158198627411788</v>
      </c>
      <c r="J787" s="56">
        <f t="shared" ca="1" si="101"/>
        <v>364.03832916922227</v>
      </c>
      <c r="K787" s="57">
        <f ca="1">LN(('Calibration Data'!F783/J787)*100)</f>
        <v>7.2109166307686676</v>
      </c>
    </row>
    <row r="788" spans="2:11" x14ac:dyDescent="0.3">
      <c r="B788" s="88">
        <v>774</v>
      </c>
      <c r="C788" s="89">
        <f t="shared" ca="1" si="102"/>
        <v>323284711</v>
      </c>
      <c r="D788" s="55">
        <f t="shared" ca="1" si="98"/>
        <v>0.15054117476127166</v>
      </c>
      <c r="E788" s="56">
        <f t="shared" ca="1" si="103"/>
        <v>1071284382</v>
      </c>
      <c r="F788" s="55">
        <f t="shared" ca="1" si="99"/>
        <v>0.49885566462709369</v>
      </c>
      <c r="G788" s="56">
        <f t="shared" ca="1" si="100"/>
        <v>1.9460311640657371</v>
      </c>
      <c r="H788" s="56">
        <f t="shared" ca="1" si="96"/>
        <v>-0.99997415154941627</v>
      </c>
      <c r="I788" s="56">
        <f t="shared" ca="1" si="97"/>
        <v>-1.9459808621753583</v>
      </c>
      <c r="J788" s="56">
        <f t="shared" ca="1" si="101"/>
        <v>347.07720366579599</v>
      </c>
      <c r="K788" s="57">
        <f ca="1">LN(('Calibration Data'!F784/J788)*100)</f>
        <v>7.2512416374290627</v>
      </c>
    </row>
    <row r="789" spans="2:11" x14ac:dyDescent="0.3">
      <c r="B789" s="88">
        <v>775</v>
      </c>
      <c r="C789" s="89">
        <f t="shared" ca="1" si="102"/>
        <v>861403120</v>
      </c>
      <c r="D789" s="55">
        <f t="shared" ca="1" si="98"/>
        <v>0.40112208593689003</v>
      </c>
      <c r="E789" s="56">
        <f t="shared" ca="1" si="103"/>
        <v>994899401</v>
      </c>
      <c r="F789" s="55">
        <f t="shared" ca="1" si="99"/>
        <v>0.46328613602709312</v>
      </c>
      <c r="G789" s="56">
        <f t="shared" ca="1" si="100"/>
        <v>1.3516578297070885</v>
      </c>
      <c r="H789" s="56">
        <f t="shared" ca="1" si="96"/>
        <v>-0.97351114274678918</v>
      </c>
      <c r="I789" s="56">
        <f t="shared" ca="1" si="97"/>
        <v>-1.3158539584007927</v>
      </c>
      <c r="J789" s="56">
        <f t="shared" ca="1" si="101"/>
        <v>350.5678493538158</v>
      </c>
      <c r="K789" s="57">
        <f ca="1">LN(('Calibration Data'!F785/J789)*100)</f>
        <v>7.243919996944717</v>
      </c>
    </row>
    <row r="790" spans="2:11" x14ac:dyDescent="0.3">
      <c r="B790" s="88">
        <v>776</v>
      </c>
      <c r="C790" s="89">
        <f t="shared" ca="1" si="102"/>
        <v>732854260</v>
      </c>
      <c r="D790" s="55">
        <f t="shared" ca="1" si="98"/>
        <v>0.34126185827947308</v>
      </c>
      <c r="E790" s="56">
        <f t="shared" ca="1" si="103"/>
        <v>1425174702</v>
      </c>
      <c r="F790" s="55">
        <f t="shared" ca="1" si="99"/>
        <v>0.66364868668077914</v>
      </c>
      <c r="G790" s="56">
        <f t="shared" ca="1" si="100"/>
        <v>1.4663595626924533</v>
      </c>
      <c r="H790" s="56">
        <f t="shared" ref="H790:H853" ca="1" si="104">COS(2*PI()*F790)</f>
        <v>-0.51633115472269953</v>
      </c>
      <c r="I790" s="56">
        <f t="shared" ref="I790:I853" ca="1" si="105">G790*H790</f>
        <v>-0.75712712624366707</v>
      </c>
      <c r="J790" s="56">
        <f t="shared" ca="1" si="101"/>
        <v>353.66296780657115</v>
      </c>
      <c r="K790" s="57">
        <f ca="1">LN(('Calibration Data'!F786/J790)*100)</f>
        <v>7.237258558273223</v>
      </c>
    </row>
    <row r="791" spans="2:11" x14ac:dyDescent="0.3">
      <c r="B791" s="88">
        <v>777</v>
      </c>
      <c r="C791" s="89">
        <f t="shared" ca="1" si="102"/>
        <v>2011513213</v>
      </c>
      <c r="D791" s="55">
        <f t="shared" ca="1" si="98"/>
        <v>0.93668383263828414</v>
      </c>
      <c r="E791" s="56">
        <f t="shared" ca="1" si="103"/>
        <v>228374282</v>
      </c>
      <c r="F791" s="55">
        <f t="shared" ca="1" si="99"/>
        <v>0.10634506219362144</v>
      </c>
      <c r="G791" s="56">
        <f t="shared" ca="1" si="100"/>
        <v>0.3616890344765698</v>
      </c>
      <c r="H791" s="56">
        <f t="shared" ca="1" si="104"/>
        <v>0.7849470101017203</v>
      </c>
      <c r="I791" s="56">
        <f t="shared" ca="1" si="105"/>
        <v>0.28390672619896151</v>
      </c>
      <c r="J791" s="56">
        <f t="shared" ca="1" si="101"/>
        <v>359.42987016599102</v>
      </c>
      <c r="K791" s="57">
        <f ca="1">LN(('Calibration Data'!F787/J791)*100)</f>
        <v>7.2255136267055606</v>
      </c>
    </row>
    <row r="792" spans="2:11" x14ac:dyDescent="0.3">
      <c r="B792" s="88">
        <v>778</v>
      </c>
      <c r="C792" s="89">
        <f t="shared" ca="1" si="102"/>
        <v>247673092</v>
      </c>
      <c r="D792" s="55">
        <f t="shared" ca="1" si="98"/>
        <v>0.11533177090591368</v>
      </c>
      <c r="E792" s="56">
        <f t="shared" ca="1" si="103"/>
        <v>28900596</v>
      </c>
      <c r="F792" s="55">
        <f t="shared" ca="1" si="99"/>
        <v>1.3457888743587719E-2</v>
      </c>
      <c r="G792" s="56">
        <f t="shared" ca="1" si="100"/>
        <v>2.078433227093349</v>
      </c>
      <c r="H792" s="56">
        <f t="shared" ca="1" si="104"/>
        <v>0.99642706741968157</v>
      </c>
      <c r="I792" s="56">
        <f t="shared" ca="1" si="105"/>
        <v>2.0710071253002509</v>
      </c>
      <c r="J792" s="56">
        <f t="shared" ca="1" si="101"/>
        <v>369.32967648248683</v>
      </c>
      <c r="K792" s="57">
        <f ca="1">LN(('Calibration Data'!F788/J792)*100)</f>
        <v>7.1906544064716629</v>
      </c>
    </row>
    <row r="793" spans="2:11" x14ac:dyDescent="0.3">
      <c r="B793" s="88">
        <v>779</v>
      </c>
      <c r="C793" s="89">
        <f t="shared" ca="1" si="102"/>
        <v>147057138</v>
      </c>
      <c r="D793" s="55">
        <f t="shared" ca="1" si="98"/>
        <v>6.8478816220759797E-2</v>
      </c>
      <c r="E793" s="56">
        <f t="shared" ca="1" si="103"/>
        <v>1439144441</v>
      </c>
      <c r="F793" s="55">
        <f t="shared" ca="1" si="99"/>
        <v>0.67015385332990152</v>
      </c>
      <c r="G793" s="56">
        <f t="shared" ca="1" si="100"/>
        <v>2.3156989587569354</v>
      </c>
      <c r="H793" s="56">
        <f t="shared" ca="1" si="104"/>
        <v>-0.4809063331248935</v>
      </c>
      <c r="I793" s="56">
        <f t="shared" ca="1" si="105"/>
        <v>-1.1136342948769318</v>
      </c>
      <c r="J793" s="56">
        <f t="shared" ca="1" si="101"/>
        <v>351.68806369839314</v>
      </c>
      <c r="K793" s="57">
        <f ca="1">LN(('Calibration Data'!F789/J793)*100)</f>
        <v>7.2423915938476684</v>
      </c>
    </row>
    <row r="794" spans="2:11" x14ac:dyDescent="0.3">
      <c r="B794" s="88">
        <v>780</v>
      </c>
      <c r="C794" s="89">
        <f t="shared" ca="1" si="102"/>
        <v>1919287822</v>
      </c>
      <c r="D794" s="55">
        <f t="shared" ca="1" si="98"/>
        <v>0.89373803832276633</v>
      </c>
      <c r="E794" s="56">
        <f t="shared" ca="1" si="103"/>
        <v>1170039656</v>
      </c>
      <c r="F794" s="55">
        <f t="shared" ca="1" si="99"/>
        <v>0.54484217266777635</v>
      </c>
      <c r="G794" s="56">
        <f t="shared" ca="1" si="100"/>
        <v>0.47400963863256829</v>
      </c>
      <c r="H794" s="56">
        <f t="shared" ca="1" si="104"/>
        <v>-0.96056987732862043</v>
      </c>
      <c r="I794" s="56">
        <f t="shared" ca="1" si="105"/>
        <v>-0.45531938043386982</v>
      </c>
      <c r="J794" s="56">
        <f t="shared" ca="1" si="101"/>
        <v>355.33485945285901</v>
      </c>
      <c r="K794" s="57">
        <f ca="1">LN(('Calibration Data'!F790/J794)*100)</f>
        <v>7.2271081543155189</v>
      </c>
    </row>
    <row r="795" spans="2:11" x14ac:dyDescent="0.3">
      <c r="B795" s="88">
        <v>781</v>
      </c>
      <c r="C795" s="89">
        <f t="shared" ca="1" si="102"/>
        <v>2012599264</v>
      </c>
      <c r="D795" s="55">
        <f t="shared" ca="1" si="98"/>
        <v>0.93718956454526148</v>
      </c>
      <c r="E795" s="56">
        <f t="shared" ca="1" si="103"/>
        <v>876367454</v>
      </c>
      <c r="F795" s="55">
        <f t="shared" ca="1" si="99"/>
        <v>0.40809039697427785</v>
      </c>
      <c r="G795" s="56">
        <f t="shared" ca="1" si="100"/>
        <v>0.36019357885814041</v>
      </c>
      <c r="H795" s="56">
        <f t="shared" ca="1" si="104"/>
        <v>-0.83783824650619709</v>
      </c>
      <c r="I795" s="56">
        <f t="shared" ca="1" si="105"/>
        <v>-0.30178395651329598</v>
      </c>
      <c r="J795" s="56">
        <f t="shared" ca="1" si="101"/>
        <v>356.18538299384147</v>
      </c>
      <c r="K795" s="57">
        <f ca="1">LN(('Calibration Data'!F791/J795)*100)</f>
        <v>7.2372884984646353</v>
      </c>
    </row>
    <row r="796" spans="2:11" x14ac:dyDescent="0.3">
      <c r="B796" s="88">
        <v>782</v>
      </c>
      <c r="C796" s="89">
        <f t="shared" ca="1" si="102"/>
        <v>922050161</v>
      </c>
      <c r="D796" s="55">
        <f t="shared" ca="1" si="98"/>
        <v>0.42936306513350597</v>
      </c>
      <c r="E796" s="56">
        <f t="shared" ca="1" si="103"/>
        <v>583193780</v>
      </c>
      <c r="F796" s="55">
        <f t="shared" ca="1" si="99"/>
        <v>0.27157076647112649</v>
      </c>
      <c r="G796" s="56">
        <f t="shared" ca="1" si="100"/>
        <v>1.3003479628901913</v>
      </c>
      <c r="H796" s="56">
        <f t="shared" ca="1" si="104"/>
        <v>-0.13511856410246975</v>
      </c>
      <c r="I796" s="56">
        <f t="shared" ca="1" si="105"/>
        <v>-0.17570114957929428</v>
      </c>
      <c r="J796" s="56">
        <f t="shared" ca="1" si="101"/>
        <v>356.88383024902333</v>
      </c>
      <c r="K796" s="57">
        <f ca="1">LN(('Calibration Data'!F792/J796)*100)</f>
        <v>7.2326720190250802</v>
      </c>
    </row>
    <row r="797" spans="2:11" x14ac:dyDescent="0.3">
      <c r="B797" s="88">
        <v>783</v>
      </c>
      <c r="C797" s="89">
        <f t="shared" ca="1" si="102"/>
        <v>1481510820</v>
      </c>
      <c r="D797" s="55">
        <f t="shared" ca="1" si="98"/>
        <v>0.68988223592279585</v>
      </c>
      <c r="E797" s="56">
        <f t="shared" ca="1" si="103"/>
        <v>2089749947</v>
      </c>
      <c r="F797" s="55">
        <f t="shared" ca="1" si="99"/>
        <v>0.97311565092444219</v>
      </c>
      <c r="G797" s="56">
        <f t="shared" ca="1" si="100"/>
        <v>0.86166625619518333</v>
      </c>
      <c r="H797" s="56">
        <f t="shared" ca="1" si="104"/>
        <v>0.98576701878118789</v>
      </c>
      <c r="I797" s="56">
        <f t="shared" ca="1" si="105"/>
        <v>0.84940217655387318</v>
      </c>
      <c r="J797" s="56">
        <f t="shared" ca="1" si="101"/>
        <v>362.56248399909663</v>
      </c>
      <c r="K797" s="57">
        <f ca="1">LN(('Calibration Data'!F793/J797)*100)</f>
        <v>7.217452753602621</v>
      </c>
    </row>
    <row r="798" spans="2:11" x14ac:dyDescent="0.3">
      <c r="B798" s="88">
        <v>784</v>
      </c>
      <c r="C798" s="89">
        <f t="shared" ca="1" si="102"/>
        <v>23039151</v>
      </c>
      <c r="D798" s="55">
        <f t="shared" ca="1" si="98"/>
        <v>1.0728440718133208E-2</v>
      </c>
      <c r="E798" s="56">
        <f t="shared" ca="1" si="103"/>
        <v>360360466</v>
      </c>
      <c r="F798" s="55">
        <f t="shared" ca="1" si="99"/>
        <v>0.16780591857051752</v>
      </c>
      <c r="G798" s="56">
        <f t="shared" ca="1" si="100"/>
        <v>3.0115966040417668</v>
      </c>
      <c r="H798" s="56">
        <f t="shared" ca="1" si="104"/>
        <v>0.49378812014792717</v>
      </c>
      <c r="I798" s="56">
        <f t="shared" ca="1" si="105"/>
        <v>1.4870906257536654</v>
      </c>
      <c r="J798" s="56">
        <f t="shared" ca="1" si="101"/>
        <v>366.09501756045626</v>
      </c>
      <c r="K798" s="57">
        <f ca="1">LN(('Calibration Data'!F794/J798)*100)</f>
        <v>7.195513550525515</v>
      </c>
    </row>
    <row r="799" spans="2:11" x14ac:dyDescent="0.3">
      <c r="B799" s="88">
        <v>785</v>
      </c>
      <c r="C799" s="89">
        <f t="shared" ca="1" si="102"/>
        <v>1003919891</v>
      </c>
      <c r="D799" s="55">
        <f t="shared" ca="1" si="98"/>
        <v>0.4674866290145957</v>
      </c>
      <c r="E799" s="56">
        <f t="shared" ca="1" si="103"/>
        <v>666525008</v>
      </c>
      <c r="F799" s="55">
        <f t="shared" ca="1" si="99"/>
        <v>0.31037489339261076</v>
      </c>
      <c r="G799" s="56">
        <f t="shared" ca="1" si="100"/>
        <v>1.233194657546578</v>
      </c>
      <c r="H799" s="56">
        <f t="shared" ca="1" si="104"/>
        <v>-0.37031364082824236</v>
      </c>
      <c r="I799" s="56">
        <f t="shared" ca="1" si="105"/>
        <v>-0.4566688034860108</v>
      </c>
      <c r="J799" s="56">
        <f t="shared" ca="1" si="101"/>
        <v>355.32738420028676</v>
      </c>
      <c r="K799" s="57">
        <f ca="1">LN(('Calibration Data'!F795/J799)*100)</f>
        <v>7.2271653240716889</v>
      </c>
    </row>
    <row r="800" spans="2:11" x14ac:dyDescent="0.3">
      <c r="B800" s="88">
        <v>786</v>
      </c>
      <c r="C800" s="89">
        <f t="shared" ca="1" si="102"/>
        <v>1105765522</v>
      </c>
      <c r="D800" s="55">
        <f t="shared" ca="1" si="98"/>
        <v>0.51491219667480892</v>
      </c>
      <c r="E800" s="56">
        <f t="shared" ca="1" si="103"/>
        <v>136979181</v>
      </c>
      <c r="F800" s="55">
        <f t="shared" ca="1" si="99"/>
        <v>6.3785901788522448E-2</v>
      </c>
      <c r="G800" s="56">
        <f t="shared" ca="1" si="100"/>
        <v>1.1521795734583831</v>
      </c>
      <c r="H800" s="56">
        <f t="shared" ca="1" si="104"/>
        <v>0.92075749776490412</v>
      </c>
      <c r="I800" s="56">
        <f t="shared" ca="1" si="105"/>
        <v>1.0608779810333753</v>
      </c>
      <c r="J800" s="56">
        <f t="shared" ca="1" si="101"/>
        <v>363.73397358413894</v>
      </c>
      <c r="K800" s="57">
        <f ca="1">LN(('Calibration Data'!F796/J800)*100)</f>
        <v>7.2179413726668482</v>
      </c>
    </row>
    <row r="801" spans="2:11" x14ac:dyDescent="0.3">
      <c r="B801" s="88">
        <v>787</v>
      </c>
      <c r="C801" s="89">
        <f t="shared" ca="1" si="102"/>
        <v>1393386161</v>
      </c>
      <c r="D801" s="55">
        <f t="shared" ca="1" si="98"/>
        <v>0.64884599375019125</v>
      </c>
      <c r="E801" s="56">
        <f t="shared" ca="1" si="103"/>
        <v>2059233765</v>
      </c>
      <c r="F801" s="55">
        <f t="shared" ca="1" si="99"/>
        <v>0.95890544632398778</v>
      </c>
      <c r="G801" s="56">
        <f t="shared" ca="1" si="100"/>
        <v>0.93011815185288749</v>
      </c>
      <c r="H801" s="56">
        <f t="shared" ca="1" si="104"/>
        <v>0.9668499582715957</v>
      </c>
      <c r="I801" s="56">
        <f t="shared" ca="1" si="105"/>
        <v>0.899284696306618</v>
      </c>
      <c r="J801" s="56">
        <f t="shared" ca="1" si="101"/>
        <v>362.83881278531328</v>
      </c>
      <c r="K801" s="57">
        <f ca="1">LN(('Calibration Data'!F797/J801)*100)</f>
        <v>7.2119152882316131</v>
      </c>
    </row>
    <row r="802" spans="2:11" x14ac:dyDescent="0.3">
      <c r="B802" s="88">
        <v>788</v>
      </c>
      <c r="C802" s="89">
        <f t="shared" ca="1" si="102"/>
        <v>397724111</v>
      </c>
      <c r="D802" s="55">
        <f t="shared" ca="1" si="98"/>
        <v>0.18520472160782886</v>
      </c>
      <c r="E802" s="56">
        <f t="shared" ca="1" si="103"/>
        <v>1572828161</v>
      </c>
      <c r="F802" s="55">
        <f t="shared" ca="1" si="99"/>
        <v>0.73240518650617692</v>
      </c>
      <c r="G802" s="56">
        <f t="shared" ca="1" si="100"/>
        <v>1.8364604337977644</v>
      </c>
      <c r="H802" s="56">
        <f t="shared" ca="1" si="104"/>
        <v>-0.1103264246907036</v>
      </c>
      <c r="I802" s="56">
        <f t="shared" ca="1" si="105"/>
        <v>-0.2026101137468459</v>
      </c>
      <c r="J802" s="56">
        <f t="shared" ca="1" si="101"/>
        <v>356.73476557779935</v>
      </c>
      <c r="K802" s="57">
        <f ca="1">LN(('Calibration Data'!F798/J802)*100)</f>
        <v>7.2234484341217886</v>
      </c>
    </row>
    <row r="803" spans="2:11" x14ac:dyDescent="0.3">
      <c r="B803" s="88">
        <v>789</v>
      </c>
      <c r="C803" s="89">
        <f t="shared" ca="1" si="102"/>
        <v>1393107428</v>
      </c>
      <c r="D803" s="55">
        <f t="shared" ca="1" si="98"/>
        <v>0.64871619858253571</v>
      </c>
      <c r="E803" s="56">
        <f t="shared" ca="1" si="103"/>
        <v>1870022291</v>
      </c>
      <c r="F803" s="55">
        <f t="shared" ca="1" si="99"/>
        <v>0.8707969877267242</v>
      </c>
      <c r="G803" s="56">
        <f t="shared" ca="1" si="100"/>
        <v>0.93033321797838542</v>
      </c>
      <c r="H803" s="56">
        <f t="shared" ca="1" si="104"/>
        <v>0.68818890677075173</v>
      </c>
      <c r="I803" s="56">
        <f t="shared" ca="1" si="105"/>
        <v>0.64024500021306052</v>
      </c>
      <c r="J803" s="56">
        <f t="shared" ca="1" si="101"/>
        <v>361.40383866695942</v>
      </c>
      <c r="K803" s="57">
        <f ca="1">LN(('Calibration Data'!F799/J803)*100)</f>
        <v>7.2066139314542657</v>
      </c>
    </row>
    <row r="804" spans="2:11" x14ac:dyDescent="0.3">
      <c r="B804" s="88">
        <v>790</v>
      </c>
      <c r="C804" s="89">
        <f t="shared" ca="1" si="102"/>
        <v>403775175</v>
      </c>
      <c r="D804" s="55">
        <f t="shared" ca="1" si="98"/>
        <v>0.18802246786096249</v>
      </c>
      <c r="E804" s="56">
        <f t="shared" ca="1" si="103"/>
        <v>1909620695</v>
      </c>
      <c r="F804" s="55">
        <f t="shared" ca="1" si="99"/>
        <v>0.88923643151728271</v>
      </c>
      <c r="G804" s="56">
        <f t="shared" ca="1" si="100"/>
        <v>1.8282197971765815</v>
      </c>
      <c r="H804" s="56">
        <f t="shared" ca="1" si="104"/>
        <v>0.76744625465158078</v>
      </c>
      <c r="I804" s="56">
        <f t="shared" ca="1" si="105"/>
        <v>1.4030604360230401</v>
      </c>
      <c r="J804" s="56">
        <f t="shared" ca="1" si="101"/>
        <v>365.62952462928689</v>
      </c>
      <c r="K804" s="57">
        <f ca="1">LN(('Calibration Data'!F800/J804)*100)</f>
        <v>7.2029585089247652</v>
      </c>
    </row>
    <row r="805" spans="2:11" x14ac:dyDescent="0.3">
      <c r="B805" s="88">
        <v>791</v>
      </c>
      <c r="C805" s="89">
        <f t="shared" ca="1" si="102"/>
        <v>1177595702</v>
      </c>
      <c r="D805" s="55">
        <f t="shared" ca="1" si="98"/>
        <v>0.54836073077673131</v>
      </c>
      <c r="E805" s="56">
        <f t="shared" ca="1" si="103"/>
        <v>149107935</v>
      </c>
      <c r="F805" s="55">
        <f t="shared" ca="1" si="99"/>
        <v>6.9433792992231333E-2</v>
      </c>
      <c r="G805" s="56">
        <f t="shared" ca="1" si="100"/>
        <v>1.0961951840403366</v>
      </c>
      <c r="H805" s="56">
        <f t="shared" ca="1" si="104"/>
        <v>0.90633606875444173</v>
      </c>
      <c r="I805" s="56">
        <f t="shared" ca="1" si="105"/>
        <v>0.99352123369067036</v>
      </c>
      <c r="J805" s="56">
        <f t="shared" ca="1" si="101"/>
        <v>363.36084471396623</v>
      </c>
      <c r="K805" s="57">
        <f ca="1">LN(('Calibration Data'!F801/J805)*100)</f>
        <v>7.2064815336112167</v>
      </c>
    </row>
    <row r="806" spans="2:11" x14ac:dyDescent="0.3">
      <c r="B806" s="88">
        <v>792</v>
      </c>
      <c r="C806" s="89">
        <f t="shared" ca="1" si="102"/>
        <v>658154930</v>
      </c>
      <c r="D806" s="55">
        <f t="shared" ca="1" si="98"/>
        <v>0.30647727209444964</v>
      </c>
      <c r="E806" s="56">
        <f t="shared" ca="1" si="103"/>
        <v>1639564979</v>
      </c>
      <c r="F806" s="55">
        <f t="shared" ca="1" si="99"/>
        <v>0.76348193910135043</v>
      </c>
      <c r="G806" s="56">
        <f t="shared" ca="1" si="100"/>
        <v>1.5379282684126698</v>
      </c>
      <c r="H806" s="56">
        <f t="shared" ca="1" si="104"/>
        <v>8.4608249619954889E-2</v>
      </c>
      <c r="I806" s="56">
        <f t="shared" ca="1" si="105"/>
        <v>0.13012141883144415</v>
      </c>
      <c r="J806" s="56">
        <f t="shared" ca="1" si="101"/>
        <v>358.57796237277091</v>
      </c>
      <c r="K806" s="57">
        <f ca="1">LN(('Calibration Data'!F802/J806)*100)</f>
        <v>7.2205631569966293</v>
      </c>
    </row>
    <row r="807" spans="2:11" x14ac:dyDescent="0.3">
      <c r="B807" s="88">
        <v>793</v>
      </c>
      <c r="C807" s="89">
        <f t="shared" ca="1" si="102"/>
        <v>1058505708</v>
      </c>
      <c r="D807" s="55">
        <f t="shared" ca="1" si="98"/>
        <v>0.4929051308393968</v>
      </c>
      <c r="E807" s="56">
        <f t="shared" ca="1" si="103"/>
        <v>1908233552</v>
      </c>
      <c r="F807" s="55">
        <f t="shared" ca="1" si="99"/>
        <v>0.88859049272192203</v>
      </c>
      <c r="G807" s="56">
        <f t="shared" ca="1" si="100"/>
        <v>1.1894860703945891</v>
      </c>
      <c r="H807" s="56">
        <f t="shared" ca="1" si="104"/>
        <v>0.76483794882465461</v>
      </c>
      <c r="I807" s="56">
        <f t="shared" ca="1" si="105"/>
        <v>0.90976408623609628</v>
      </c>
      <c r="J807" s="56">
        <f t="shared" ca="1" si="101"/>
        <v>362.89686432548922</v>
      </c>
      <c r="K807" s="57">
        <f ca="1">LN(('Calibration Data'!F803/J807)*100)</f>
        <v>7.2065555039055811</v>
      </c>
    </row>
    <row r="808" spans="2:11" x14ac:dyDescent="0.3">
      <c r="B808" s="88">
        <v>794</v>
      </c>
      <c r="C808" s="89">
        <f t="shared" ca="1" si="102"/>
        <v>71839749</v>
      </c>
      <c r="D808" s="55">
        <f t="shared" ca="1" si="98"/>
        <v>3.3452990014782635E-2</v>
      </c>
      <c r="E808" s="56">
        <f t="shared" ca="1" si="103"/>
        <v>1875226522</v>
      </c>
      <c r="F808" s="55">
        <f t="shared" ca="1" si="99"/>
        <v>0.87322039663475959</v>
      </c>
      <c r="G808" s="56">
        <f t="shared" ca="1" si="100"/>
        <v>2.6067658540098329</v>
      </c>
      <c r="H808" s="56">
        <f t="shared" ca="1" si="104"/>
        <v>0.69915617301436361</v>
      </c>
      <c r="I808" s="56">
        <f t="shared" ca="1" si="105"/>
        <v>1.8225364384340341</v>
      </c>
      <c r="J808" s="56">
        <f t="shared" ca="1" si="101"/>
        <v>367.9532503586164</v>
      </c>
      <c r="K808" s="57">
        <f ca="1">LN(('Calibration Data'!F804/J808)*100)</f>
        <v>7.20053134944673</v>
      </c>
    </row>
    <row r="809" spans="2:11" x14ac:dyDescent="0.3">
      <c r="B809" s="88">
        <v>795</v>
      </c>
      <c r="C809" s="89">
        <f t="shared" ca="1" si="102"/>
        <v>1730230312</v>
      </c>
      <c r="D809" s="55">
        <f t="shared" ca="1" si="98"/>
        <v>0.80570127479997522</v>
      </c>
      <c r="E809" s="56">
        <f t="shared" ca="1" si="103"/>
        <v>1555641666</v>
      </c>
      <c r="F809" s="55">
        <f t="shared" ca="1" si="99"/>
        <v>0.72440210111644221</v>
      </c>
      <c r="G809" s="56">
        <f t="shared" ca="1" si="100"/>
        <v>0.65733131976748838</v>
      </c>
      <c r="H809" s="56">
        <f t="shared" ca="1" si="104"/>
        <v>-0.16014381059741559</v>
      </c>
      <c r="I809" s="56">
        <f t="shared" ca="1" si="105"/>
        <v>-0.10526754237259388</v>
      </c>
      <c r="J809" s="56">
        <f t="shared" ca="1" si="101"/>
        <v>357.27400366617951</v>
      </c>
      <c r="K809" s="57">
        <f ca="1">LN(('Calibration Data'!F805/J809)*100)</f>
        <v>7.2254052062734875</v>
      </c>
    </row>
    <row r="810" spans="2:11" x14ac:dyDescent="0.3">
      <c r="B810" s="88">
        <v>796</v>
      </c>
      <c r="C810" s="89">
        <f t="shared" ca="1" si="102"/>
        <v>2092706046</v>
      </c>
      <c r="D810" s="55">
        <f t="shared" ca="1" si="98"/>
        <v>0.97449219179083224</v>
      </c>
      <c r="E810" s="56">
        <f t="shared" ca="1" si="103"/>
        <v>1428029028</v>
      </c>
      <c r="F810" s="55">
        <f t="shared" ca="1" si="99"/>
        <v>0.66497783580095404</v>
      </c>
      <c r="G810" s="56">
        <f t="shared" ca="1" si="100"/>
        <v>0.22732695658575258</v>
      </c>
      <c r="H810" s="56">
        <f t="shared" ca="1" si="104"/>
        <v>-0.50916127927186416</v>
      </c>
      <c r="I810" s="56">
        <f t="shared" ca="1" si="105"/>
        <v>-0.11574608402818132</v>
      </c>
      <c r="J810" s="56">
        <f t="shared" ca="1" si="101"/>
        <v>357.21595682509445</v>
      </c>
      <c r="K810" s="57">
        <f ca="1">LN(('Calibration Data'!F806/J810)*100)</f>
        <v>7.2244267992037452</v>
      </c>
    </row>
    <row r="811" spans="2:11" x14ac:dyDescent="0.3">
      <c r="B811" s="88">
        <v>797</v>
      </c>
      <c r="C811" s="89">
        <f t="shared" ca="1" si="102"/>
        <v>360202352</v>
      </c>
      <c r="D811" s="55">
        <f t="shared" ca="1" si="98"/>
        <v>0.16773229100170187</v>
      </c>
      <c r="E811" s="56">
        <f t="shared" ca="1" si="103"/>
        <v>2011454327</v>
      </c>
      <c r="F811" s="55">
        <f t="shared" ca="1" si="99"/>
        <v>0.93665641170770697</v>
      </c>
      <c r="G811" s="56">
        <f t="shared" ca="1" si="100"/>
        <v>1.8896486850746161</v>
      </c>
      <c r="H811" s="56">
        <f t="shared" ca="1" si="104"/>
        <v>0.92183818057017519</v>
      </c>
      <c r="I811" s="56">
        <f t="shared" ca="1" si="105"/>
        <v>1.7419503057660082</v>
      </c>
      <c r="J811" s="56">
        <f t="shared" ca="1" si="101"/>
        <v>367.50683609693863</v>
      </c>
      <c r="K811" s="57">
        <f ca="1">LN(('Calibration Data'!F807/J811)*100)</f>
        <v>7.1978120985316076</v>
      </c>
    </row>
    <row r="812" spans="2:11" x14ac:dyDescent="0.3">
      <c r="B812" s="88">
        <v>798</v>
      </c>
      <c r="C812" s="89">
        <f t="shared" ca="1" si="102"/>
        <v>1561882130</v>
      </c>
      <c r="D812" s="55">
        <f t="shared" ca="1" si="98"/>
        <v>0.72730804361743295</v>
      </c>
      <c r="E812" s="56">
        <f t="shared" ca="1" si="103"/>
        <v>1639908572</v>
      </c>
      <c r="F812" s="55">
        <f t="shared" ca="1" si="99"/>
        <v>0.76364193706011485</v>
      </c>
      <c r="G812" s="56">
        <f t="shared" ca="1" si="100"/>
        <v>0.79800397533290734</v>
      </c>
      <c r="H812" s="56">
        <f t="shared" ca="1" si="104"/>
        <v>8.560989882200308E-2</v>
      </c>
      <c r="I812" s="56">
        <f t="shared" ca="1" si="105"/>
        <v>6.8317039587806438E-2</v>
      </c>
      <c r="J812" s="56">
        <f t="shared" ca="1" si="101"/>
        <v>358.23559135414712</v>
      </c>
      <c r="K812" s="57">
        <f ca="1">LN(('Calibration Data'!F808/J812)*100)</f>
        <v>7.2241883052263658</v>
      </c>
    </row>
    <row r="813" spans="2:11" x14ac:dyDescent="0.3">
      <c r="B813" s="88">
        <v>799</v>
      </c>
      <c r="C813" s="89">
        <f t="shared" ca="1" si="102"/>
        <v>1706862196</v>
      </c>
      <c r="D813" s="55">
        <f t="shared" ca="1" si="98"/>
        <v>0.79481964781639147</v>
      </c>
      <c r="E813" s="56">
        <f t="shared" ca="1" si="103"/>
        <v>533659215</v>
      </c>
      <c r="F813" s="55">
        <f t="shared" ca="1" si="99"/>
        <v>0.2485044371562565</v>
      </c>
      <c r="G813" s="56">
        <f t="shared" ca="1" si="100"/>
        <v>0.6777020704654575</v>
      </c>
      <c r="H813" s="56">
        <f t="shared" ca="1" si="104"/>
        <v>9.3967601926965173E-3</v>
      </c>
      <c r="I813" s="56">
        <f t="shared" ca="1" si="105"/>
        <v>6.368203838257821E-3</v>
      </c>
      <c r="J813" s="56">
        <f t="shared" ca="1" si="101"/>
        <v>357.89242010548008</v>
      </c>
      <c r="K813" s="57">
        <f ca="1">LN(('Calibration Data'!F809/J813)*100)</f>
        <v>7.2312993159443701</v>
      </c>
    </row>
    <row r="814" spans="2:11" x14ac:dyDescent="0.3">
      <c r="B814" s="88">
        <v>800</v>
      </c>
      <c r="C814" s="89">
        <f t="shared" ca="1" si="102"/>
        <v>1316090189</v>
      </c>
      <c r="D814" s="55">
        <f t="shared" ca="1" si="98"/>
        <v>0.61285225190820747</v>
      </c>
      <c r="E814" s="56">
        <f t="shared" ca="1" si="103"/>
        <v>2053512186</v>
      </c>
      <c r="F814" s="55">
        <f t="shared" ca="1" si="99"/>
        <v>0.95624112848017417</v>
      </c>
      <c r="G814" s="56">
        <f t="shared" ca="1" si="100"/>
        <v>0.98957707806576756</v>
      </c>
      <c r="H814" s="56">
        <f t="shared" ca="1" si="104"/>
        <v>0.96244010448691841</v>
      </c>
      <c r="I814" s="56">
        <f t="shared" ca="1" si="105"/>
        <v>0.9524086664114767</v>
      </c>
      <c r="J814" s="56">
        <f t="shared" ca="1" si="101"/>
        <v>363.13309788259483</v>
      </c>
      <c r="K814" s="57">
        <f ca="1">LN(('Calibration Data'!F810/J814)*100)</f>
        <v>7.2143390963540339</v>
      </c>
    </row>
    <row r="815" spans="2:11" x14ac:dyDescent="0.3">
      <c r="B815" s="88">
        <v>801</v>
      </c>
      <c r="C815" s="89">
        <f t="shared" ca="1" si="102"/>
        <v>1397950526</v>
      </c>
      <c r="D815" s="55">
        <f t="shared" ca="1" si="98"/>
        <v>0.65097144183282341</v>
      </c>
      <c r="E815" s="56">
        <f t="shared" ca="1" si="103"/>
        <v>1401699150</v>
      </c>
      <c r="F815" s="55">
        <f t="shared" ca="1" si="99"/>
        <v>0.652717030911109</v>
      </c>
      <c r="G815" s="56">
        <f t="shared" ca="1" si="100"/>
        <v>0.92659538730575208</v>
      </c>
      <c r="H815" s="56">
        <f t="shared" ca="1" si="104"/>
        <v>-0.57388905164493553</v>
      </c>
      <c r="I815" s="56">
        <f t="shared" ca="1" si="105"/>
        <v>-0.53176294807946978</v>
      </c>
      <c r="J815" s="56">
        <f t="shared" ca="1" si="101"/>
        <v>354.91139330948289</v>
      </c>
      <c r="K815" s="57">
        <f ca="1">LN(('Calibration Data'!F811/J815)*100)</f>
        <v>7.2289026530942051</v>
      </c>
    </row>
    <row r="816" spans="2:11" x14ac:dyDescent="0.3">
      <c r="B816" s="88">
        <v>802</v>
      </c>
      <c r="C816" s="89">
        <f t="shared" ca="1" si="102"/>
        <v>1569847137</v>
      </c>
      <c r="D816" s="55">
        <f t="shared" ca="1" si="98"/>
        <v>0.73101703903219528</v>
      </c>
      <c r="E816" s="56">
        <f t="shared" ca="1" si="103"/>
        <v>1216155252</v>
      </c>
      <c r="F816" s="55">
        <f t="shared" ca="1" si="99"/>
        <v>0.56631642047609965</v>
      </c>
      <c r="G816" s="56">
        <f t="shared" ca="1" si="100"/>
        <v>0.79160408070505106</v>
      </c>
      <c r="H816" s="56">
        <f t="shared" ca="1" si="104"/>
        <v>-0.91443833457080548</v>
      </c>
      <c r="I816" s="56">
        <f t="shared" ca="1" si="105"/>
        <v>-0.72387311719938041</v>
      </c>
      <c r="J816" s="56">
        <f t="shared" ca="1" si="101"/>
        <v>353.84718143494422</v>
      </c>
      <c r="K816" s="57">
        <f ca="1">LN(('Calibration Data'!F812/J816)*100)</f>
        <v>7.2349573723355665</v>
      </c>
    </row>
    <row r="817" spans="2:11" x14ac:dyDescent="0.3">
      <c r="B817" s="88">
        <v>803</v>
      </c>
      <c r="C817" s="89">
        <f t="shared" ca="1" si="102"/>
        <v>1348177019</v>
      </c>
      <c r="D817" s="55">
        <f t="shared" ca="1" si="98"/>
        <v>0.62779384647858971</v>
      </c>
      <c r="E817" s="56">
        <f t="shared" ca="1" si="103"/>
        <v>169816112</v>
      </c>
      <c r="F817" s="55">
        <f t="shared" ca="1" si="99"/>
        <v>7.9076789356338231E-2</v>
      </c>
      <c r="G817" s="56">
        <f t="shared" ca="1" si="100"/>
        <v>0.96492842879133844</v>
      </c>
      <c r="H817" s="56">
        <f t="shared" ca="1" si="104"/>
        <v>0.8790864316075091</v>
      </c>
      <c r="I817" s="56">
        <f t="shared" ca="1" si="105"/>
        <v>0.84825548922281813</v>
      </c>
      <c r="J817" s="56">
        <f t="shared" ca="1" si="101"/>
        <v>362.55613181961706</v>
      </c>
      <c r="K817" s="57">
        <f ca="1">LN(('Calibration Data'!F813/J817)*100)</f>
        <v>7.2164251862552886</v>
      </c>
    </row>
    <row r="818" spans="2:11" x14ac:dyDescent="0.3">
      <c r="B818" s="88">
        <v>804</v>
      </c>
      <c r="C818" s="89">
        <f t="shared" ca="1" si="102"/>
        <v>1963460314</v>
      </c>
      <c r="D818" s="55">
        <f t="shared" ca="1" si="98"/>
        <v>0.91430745782065548</v>
      </c>
      <c r="E818" s="56">
        <f t="shared" ca="1" si="103"/>
        <v>1777427078</v>
      </c>
      <c r="F818" s="55">
        <f t="shared" ca="1" si="99"/>
        <v>0.82767898162253151</v>
      </c>
      <c r="G818" s="56">
        <f t="shared" ca="1" si="100"/>
        <v>0.42329275207858752</v>
      </c>
      <c r="H818" s="56">
        <f t="shared" ca="1" si="104"/>
        <v>0.46892337863229161</v>
      </c>
      <c r="I818" s="56">
        <f t="shared" ca="1" si="105"/>
        <v>0.19849186745525224</v>
      </c>
      <c r="J818" s="56">
        <f t="shared" ca="1" si="101"/>
        <v>358.95670673402111</v>
      </c>
      <c r="K818" s="57">
        <f ca="1">LN(('Calibration Data'!F814/J818)*100)</f>
        <v>7.2184804003650918</v>
      </c>
    </row>
    <row r="819" spans="2:11" x14ac:dyDescent="0.3">
      <c r="B819" s="88">
        <v>805</v>
      </c>
      <c r="C819" s="89">
        <f t="shared" ca="1" si="102"/>
        <v>258294311</v>
      </c>
      <c r="D819" s="55">
        <f t="shared" ca="1" si="98"/>
        <v>0.12027766142053421</v>
      </c>
      <c r="E819" s="56">
        <f t="shared" ca="1" si="103"/>
        <v>2068360053</v>
      </c>
      <c r="F819" s="55">
        <f t="shared" ca="1" si="99"/>
        <v>0.96315520534438792</v>
      </c>
      <c r="G819" s="56">
        <f t="shared" ca="1" si="100"/>
        <v>2.0581313679386524</v>
      </c>
      <c r="H819" s="56">
        <f t="shared" ca="1" si="104"/>
        <v>0.97332272031484934</v>
      </c>
      <c r="I819" s="56">
        <f t="shared" ca="1" si="105"/>
        <v>2.0032260218073712</v>
      </c>
      <c r="J819" s="56">
        <f t="shared" ca="1" si="101"/>
        <v>368.95419685255933</v>
      </c>
      <c r="K819" s="57">
        <f ca="1">LN(('Calibration Data'!F815/J819)*100)</f>
        <v>7.197347315829921</v>
      </c>
    </row>
    <row r="820" spans="2:11" x14ac:dyDescent="0.3">
      <c r="B820" s="88">
        <v>806</v>
      </c>
      <c r="C820" s="89">
        <f t="shared" ca="1" si="102"/>
        <v>1296823715</v>
      </c>
      <c r="D820" s="55">
        <f t="shared" ca="1" si="98"/>
        <v>0.60388060081930861</v>
      </c>
      <c r="E820" s="56">
        <f t="shared" ca="1" si="103"/>
        <v>1669000928</v>
      </c>
      <c r="F820" s="55">
        <f t="shared" ca="1" si="99"/>
        <v>0.77718912101219828</v>
      </c>
      <c r="G820" s="56">
        <f t="shared" ca="1" si="100"/>
        <v>1.0043692362388181</v>
      </c>
      <c r="H820" s="56">
        <f t="shared" ca="1" si="104"/>
        <v>0.17000454933013498</v>
      </c>
      <c r="I820" s="56">
        <f t="shared" ca="1" si="105"/>
        <v>0.17074733936783215</v>
      </c>
      <c r="J820" s="56">
        <f t="shared" ca="1" si="101"/>
        <v>358.80301337994536</v>
      </c>
      <c r="K820" s="57">
        <f ca="1">LN(('Calibration Data'!F816/J820)*100)</f>
        <v>7.2232067129042097</v>
      </c>
    </row>
    <row r="821" spans="2:11" x14ac:dyDescent="0.3">
      <c r="B821" s="88">
        <v>807</v>
      </c>
      <c r="C821" s="89">
        <f t="shared" ca="1" si="102"/>
        <v>346229023</v>
      </c>
      <c r="D821" s="55">
        <f t="shared" ca="1" si="98"/>
        <v>0.16122545262855731</v>
      </c>
      <c r="E821" s="56">
        <f t="shared" ca="1" si="103"/>
        <v>1997914462</v>
      </c>
      <c r="F821" s="55">
        <f t="shared" ca="1" si="99"/>
        <v>0.93035142073889798</v>
      </c>
      <c r="G821" s="56">
        <f t="shared" ca="1" si="100"/>
        <v>1.910471966114955</v>
      </c>
      <c r="H821" s="56">
        <f t="shared" ca="1" si="104"/>
        <v>0.90576498438255459</v>
      </c>
      <c r="I821" s="56">
        <f t="shared" ca="1" si="105"/>
        <v>1.7304386105514205</v>
      </c>
      <c r="J821" s="56">
        <f t="shared" ca="1" si="101"/>
        <v>367.44306600710132</v>
      </c>
      <c r="K821" s="57">
        <f ca="1">LN(('Calibration Data'!F817/J821)*100)</f>
        <v>7.1991707911994567</v>
      </c>
    </row>
    <row r="822" spans="2:11" x14ac:dyDescent="0.3">
      <c r="B822" s="88">
        <v>808</v>
      </c>
      <c r="C822" s="89">
        <f t="shared" ca="1" si="102"/>
        <v>482968109</v>
      </c>
      <c r="D822" s="55">
        <f t="shared" ca="1" si="98"/>
        <v>0.22489955147025154</v>
      </c>
      <c r="E822" s="56">
        <f t="shared" ca="1" si="103"/>
        <v>315891315</v>
      </c>
      <c r="F822" s="55">
        <f t="shared" ca="1" si="99"/>
        <v>0.14709835646073258</v>
      </c>
      <c r="G822" s="56">
        <f t="shared" ca="1" si="100"/>
        <v>1.7274845379167845</v>
      </c>
      <c r="H822" s="56">
        <f t="shared" ca="1" si="104"/>
        <v>0.60243639611008826</v>
      </c>
      <c r="I822" s="56">
        <f t="shared" ca="1" si="105"/>
        <v>1.0406995593584887</v>
      </c>
      <c r="J822" s="56">
        <f t="shared" ca="1" si="101"/>
        <v>363.6221933694099</v>
      </c>
      <c r="K822" s="57">
        <f ca="1">LN(('Calibration Data'!F818/J822)*100)</f>
        <v>7.2019499702071856</v>
      </c>
    </row>
    <row r="823" spans="2:11" x14ac:dyDescent="0.3">
      <c r="B823" s="88">
        <v>809</v>
      </c>
      <c r="C823" s="89">
        <f t="shared" ca="1" si="102"/>
        <v>31385191</v>
      </c>
      <c r="D823" s="55">
        <f t="shared" ca="1" si="98"/>
        <v>1.4614868450264851E-2</v>
      </c>
      <c r="E823" s="56">
        <f t="shared" ca="1" si="103"/>
        <v>39942296</v>
      </c>
      <c r="F823" s="55">
        <f t="shared" ca="1" si="99"/>
        <v>1.8599580982047871E-2</v>
      </c>
      <c r="G823" s="56">
        <f t="shared" ca="1" si="100"/>
        <v>2.9071346310302375</v>
      </c>
      <c r="H823" s="56">
        <f t="shared" ca="1" si="104"/>
        <v>0.99317909925312364</v>
      </c>
      <c r="I823" s="56">
        <f t="shared" ca="1" si="105"/>
        <v>2.8873053542541731</v>
      </c>
      <c r="J823" s="56">
        <f t="shared" ca="1" si="101"/>
        <v>373.85163527518046</v>
      </c>
      <c r="K823" s="57">
        <f ca="1">LN(('Calibration Data'!F819/J823)*100)</f>
        <v>7.1838029318715764</v>
      </c>
    </row>
    <row r="824" spans="2:11" x14ac:dyDescent="0.3">
      <c r="B824" s="88">
        <v>810</v>
      </c>
      <c r="C824" s="89">
        <f t="shared" ca="1" si="102"/>
        <v>467743813</v>
      </c>
      <c r="D824" s="55">
        <f t="shared" ca="1" si="98"/>
        <v>0.21781018619323625</v>
      </c>
      <c r="E824" s="56">
        <f t="shared" ca="1" si="103"/>
        <v>1083968485</v>
      </c>
      <c r="F824" s="55">
        <f t="shared" ca="1" si="99"/>
        <v>0.50476216036116806</v>
      </c>
      <c r="G824" s="56">
        <f t="shared" ca="1" si="100"/>
        <v>1.7459274332072943</v>
      </c>
      <c r="H824" s="56">
        <f t="shared" ca="1" si="104"/>
        <v>-0.99955238423864767</v>
      </c>
      <c r="I824" s="56">
        <f t="shared" ca="1" si="105"/>
        <v>-1.7451459285700133</v>
      </c>
      <c r="J824" s="56">
        <f t="shared" ca="1" si="101"/>
        <v>348.18974717218157</v>
      </c>
      <c r="K824" s="57">
        <f ca="1">LN(('Calibration Data'!F820/J824)*100)</f>
        <v>7.2521818261211628</v>
      </c>
    </row>
    <row r="825" spans="2:11" x14ac:dyDescent="0.3">
      <c r="B825" s="88">
        <v>811</v>
      </c>
      <c r="C825" s="89">
        <f t="shared" ca="1" si="102"/>
        <v>1778100881</v>
      </c>
      <c r="D825" s="55">
        <f t="shared" ca="1" si="98"/>
        <v>0.82799274559504943</v>
      </c>
      <c r="E825" s="56">
        <f t="shared" ca="1" si="103"/>
        <v>44912270</v>
      </c>
      <c r="F825" s="55">
        <f t="shared" ca="1" si="99"/>
        <v>2.0913905473851555E-2</v>
      </c>
      <c r="G825" s="56">
        <f t="shared" ca="1" si="100"/>
        <v>0.61441172839374458</v>
      </c>
      <c r="H825" s="56">
        <f t="shared" ca="1" si="104"/>
        <v>0.99137865548427517</v>
      </c>
      <c r="I825" s="56">
        <f t="shared" ca="1" si="105"/>
        <v>0.60911467320876012</v>
      </c>
      <c r="J825" s="56">
        <f t="shared" ca="1" si="101"/>
        <v>361.23138936972538</v>
      </c>
      <c r="K825" s="57">
        <f ca="1">LN(('Calibration Data'!F821/J825)*100)</f>
        <v>7.2250079339721873</v>
      </c>
    </row>
    <row r="826" spans="2:11" x14ac:dyDescent="0.3">
      <c r="B826" s="88">
        <v>812</v>
      </c>
      <c r="C826" s="89">
        <f t="shared" ca="1" si="102"/>
        <v>1809053574</v>
      </c>
      <c r="D826" s="55">
        <f t="shared" ca="1" si="98"/>
        <v>0.84240621646978253</v>
      </c>
      <c r="E826" s="56">
        <f t="shared" ca="1" si="103"/>
        <v>1740280428</v>
      </c>
      <c r="F826" s="55">
        <f t="shared" ca="1" si="99"/>
        <v>0.81038122475630658</v>
      </c>
      <c r="G826" s="56">
        <f t="shared" ca="1" si="100"/>
        <v>0.58564996152061521</v>
      </c>
      <c r="H826" s="56">
        <f t="shared" ca="1" si="104"/>
        <v>0.37035059349787153</v>
      </c>
      <c r="I826" s="56">
        <f t="shared" ca="1" si="105"/>
        <v>0.21689581083116546</v>
      </c>
      <c r="J826" s="56">
        <f t="shared" ca="1" si="101"/>
        <v>359.05865706371327</v>
      </c>
      <c r="K826" s="57">
        <f ca="1">LN(('Calibration Data'!F822/J826)*100)</f>
        <v>7.209781462645565</v>
      </c>
    </row>
    <row r="827" spans="2:11" x14ac:dyDescent="0.3">
      <c r="B827" s="88">
        <v>813</v>
      </c>
      <c r="C827" s="89">
        <f t="shared" ca="1" si="102"/>
        <v>634513075</v>
      </c>
      <c r="D827" s="55">
        <f t="shared" ca="1" si="98"/>
        <v>0.29546817545568022</v>
      </c>
      <c r="E827" s="56">
        <f t="shared" ca="1" si="103"/>
        <v>603459395</v>
      </c>
      <c r="F827" s="55">
        <f t="shared" ca="1" si="99"/>
        <v>0.28100767884450389</v>
      </c>
      <c r="G827" s="56">
        <f t="shared" ca="1" si="100"/>
        <v>1.5615339542957456</v>
      </c>
      <c r="H827" s="56">
        <f t="shared" ca="1" si="104"/>
        <v>-0.19359680309132291</v>
      </c>
      <c r="I827" s="56">
        <f t="shared" ca="1" si="105"/>
        <v>-0.30230798147020826</v>
      </c>
      <c r="J827" s="56">
        <f t="shared" ca="1" si="101"/>
        <v>356.18248010960446</v>
      </c>
      <c r="K827" s="57">
        <f ca="1">LN(('Calibration Data'!F823/J827)*100)</f>
        <v>7.228937445361562</v>
      </c>
    </row>
    <row r="828" spans="2:11" x14ac:dyDescent="0.3">
      <c r="B828" s="88">
        <v>814</v>
      </c>
      <c r="C828" s="89">
        <f t="shared" ca="1" si="102"/>
        <v>1942858392</v>
      </c>
      <c r="D828" s="55">
        <f t="shared" ca="1" si="98"/>
        <v>0.90471394029665453</v>
      </c>
      <c r="E828" s="56">
        <f t="shared" ca="1" si="103"/>
        <v>1361515730</v>
      </c>
      <c r="F828" s="55">
        <f t="shared" ca="1" si="99"/>
        <v>0.63400516781676797</v>
      </c>
      <c r="G828" s="56">
        <f t="shared" ca="1" si="100"/>
        <v>0.44751865507165034</v>
      </c>
      <c r="H828" s="56">
        <f t="shared" ca="1" si="104"/>
        <v>-0.66598764611280015</v>
      </c>
      <c r="I828" s="56">
        <f t="shared" ca="1" si="105"/>
        <v>-0.29804189568273454</v>
      </c>
      <c r="J828" s="56">
        <f t="shared" ca="1" si="101"/>
        <v>356.20611248249566</v>
      </c>
      <c r="K828" s="57">
        <f ca="1">LN(('Calibration Data'!F824/J828)*100)</f>
        <v>7.2264932989215378</v>
      </c>
    </row>
    <row r="829" spans="2:11" x14ac:dyDescent="0.3">
      <c r="B829" s="88">
        <v>815</v>
      </c>
      <c r="C829" s="89">
        <f t="shared" ca="1" si="102"/>
        <v>13432607</v>
      </c>
      <c r="D829" s="55">
        <f t="shared" ca="1" si="98"/>
        <v>6.2550450704316821E-3</v>
      </c>
      <c r="E829" s="56">
        <f t="shared" ca="1" si="103"/>
        <v>322604378</v>
      </c>
      <c r="F829" s="55">
        <f t="shared" ca="1" si="99"/>
        <v>0.1502243700205462</v>
      </c>
      <c r="G829" s="56">
        <f t="shared" ca="1" si="100"/>
        <v>3.1857077485496239</v>
      </c>
      <c r="H829" s="56">
        <f t="shared" ca="1" si="104"/>
        <v>0.58664415006573756</v>
      </c>
      <c r="I829" s="56">
        <f t="shared" ca="1" si="105"/>
        <v>1.8688768145057284</v>
      </c>
      <c r="J829" s="56">
        <f t="shared" ca="1" si="101"/>
        <v>368.20995711553621</v>
      </c>
      <c r="K829" s="57">
        <f ca="1">LN(('Calibration Data'!F825/J829)*100)</f>
        <v>7.20517729079054</v>
      </c>
    </row>
    <row r="830" spans="2:11" x14ac:dyDescent="0.3">
      <c r="B830" s="88">
        <v>816</v>
      </c>
      <c r="C830" s="89">
        <f t="shared" ca="1" si="102"/>
        <v>615234789</v>
      </c>
      <c r="D830" s="55">
        <f t="shared" ca="1" si="98"/>
        <v>0.28649102397565313</v>
      </c>
      <c r="E830" s="56">
        <f t="shared" ca="1" si="103"/>
        <v>429902889</v>
      </c>
      <c r="F830" s="55">
        <f t="shared" ca="1" si="99"/>
        <v>0.20018913280227646</v>
      </c>
      <c r="G830" s="56">
        <f t="shared" ca="1" si="100"/>
        <v>1.5811692339822752</v>
      </c>
      <c r="H830" s="56">
        <f t="shared" ca="1" si="104"/>
        <v>0.30788658230536775</v>
      </c>
      <c r="I830" s="56">
        <f t="shared" ca="1" si="105"/>
        <v>0.48682079149719903</v>
      </c>
      <c r="J830" s="56">
        <f t="shared" ca="1" si="101"/>
        <v>360.55393121278814</v>
      </c>
      <c r="K830" s="57">
        <f ca="1">LN(('Calibration Data'!F826/J830)*100)</f>
        <v>7.2167018327441133</v>
      </c>
    </row>
    <row r="831" spans="2:11" x14ac:dyDescent="0.3">
      <c r="B831" s="88">
        <v>817</v>
      </c>
      <c r="C831" s="89">
        <f t="shared" ca="1" si="102"/>
        <v>1571960600</v>
      </c>
      <c r="D831" s="55">
        <f t="shared" ca="1" si="98"/>
        <v>0.73200119693391086</v>
      </c>
      <c r="E831" s="56">
        <f t="shared" ca="1" si="103"/>
        <v>683126579</v>
      </c>
      <c r="F831" s="55">
        <f t="shared" ca="1" si="99"/>
        <v>0.31810560231940149</v>
      </c>
      <c r="G831" s="56">
        <f t="shared" ca="1" si="100"/>
        <v>0.78990269004042057</v>
      </c>
      <c r="H831" s="56">
        <f t="shared" ca="1" si="104"/>
        <v>-0.41497936228349674</v>
      </c>
      <c r="I831" s="56">
        <f t="shared" ca="1" si="105"/>
        <v>-0.3277933145789923</v>
      </c>
      <c r="J831" s="56">
        <f t="shared" ca="1" si="101"/>
        <v>356.04130177300112</v>
      </c>
      <c r="K831" s="57">
        <f ca="1">LN(('Calibration Data'!F827/J831)*100)</f>
        <v>7.2286073381558715</v>
      </c>
    </row>
    <row r="832" spans="2:11" x14ac:dyDescent="0.3">
      <c r="B832" s="88">
        <v>818</v>
      </c>
      <c r="C832" s="89">
        <f t="shared" ca="1" si="102"/>
        <v>1483269787</v>
      </c>
      <c r="D832" s="55">
        <f t="shared" ca="1" si="98"/>
        <v>0.69070131876072904</v>
      </c>
      <c r="E832" s="56">
        <f t="shared" ca="1" si="103"/>
        <v>131820813</v>
      </c>
      <c r="F832" s="55">
        <f t="shared" ca="1" si="99"/>
        <v>6.138384950411685E-2</v>
      </c>
      <c r="G832" s="56">
        <f t="shared" ca="1" si="100"/>
        <v>0.86028808381678845</v>
      </c>
      <c r="H832" s="56">
        <f t="shared" ca="1" si="104"/>
        <v>0.92654054294233346</v>
      </c>
      <c r="I832" s="56">
        <f t="shared" ca="1" si="105"/>
        <v>0.79709178826642679</v>
      </c>
      <c r="J832" s="56">
        <f t="shared" ca="1" si="101"/>
        <v>362.27270581279726</v>
      </c>
      <c r="K832" s="57">
        <f ca="1">LN(('Calibration Data'!F828/J832)*100)</f>
        <v>7.2118143940670736</v>
      </c>
    </row>
    <row r="833" spans="2:11" x14ac:dyDescent="0.3">
      <c r="B833" s="88">
        <v>819</v>
      </c>
      <c r="C833" s="89">
        <f t="shared" ca="1" si="102"/>
        <v>247820614</v>
      </c>
      <c r="D833" s="55">
        <f t="shared" ca="1" si="98"/>
        <v>0.11540046619037188</v>
      </c>
      <c r="E833" s="56">
        <f t="shared" ca="1" si="103"/>
        <v>1255998415</v>
      </c>
      <c r="F833" s="55">
        <f t="shared" ca="1" si="99"/>
        <v>0.58486983905773138</v>
      </c>
      <c r="G833" s="56">
        <f t="shared" ca="1" si="100"/>
        <v>2.0781467152914774</v>
      </c>
      <c r="H833" s="56">
        <f t="shared" ca="1" si="104"/>
        <v>-0.86115804606770052</v>
      </c>
      <c r="I833" s="56">
        <f t="shared" ca="1" si="105"/>
        <v>-1.7896127647824187</v>
      </c>
      <c r="J833" s="56">
        <f t="shared" ca="1" si="101"/>
        <v>347.9434190608838</v>
      </c>
      <c r="K833" s="57">
        <f ca="1">LN(('Calibration Data'!F829/J833)*100)</f>
        <v>7.2495884302829898</v>
      </c>
    </row>
    <row r="834" spans="2:11" x14ac:dyDescent="0.3">
      <c r="B834" s="88">
        <v>820</v>
      </c>
      <c r="C834" s="89">
        <f t="shared" ca="1" si="102"/>
        <v>120826165</v>
      </c>
      <c r="D834" s="55">
        <f t="shared" ca="1" si="98"/>
        <v>5.626406756055731E-2</v>
      </c>
      <c r="E834" s="56">
        <f t="shared" ca="1" si="103"/>
        <v>1440294531</v>
      </c>
      <c r="F834" s="55">
        <f t="shared" ca="1" si="99"/>
        <v>0.67068940572007063</v>
      </c>
      <c r="G834" s="56">
        <f t="shared" ca="1" si="100"/>
        <v>2.3990411331194079</v>
      </c>
      <c r="H834" s="56">
        <f t="shared" ca="1" si="104"/>
        <v>-0.47795330032859407</v>
      </c>
      <c r="I834" s="56">
        <f t="shared" ca="1" si="105"/>
        <v>-1.1466296271984711</v>
      </c>
      <c r="J834" s="56">
        <f t="shared" ca="1" si="101"/>
        <v>351.50528303341434</v>
      </c>
      <c r="K834" s="57">
        <f ca="1">LN(('Calibration Data'!F830/J834)*100)</f>
        <v>7.2411296351595178</v>
      </c>
    </row>
    <row r="835" spans="2:11" x14ac:dyDescent="0.3">
      <c r="B835" s="88">
        <v>821</v>
      </c>
      <c r="C835" s="89">
        <f t="shared" ca="1" si="102"/>
        <v>955046247</v>
      </c>
      <c r="D835" s="55">
        <f t="shared" ca="1" si="98"/>
        <v>0.44472806502353773</v>
      </c>
      <c r="E835" s="56">
        <f t="shared" ca="1" si="103"/>
        <v>341806424</v>
      </c>
      <c r="F835" s="55">
        <f t="shared" ca="1" si="99"/>
        <v>0.15916601948401241</v>
      </c>
      <c r="G835" s="56">
        <f t="shared" ca="1" si="100"/>
        <v>1.2730218171281575</v>
      </c>
      <c r="H835" s="56">
        <f t="shared" ca="1" si="104"/>
        <v>0.54024374236616202</v>
      </c>
      <c r="I835" s="56">
        <f t="shared" ca="1" si="105"/>
        <v>0.68774207059908776</v>
      </c>
      <c r="J835" s="56">
        <f t="shared" ca="1" si="101"/>
        <v>361.66695303795899</v>
      </c>
      <c r="K835" s="57">
        <f ca="1">LN(('Calibration Data'!F831/J835)*100)</f>
        <v>7.2065073802401249</v>
      </c>
    </row>
    <row r="836" spans="2:11" x14ac:dyDescent="0.3">
      <c r="B836" s="88">
        <v>822</v>
      </c>
      <c r="C836" s="89">
        <f t="shared" ca="1" si="102"/>
        <v>385714358</v>
      </c>
      <c r="D836" s="55">
        <f t="shared" ca="1" si="98"/>
        <v>0.17961224456299665</v>
      </c>
      <c r="E836" s="56">
        <f t="shared" ca="1" si="103"/>
        <v>1086929628</v>
      </c>
      <c r="F836" s="55">
        <f t="shared" ca="1" si="99"/>
        <v>0.5061410500230924</v>
      </c>
      <c r="G836" s="56">
        <f t="shared" ca="1" si="100"/>
        <v>1.8530811901176225</v>
      </c>
      <c r="H836" s="56">
        <f t="shared" ca="1" si="104"/>
        <v>-0.99925567753344291</v>
      </c>
      <c r="I836" s="56">
        <f t="shared" ca="1" si="105"/>
        <v>-1.8517019001554635</v>
      </c>
      <c r="J836" s="56">
        <f t="shared" ca="1" si="101"/>
        <v>347.59947060960434</v>
      </c>
      <c r="K836" s="57">
        <f ca="1">LN(('Calibration Data'!F832/J836)*100)</f>
        <v>7.2510872884039097</v>
      </c>
    </row>
    <row r="837" spans="2:11" x14ac:dyDescent="0.3">
      <c r="B837" s="88">
        <v>823</v>
      </c>
      <c r="C837" s="89">
        <f t="shared" ca="1" si="102"/>
        <v>1133587611</v>
      </c>
      <c r="D837" s="55">
        <f t="shared" ca="1" si="98"/>
        <v>0.52786786646017236</v>
      </c>
      <c r="E837" s="56">
        <f t="shared" ca="1" si="103"/>
        <v>1275481360</v>
      </c>
      <c r="F837" s="55">
        <f t="shared" ca="1" si="99"/>
        <v>0.59394229231120199</v>
      </c>
      <c r="G837" s="56">
        <f t="shared" ca="1" si="100"/>
        <v>1.1304063689759554</v>
      </c>
      <c r="H837" s="56">
        <f t="shared" ca="1" si="104"/>
        <v>-0.83079776106514969</v>
      </c>
      <c r="I837" s="56">
        <f t="shared" ca="1" si="105"/>
        <v>-0.93913908043900918</v>
      </c>
      <c r="J837" s="56">
        <f t="shared" ca="1" si="101"/>
        <v>352.65469591836222</v>
      </c>
      <c r="K837" s="57">
        <f ca="1">LN(('Calibration Data'!F833/J837)*100)</f>
        <v>7.2342106360635725</v>
      </c>
    </row>
    <row r="838" spans="2:11" x14ac:dyDescent="0.3">
      <c r="B838" s="88">
        <v>824</v>
      </c>
      <c r="C838" s="89">
        <f t="shared" ca="1" si="102"/>
        <v>1022212026</v>
      </c>
      <c r="D838" s="55">
        <f t="shared" ca="1" si="98"/>
        <v>0.47600456815026915</v>
      </c>
      <c r="E838" s="56">
        <f t="shared" ca="1" si="103"/>
        <v>1840696419</v>
      </c>
      <c r="F838" s="55">
        <f t="shared" ca="1" si="99"/>
        <v>0.85714106441342319</v>
      </c>
      <c r="G838" s="56">
        <f t="shared" ca="1" si="100"/>
        <v>1.2184644663201472</v>
      </c>
      <c r="H838" s="56">
        <f t="shared" ca="1" si="104"/>
        <v>0.62348099522930067</v>
      </c>
      <c r="I838" s="56">
        <f t="shared" ca="1" si="105"/>
        <v>0.75968943811282408</v>
      </c>
      <c r="J838" s="56">
        <f t="shared" ca="1" si="101"/>
        <v>362.06551206896023</v>
      </c>
      <c r="K838" s="57">
        <f ca="1">LN(('Calibration Data'!F834/J838)*100)</f>
        <v>7.2142137497483771</v>
      </c>
    </row>
    <row r="839" spans="2:11" x14ac:dyDescent="0.3">
      <c r="B839" s="88">
        <v>825</v>
      </c>
      <c r="C839" s="89">
        <f t="shared" ca="1" si="102"/>
        <v>1503050142</v>
      </c>
      <c r="D839" s="55">
        <f t="shared" ca="1" si="98"/>
        <v>0.69991226433772236</v>
      </c>
      <c r="E839" s="56">
        <f t="shared" ca="1" si="103"/>
        <v>225394598</v>
      </c>
      <c r="F839" s="55">
        <f t="shared" ca="1" si="99"/>
        <v>0.10495753870576506</v>
      </c>
      <c r="G839" s="56">
        <f t="shared" ca="1" si="100"/>
        <v>0.84474882474546786</v>
      </c>
      <c r="H839" s="56">
        <f t="shared" ca="1" si="104"/>
        <v>0.79031850306191609</v>
      </c>
      <c r="I839" s="56">
        <f t="shared" ca="1" si="105"/>
        <v>0.66762062663615107</v>
      </c>
      <c r="J839" s="56">
        <f t="shared" ca="1" si="101"/>
        <v>361.55548845648309</v>
      </c>
      <c r="K839" s="57">
        <f ca="1">LN(('Calibration Data'!F835/J839)*100)</f>
        <v>7.2086233582173929</v>
      </c>
    </row>
    <row r="840" spans="2:11" x14ac:dyDescent="0.3">
      <c r="B840" s="88">
        <v>826</v>
      </c>
      <c r="C840" s="89">
        <f t="shared" ca="1" si="102"/>
        <v>1266039103</v>
      </c>
      <c r="D840" s="55">
        <f t="shared" ca="1" si="98"/>
        <v>0.58954539875944401</v>
      </c>
      <c r="E840" s="56">
        <f t="shared" ca="1" si="103"/>
        <v>2033492558</v>
      </c>
      <c r="F840" s="55">
        <f t="shared" ca="1" si="99"/>
        <v>0.94691876272993103</v>
      </c>
      <c r="G840" s="56">
        <f t="shared" ca="1" si="100"/>
        <v>1.0280112350119808</v>
      </c>
      <c r="H840" s="56">
        <f t="shared" ca="1" si="104"/>
        <v>0.94489609900302618</v>
      </c>
      <c r="I840" s="56">
        <f t="shared" ca="1" si="105"/>
        <v>0.97136380569410374</v>
      </c>
      <c r="J840" s="56">
        <f t="shared" ca="1" si="101"/>
        <v>363.23810161248855</v>
      </c>
      <c r="K840" s="57">
        <f ca="1">LN(('Calibration Data'!F836/J840)*100)</f>
        <v>7.2113680798452702</v>
      </c>
    </row>
    <row r="841" spans="2:11" x14ac:dyDescent="0.3">
      <c r="B841" s="88">
        <v>827</v>
      </c>
      <c r="C841" s="89">
        <f t="shared" ca="1" si="102"/>
        <v>698268636</v>
      </c>
      <c r="D841" s="55">
        <f t="shared" ca="1" si="98"/>
        <v>0.32515667207779209</v>
      </c>
      <c r="E841" s="56">
        <f t="shared" ca="1" si="103"/>
        <v>1558882938</v>
      </c>
      <c r="F841" s="55">
        <f t="shared" ca="1" si="99"/>
        <v>0.72591143600917951</v>
      </c>
      <c r="G841" s="56">
        <f t="shared" ca="1" si="100"/>
        <v>1.4989650728940604</v>
      </c>
      <c r="H841" s="56">
        <f t="shared" ca="1" si="104"/>
        <v>-0.15077571490426689</v>
      </c>
      <c r="I841" s="56">
        <f t="shared" ca="1" si="105"/>
        <v>-0.22600753048212849</v>
      </c>
      <c r="J841" s="56">
        <f t="shared" ca="1" si="101"/>
        <v>356.60515344515022</v>
      </c>
      <c r="K841" s="57">
        <f ca="1">LN(('Calibration Data'!F837/J841)*100)</f>
        <v>7.2239837518339627</v>
      </c>
    </row>
    <row r="842" spans="2:11" x14ac:dyDescent="0.3">
      <c r="B842" s="88">
        <v>828</v>
      </c>
      <c r="C842" s="89">
        <f t="shared" ca="1" si="102"/>
        <v>715552658</v>
      </c>
      <c r="D842" s="55">
        <f t="shared" ca="1" si="98"/>
        <v>0.33320517201591526</v>
      </c>
      <c r="E842" s="56">
        <f t="shared" ca="1" si="103"/>
        <v>59335806</v>
      </c>
      <c r="F842" s="55">
        <f t="shared" ca="1" si="99"/>
        <v>2.7630387818268681E-2</v>
      </c>
      <c r="G842" s="56">
        <f t="shared" ca="1" si="100"/>
        <v>1.4825632172378147</v>
      </c>
      <c r="H842" s="56">
        <f t="shared" ca="1" si="104"/>
        <v>0.98496814252462306</v>
      </c>
      <c r="I842" s="56">
        <f t="shared" ca="1" si="105"/>
        <v>1.4602775382580595</v>
      </c>
      <c r="J842" s="56">
        <f t="shared" ca="1" si="101"/>
        <v>365.9464840068365</v>
      </c>
      <c r="K842" s="57">
        <f ca="1">LN(('Calibration Data'!F838/J842)*100)</f>
        <v>7.207276762516643</v>
      </c>
    </row>
    <row r="843" spans="2:11" x14ac:dyDescent="0.3">
      <c r="B843" s="88">
        <v>829</v>
      </c>
      <c r="C843" s="89">
        <f t="shared" ca="1" si="102"/>
        <v>939691648</v>
      </c>
      <c r="D843" s="55">
        <f t="shared" ca="1" si="98"/>
        <v>0.43757802268377416</v>
      </c>
      <c r="E843" s="56">
        <f t="shared" ca="1" si="103"/>
        <v>128651328</v>
      </c>
      <c r="F843" s="55">
        <f t="shared" ca="1" si="99"/>
        <v>5.990794303822701E-2</v>
      </c>
      <c r="G843" s="56">
        <f t="shared" ca="1" si="100"/>
        <v>1.2856906716016947</v>
      </c>
      <c r="H843" s="56">
        <f t="shared" ca="1" si="104"/>
        <v>0.9299892576158344</v>
      </c>
      <c r="I843" s="56">
        <f t="shared" ca="1" si="105"/>
        <v>1.1956785132064636</v>
      </c>
      <c r="J843" s="56">
        <f t="shared" ca="1" si="101"/>
        <v>364.48071347661801</v>
      </c>
      <c r="K843" s="57">
        <f ca="1">LN(('Calibration Data'!F839/J843)*100)</f>
        <v>7.1934252447134677</v>
      </c>
    </row>
    <row r="844" spans="2:11" x14ac:dyDescent="0.3">
      <c r="B844" s="88">
        <v>830</v>
      </c>
      <c r="C844" s="89">
        <f t="shared" ca="1" si="102"/>
        <v>1031316093</v>
      </c>
      <c r="D844" s="55">
        <f t="shared" ca="1" si="98"/>
        <v>0.48024397971119914</v>
      </c>
      <c r="E844" s="56">
        <f t="shared" ca="1" si="103"/>
        <v>978779934</v>
      </c>
      <c r="F844" s="55">
        <f t="shared" ca="1" si="99"/>
        <v>0.45577992426966313</v>
      </c>
      <c r="G844" s="56">
        <f t="shared" ca="1" si="100"/>
        <v>1.2111655651902826</v>
      </c>
      <c r="H844" s="56">
        <f t="shared" ca="1" si="104"/>
        <v>-0.96164932042577111</v>
      </c>
      <c r="I844" s="56">
        <f t="shared" ca="1" si="105"/>
        <v>-1.1647165426883304</v>
      </c>
      <c r="J844" s="56">
        <f t="shared" ca="1" si="101"/>
        <v>351.40508890872917</v>
      </c>
      <c r="K844" s="57">
        <f ca="1">LN(('Calibration Data'!F840/J844)*100)</f>
        <v>7.2358122485496015</v>
      </c>
    </row>
    <row r="845" spans="2:11" x14ac:dyDescent="0.3">
      <c r="B845" s="88">
        <v>831</v>
      </c>
      <c r="C845" s="89">
        <f t="shared" ca="1" si="102"/>
        <v>1227961669</v>
      </c>
      <c r="D845" s="55">
        <f t="shared" ca="1" si="98"/>
        <v>0.5718142118173718</v>
      </c>
      <c r="E845" s="56">
        <f t="shared" ca="1" si="103"/>
        <v>1238856276</v>
      </c>
      <c r="F845" s="55">
        <f t="shared" ca="1" si="99"/>
        <v>0.57688740854006604</v>
      </c>
      <c r="G845" s="56">
        <f t="shared" ca="1" si="100"/>
        <v>1.057299526981673</v>
      </c>
      <c r="H845" s="56">
        <f t="shared" ca="1" si="104"/>
        <v>-0.8855601530187075</v>
      </c>
      <c r="I845" s="56">
        <f t="shared" ca="1" si="105"/>
        <v>-0.9363023309004973</v>
      </c>
      <c r="J845" s="56">
        <f t="shared" ca="1" si="101"/>
        <v>352.67041035220922</v>
      </c>
      <c r="K845" s="57">
        <f ca="1">LN(('Calibration Data'!F841/J845)*100)</f>
        <v>7.2442107653032251</v>
      </c>
    </row>
    <row r="846" spans="2:11" x14ac:dyDescent="0.3">
      <c r="B846" s="88">
        <v>832</v>
      </c>
      <c r="C846" s="89">
        <f t="shared" ca="1" si="102"/>
        <v>1466043604</v>
      </c>
      <c r="D846" s="55">
        <f t="shared" ca="1" si="98"/>
        <v>0.682679752205815</v>
      </c>
      <c r="E846" s="56">
        <f t="shared" ca="1" si="103"/>
        <v>2062411115</v>
      </c>
      <c r="F846" s="55">
        <f t="shared" ca="1" si="99"/>
        <v>0.96038501521590403</v>
      </c>
      <c r="G846" s="56">
        <f t="shared" ca="1" si="100"/>
        <v>0.87376130997466406</v>
      </c>
      <c r="H846" s="56">
        <f t="shared" ca="1" si="104"/>
        <v>0.96918193755995941</v>
      </c>
      <c r="I846" s="56">
        <f t="shared" ca="1" si="105"/>
        <v>0.84683367936617315</v>
      </c>
      <c r="J846" s="56">
        <f t="shared" ca="1" si="101"/>
        <v>362.54825557371242</v>
      </c>
      <c r="K846" s="57">
        <f ca="1">LN(('Calibration Data'!F842/J846)*100)</f>
        <v>7.2079359771619043</v>
      </c>
    </row>
    <row r="847" spans="2:11" x14ac:dyDescent="0.3">
      <c r="B847" s="88">
        <v>833</v>
      </c>
      <c r="C847" s="89">
        <f t="shared" ca="1" si="102"/>
        <v>1487522756</v>
      </c>
      <c r="D847" s="55">
        <f t="shared" ref="D847:D910" ca="1" si="106">C847/2147483647</f>
        <v>0.69268176178107121</v>
      </c>
      <c r="E847" s="56">
        <f t="shared" ca="1" si="103"/>
        <v>735009749</v>
      </c>
      <c r="F847" s="55">
        <f t="shared" ref="F847:F910" ca="1" si="107">E847/2147483647</f>
        <v>0.34226558606245816</v>
      </c>
      <c r="G847" s="56">
        <f t="shared" ref="G847:G910" ca="1" si="108">SQRT(-2*LN(D847))</f>
        <v>0.85695344502993787</v>
      </c>
      <c r="H847" s="56">
        <f t="shared" ca="1" si="104"/>
        <v>-0.5477911905170636</v>
      </c>
      <c r="I847" s="56">
        <f t="shared" ca="1" si="105"/>
        <v>-0.46943154787064867</v>
      </c>
      <c r="J847" s="56">
        <f t="shared" ref="J847:J910" ca="1" si="109">I847*$E$6+$G$6</f>
        <v>355.25668380900578</v>
      </c>
      <c r="K847" s="57">
        <f ca="1">LN(('Calibration Data'!F843/J847)*100)</f>
        <v>7.2273250413997534</v>
      </c>
    </row>
    <row r="848" spans="2:11" x14ac:dyDescent="0.3">
      <c r="B848" s="88">
        <v>834</v>
      </c>
      <c r="C848" s="89">
        <f t="shared" ref="C848:C911" ca="1" si="110">RANDBETWEEN(0,2147483647)</f>
        <v>949811785</v>
      </c>
      <c r="D848" s="55">
        <f t="shared" ca="1" si="106"/>
        <v>0.44229057870911925</v>
      </c>
      <c r="E848" s="56">
        <f t="shared" ref="E848:E911" ca="1" si="111">RANDBETWEEN(0,2147483647)</f>
        <v>525583390</v>
      </c>
      <c r="F848" s="55">
        <f t="shared" ca="1" si="107"/>
        <v>0.2447438380889333</v>
      </c>
      <c r="G848" s="56">
        <f t="shared" ca="1" si="108"/>
        <v>1.2773317462703122</v>
      </c>
      <c r="H848" s="56">
        <f t="shared" ca="1" si="104"/>
        <v>3.3019436256774864E-2</v>
      </c>
      <c r="I848" s="56">
        <f t="shared" ca="1" si="105"/>
        <v>4.2176774174727497E-2</v>
      </c>
      <c r="J848" s="56">
        <f t="shared" ca="1" si="109"/>
        <v>358.09078496006799</v>
      </c>
      <c r="K848" s="57">
        <f ca="1">LN(('Calibration Data'!F844/J848)*100)</f>
        <v>7.2309297442638361</v>
      </c>
    </row>
    <row r="849" spans="2:11" x14ac:dyDescent="0.3">
      <c r="B849" s="88">
        <v>835</v>
      </c>
      <c r="C849" s="89">
        <f t="shared" ca="1" si="110"/>
        <v>1103347675</v>
      </c>
      <c r="D849" s="55">
        <f t="shared" ca="1" si="106"/>
        <v>0.51378629892775152</v>
      </c>
      <c r="E849" s="56">
        <f t="shared" ca="1" si="111"/>
        <v>1172970640</v>
      </c>
      <c r="F849" s="55">
        <f t="shared" ca="1" si="107"/>
        <v>0.54620701845093023</v>
      </c>
      <c r="G849" s="56">
        <f t="shared" ca="1" si="108"/>
        <v>1.1540778663681441</v>
      </c>
      <c r="H849" s="56">
        <f t="shared" ca="1" si="104"/>
        <v>-0.95815024364183676</v>
      </c>
      <c r="I849" s="56">
        <f t="shared" ca="1" si="105"/>
        <v>-1.1057799888422883</v>
      </c>
      <c r="J849" s="56">
        <f t="shared" ca="1" si="109"/>
        <v>351.73157334593873</v>
      </c>
      <c r="K849" s="57">
        <f ca="1">LN(('Calibration Data'!F845/J849)*100)</f>
        <v>7.2391078795047967</v>
      </c>
    </row>
    <row r="850" spans="2:11" x14ac:dyDescent="0.3">
      <c r="B850" s="88">
        <v>836</v>
      </c>
      <c r="C850" s="89">
        <f t="shared" ca="1" si="110"/>
        <v>980357814</v>
      </c>
      <c r="D850" s="55">
        <f t="shared" ca="1" si="106"/>
        <v>0.45651468190202243</v>
      </c>
      <c r="E850" s="56">
        <f t="shared" ca="1" si="111"/>
        <v>2121947806</v>
      </c>
      <c r="F850" s="55">
        <f t="shared" ca="1" si="107"/>
        <v>0.98810894740191701</v>
      </c>
      <c r="G850" s="56">
        <f t="shared" ca="1" si="108"/>
        <v>1.2523054080981737</v>
      </c>
      <c r="H850" s="56">
        <f t="shared" ca="1" si="104"/>
        <v>0.99721023059100111</v>
      </c>
      <c r="I850" s="56">
        <f t="shared" ca="1" si="105"/>
        <v>1.2488117647799375</v>
      </c>
      <c r="J850" s="56">
        <f t="shared" ca="1" si="109"/>
        <v>364.77504998944488</v>
      </c>
      <c r="K850" s="57">
        <f ca="1">LN(('Calibration Data'!F846/J850)*100)</f>
        <v>7.2024154431714287</v>
      </c>
    </row>
    <row r="851" spans="2:11" x14ac:dyDescent="0.3">
      <c r="B851" s="88">
        <v>837</v>
      </c>
      <c r="C851" s="89">
        <f t="shared" ca="1" si="110"/>
        <v>1130842628</v>
      </c>
      <c r="D851" s="55">
        <f t="shared" ca="1" si="106"/>
        <v>0.52658963414215931</v>
      </c>
      <c r="E851" s="56">
        <f t="shared" ca="1" si="111"/>
        <v>1790798261</v>
      </c>
      <c r="F851" s="55">
        <f t="shared" ca="1" si="107"/>
        <v>0.83390542391403832</v>
      </c>
      <c r="G851" s="56">
        <f t="shared" ca="1" si="108"/>
        <v>1.1325490864540375</v>
      </c>
      <c r="H851" s="56">
        <f t="shared" ca="1" si="104"/>
        <v>0.50310973569504358</v>
      </c>
      <c r="I851" s="56">
        <f t="shared" ca="1" si="105"/>
        <v>0.56979647154755386</v>
      </c>
      <c r="J851" s="56">
        <f t="shared" ca="1" si="109"/>
        <v>361.01358259101579</v>
      </c>
      <c r="K851" s="57">
        <f ca="1">LN(('Calibration Data'!F847/J851)*100)</f>
        <v>7.2056506272761007</v>
      </c>
    </row>
    <row r="852" spans="2:11" x14ac:dyDescent="0.3">
      <c r="B852" s="88">
        <v>838</v>
      </c>
      <c r="C852" s="89">
        <f t="shared" ca="1" si="110"/>
        <v>1676936757</v>
      </c>
      <c r="D852" s="55">
        <f t="shared" ca="1" si="106"/>
        <v>0.78088452936191322</v>
      </c>
      <c r="E852" s="56">
        <f t="shared" ca="1" si="111"/>
        <v>1479046482</v>
      </c>
      <c r="F852" s="55">
        <f t="shared" ca="1" si="107"/>
        <v>0.68873468911682012</v>
      </c>
      <c r="G852" s="56">
        <f t="shared" ca="1" si="108"/>
        <v>0.70331783683049576</v>
      </c>
      <c r="H852" s="56">
        <f t="shared" ca="1" si="104"/>
        <v>-0.37550473412706603</v>
      </c>
      <c r="I852" s="56">
        <f t="shared" ca="1" si="105"/>
        <v>-0.26409917732585853</v>
      </c>
      <c r="J852" s="56">
        <f t="shared" ca="1" si="109"/>
        <v>356.39414127917513</v>
      </c>
      <c r="K852" s="57">
        <f ca="1">LN(('Calibration Data'!F848/J852)*100)</f>
        <v>7.2144685323632212</v>
      </c>
    </row>
    <row r="853" spans="2:11" x14ac:dyDescent="0.3">
      <c r="B853" s="88">
        <v>839</v>
      </c>
      <c r="C853" s="89">
        <f t="shared" ca="1" si="110"/>
        <v>1776954914</v>
      </c>
      <c r="D853" s="55">
        <f t="shared" ca="1" si="106"/>
        <v>0.82745911312636877</v>
      </c>
      <c r="E853" s="56">
        <f t="shared" ca="1" si="111"/>
        <v>785657843</v>
      </c>
      <c r="F853" s="55">
        <f t="shared" ca="1" si="107"/>
        <v>0.36585044272516409</v>
      </c>
      <c r="G853" s="56">
        <f t="shared" ca="1" si="108"/>
        <v>0.61546012554970775</v>
      </c>
      <c r="H853" s="56">
        <f t="shared" ca="1" si="104"/>
        <v>-0.66531061551946302</v>
      </c>
      <c r="I853" s="56">
        <f t="shared" ca="1" si="105"/>
        <v>-0.40947215495716205</v>
      </c>
      <c r="J853" s="56">
        <f t="shared" ca="1" si="109"/>
        <v>355.58883435689705</v>
      </c>
      <c r="K853" s="57">
        <f ca="1">LN(('Calibration Data'!F849/J853)*100)</f>
        <v>7.2284712379647837</v>
      </c>
    </row>
    <row r="854" spans="2:11" x14ac:dyDescent="0.3">
      <c r="B854" s="88">
        <v>840</v>
      </c>
      <c r="C854" s="89">
        <f t="shared" ca="1" si="110"/>
        <v>221805592</v>
      </c>
      <c r="D854" s="55">
        <f t="shared" ca="1" si="106"/>
        <v>0.10328627755087161</v>
      </c>
      <c r="E854" s="56">
        <f t="shared" ca="1" si="111"/>
        <v>1182630560</v>
      </c>
      <c r="F854" s="55">
        <f t="shared" ca="1" si="107"/>
        <v>0.55070526923551466</v>
      </c>
      <c r="G854" s="56">
        <f t="shared" ca="1" si="108"/>
        <v>2.1308452559617286</v>
      </c>
      <c r="H854" s="56">
        <f t="shared" ref="H854:H917" ca="1" si="112">COS(2*PI()*F854)</f>
        <v>-0.94967782442946391</v>
      </c>
      <c r="I854" s="56">
        <f t="shared" ref="I854:I917" ca="1" si="113">G854*H854</f>
        <v>-2.0236164868775788</v>
      </c>
      <c r="J854" s="56">
        <f t="shared" ca="1" si="109"/>
        <v>346.64713401319079</v>
      </c>
      <c r="K854" s="57">
        <f ca="1">LN(('Calibration Data'!F850/J854)*100)</f>
        <v>7.2631430182466463</v>
      </c>
    </row>
    <row r="855" spans="2:11" x14ac:dyDescent="0.3">
      <c r="B855" s="88">
        <v>841</v>
      </c>
      <c r="C855" s="89">
        <f t="shared" ca="1" si="110"/>
        <v>1676425080</v>
      </c>
      <c r="D855" s="55">
        <f t="shared" ca="1" si="106"/>
        <v>0.78064626119129654</v>
      </c>
      <c r="E855" s="56">
        <f t="shared" ca="1" si="111"/>
        <v>1534121647</v>
      </c>
      <c r="F855" s="55">
        <f t="shared" ca="1" si="107"/>
        <v>0.71438106136134871</v>
      </c>
      <c r="G855" s="56">
        <f t="shared" ca="1" si="108"/>
        <v>0.70375160725847097</v>
      </c>
      <c r="H855" s="56">
        <f t="shared" ca="1" si="112"/>
        <v>-0.22193683098529576</v>
      </c>
      <c r="I855" s="56">
        <f t="shared" ca="1" si="113"/>
        <v>-0.15618840151575353</v>
      </c>
      <c r="J855" s="56">
        <f t="shared" ca="1" si="109"/>
        <v>356.99192290382257</v>
      </c>
      <c r="K855" s="57">
        <f ca="1">LN(('Calibration Data'!F851/J855)*100)</f>
        <v>7.2250153852028927</v>
      </c>
    </row>
    <row r="856" spans="2:11" x14ac:dyDescent="0.3">
      <c r="B856" s="88">
        <v>842</v>
      </c>
      <c r="C856" s="89">
        <f t="shared" ca="1" si="110"/>
        <v>444751535</v>
      </c>
      <c r="D856" s="55">
        <f t="shared" ca="1" si="106"/>
        <v>0.20710357241663316</v>
      </c>
      <c r="E856" s="56">
        <f t="shared" ca="1" si="111"/>
        <v>1032160618</v>
      </c>
      <c r="F856" s="55">
        <f t="shared" ca="1" si="107"/>
        <v>0.48063724231004584</v>
      </c>
      <c r="G856" s="56">
        <f t="shared" ca="1" si="108"/>
        <v>1.7745626283742157</v>
      </c>
      <c r="H856" s="56">
        <f t="shared" ca="1" si="112"/>
        <v>-0.99260857071404074</v>
      </c>
      <c r="I856" s="56">
        <f t="shared" ca="1" si="113"/>
        <v>-1.7614460741930817</v>
      </c>
      <c r="J856" s="56">
        <f t="shared" ca="1" si="109"/>
        <v>348.09945102279892</v>
      </c>
      <c r="K856" s="57">
        <f ca="1">LN(('Calibration Data'!F852/J856)*100)</f>
        <v>7.251096791364632</v>
      </c>
    </row>
    <row r="857" spans="2:11" x14ac:dyDescent="0.3">
      <c r="B857" s="88">
        <v>843</v>
      </c>
      <c r="C857" s="89">
        <f t="shared" ca="1" si="110"/>
        <v>530714848</v>
      </c>
      <c r="D857" s="55">
        <f t="shared" ca="1" si="106"/>
        <v>0.24713335942809161</v>
      </c>
      <c r="E857" s="56">
        <f t="shared" ca="1" si="111"/>
        <v>509936497</v>
      </c>
      <c r="F857" s="55">
        <f t="shared" ca="1" si="107"/>
        <v>0.23745768574879397</v>
      </c>
      <c r="G857" s="56">
        <f t="shared" ca="1" si="108"/>
        <v>1.6720210353603955</v>
      </c>
      <c r="H857" s="56">
        <f t="shared" ca="1" si="112"/>
        <v>7.8724141650024226E-2</v>
      </c>
      <c r="I857" s="56">
        <f t="shared" ca="1" si="113"/>
        <v>0.13162842082953194</v>
      </c>
      <c r="J857" s="56">
        <f t="shared" ca="1" si="109"/>
        <v>358.58631054834467</v>
      </c>
      <c r="K857" s="57">
        <f ca="1">LN(('Calibration Data'!F853/J857)*100)</f>
        <v>7.2168901014657054</v>
      </c>
    </row>
    <row r="858" spans="2:11" x14ac:dyDescent="0.3">
      <c r="B858" s="88">
        <v>844</v>
      </c>
      <c r="C858" s="89">
        <f t="shared" ca="1" si="110"/>
        <v>1473975333</v>
      </c>
      <c r="D858" s="55">
        <f t="shared" ca="1" si="106"/>
        <v>0.68637325134425109</v>
      </c>
      <c r="E858" s="56">
        <f t="shared" ca="1" si="111"/>
        <v>1038653892</v>
      </c>
      <c r="F858" s="55">
        <f t="shared" ca="1" si="107"/>
        <v>0.48366090864113576</v>
      </c>
      <c r="G858" s="56">
        <f t="shared" ca="1" si="108"/>
        <v>0.86756406225076932</v>
      </c>
      <c r="H858" s="56">
        <f t="shared" ca="1" si="112"/>
        <v>-0.99473493088643161</v>
      </c>
      <c r="I858" s="56">
        <f t="shared" ca="1" si="113"/>
        <v>-0.86299627750257091</v>
      </c>
      <c r="J858" s="56">
        <f t="shared" ca="1" si="109"/>
        <v>353.07649594808908</v>
      </c>
      <c r="K858" s="57">
        <f ca="1">LN(('Calibration Data'!F854/J858)*100)</f>
        <v>7.2507491582342167</v>
      </c>
    </row>
    <row r="859" spans="2:11" x14ac:dyDescent="0.3">
      <c r="B859" s="88">
        <v>845</v>
      </c>
      <c r="C859" s="89">
        <f t="shared" ca="1" si="110"/>
        <v>1791844327</v>
      </c>
      <c r="D859" s="55">
        <f t="shared" ca="1" si="106"/>
        <v>0.834392536354434</v>
      </c>
      <c r="E859" s="56">
        <f t="shared" ca="1" si="111"/>
        <v>848698038</v>
      </c>
      <c r="F859" s="55">
        <f t="shared" ca="1" si="107"/>
        <v>0.39520582109466468</v>
      </c>
      <c r="G859" s="56">
        <f t="shared" ca="1" si="108"/>
        <v>0.60174964937381625</v>
      </c>
      <c r="H859" s="56">
        <f t="shared" ca="1" si="112"/>
        <v>-0.79094697023264537</v>
      </c>
      <c r="I859" s="56">
        <f t="shared" ca="1" si="113"/>
        <v>-0.47595206201077661</v>
      </c>
      <c r="J859" s="56">
        <f t="shared" ca="1" si="109"/>
        <v>355.22056282380333</v>
      </c>
      <c r="K859" s="57">
        <f ca="1">LN(('Calibration Data'!F855/J859)*100)</f>
        <v>7.2251867883001513</v>
      </c>
    </row>
    <row r="860" spans="2:11" x14ac:dyDescent="0.3">
      <c r="B860" s="88">
        <v>846</v>
      </c>
      <c r="C860" s="89">
        <f t="shared" ca="1" si="110"/>
        <v>257915027</v>
      </c>
      <c r="D860" s="55">
        <f t="shared" ca="1" si="106"/>
        <v>0.12010104354475673</v>
      </c>
      <c r="E860" s="56">
        <f t="shared" ca="1" si="111"/>
        <v>1741023456</v>
      </c>
      <c r="F860" s="55">
        <f t="shared" ca="1" si="107"/>
        <v>0.81072722413145337</v>
      </c>
      <c r="G860" s="56">
        <f t="shared" ca="1" si="108"/>
        <v>2.0588452399189436</v>
      </c>
      <c r="H860" s="56">
        <f t="shared" ca="1" si="112"/>
        <v>0.37236910779020288</v>
      </c>
      <c r="I860" s="56">
        <f t="shared" ca="1" si="113"/>
        <v>0.76665036506672324</v>
      </c>
      <c r="J860" s="56">
        <f t="shared" ca="1" si="109"/>
        <v>362.10407276127586</v>
      </c>
      <c r="K860" s="57">
        <f ca="1">LN(('Calibration Data'!F856/J860)*100)</f>
        <v>7.2097836633482917</v>
      </c>
    </row>
    <row r="861" spans="2:11" x14ac:dyDescent="0.3">
      <c r="B861" s="88">
        <v>847</v>
      </c>
      <c r="C861" s="89">
        <f t="shared" ca="1" si="110"/>
        <v>304146444</v>
      </c>
      <c r="D861" s="55">
        <f t="shared" ca="1" si="106"/>
        <v>0.14162922470906247</v>
      </c>
      <c r="E861" s="56">
        <f t="shared" ca="1" si="111"/>
        <v>1862531499</v>
      </c>
      <c r="F861" s="55">
        <f t="shared" ca="1" si="107"/>
        <v>0.86730881587942543</v>
      </c>
      <c r="G861" s="56">
        <f t="shared" ca="1" si="108"/>
        <v>1.9771407283395595</v>
      </c>
      <c r="H861" s="56">
        <f t="shared" ca="1" si="112"/>
        <v>0.67212354980325006</v>
      </c>
      <c r="I861" s="56">
        <f t="shared" ca="1" si="113"/>
        <v>1.3288828447921679</v>
      </c>
      <c r="J861" s="56">
        <f t="shared" ca="1" si="109"/>
        <v>365.21861106976939</v>
      </c>
      <c r="K861" s="57">
        <f ca="1">LN(('Calibration Data'!F857/J861)*100)</f>
        <v>7.2037103253371066</v>
      </c>
    </row>
    <row r="862" spans="2:11" x14ac:dyDescent="0.3">
      <c r="B862" s="88">
        <v>848</v>
      </c>
      <c r="C862" s="89">
        <f t="shared" ca="1" si="110"/>
        <v>1201674552</v>
      </c>
      <c r="D862" s="55">
        <f t="shared" ca="1" si="106"/>
        <v>0.55957331906984253</v>
      </c>
      <c r="E862" s="56">
        <f t="shared" ca="1" si="111"/>
        <v>1785997123</v>
      </c>
      <c r="F862" s="55">
        <f t="shared" ca="1" si="107"/>
        <v>0.83166971981137516</v>
      </c>
      <c r="G862" s="56">
        <f t="shared" ca="1" si="108"/>
        <v>1.0775720077115341</v>
      </c>
      <c r="H862" s="56">
        <f t="shared" ca="1" si="112"/>
        <v>0.49092046643228243</v>
      </c>
      <c r="I862" s="56">
        <f t="shared" ca="1" si="113"/>
        <v>0.5290021526401173</v>
      </c>
      <c r="J862" s="56">
        <f t="shared" ca="1" si="109"/>
        <v>360.78759872564365</v>
      </c>
      <c r="K862" s="57">
        <f ca="1">LN(('Calibration Data'!F858/J862)*100)</f>
        <v>7.2206445990499066</v>
      </c>
    </row>
    <row r="863" spans="2:11" x14ac:dyDescent="0.3">
      <c r="B863" s="88">
        <v>849</v>
      </c>
      <c r="C863" s="89">
        <f t="shared" ca="1" si="110"/>
        <v>669124544</v>
      </c>
      <c r="D863" s="55">
        <f t="shared" ca="1" si="106"/>
        <v>0.31158539667333729</v>
      </c>
      <c r="E863" s="56">
        <f t="shared" ca="1" si="111"/>
        <v>1585914583</v>
      </c>
      <c r="F863" s="55">
        <f t="shared" ca="1" si="107"/>
        <v>0.73849902662378686</v>
      </c>
      <c r="G863" s="56">
        <f t="shared" ca="1" si="108"/>
        <v>1.527142319302345</v>
      </c>
      <c r="H863" s="56">
        <f t="shared" ca="1" si="112"/>
        <v>-7.2199871825948059E-2</v>
      </c>
      <c r="I863" s="56">
        <f t="shared" ca="1" si="113"/>
        <v>-0.11025947971361036</v>
      </c>
      <c r="J863" s="56">
        <f t="shared" ca="1" si="109"/>
        <v>357.24635037213682</v>
      </c>
      <c r="K863" s="57">
        <f ca="1">LN(('Calibration Data'!F859/J863)*100)</f>
        <v>7.2274189818312289</v>
      </c>
    </row>
    <row r="864" spans="2:11" x14ac:dyDescent="0.3">
      <c r="B864" s="88">
        <v>850</v>
      </c>
      <c r="C864" s="89">
        <f t="shared" ca="1" si="110"/>
        <v>78147049</v>
      </c>
      <c r="D864" s="55">
        <f t="shared" ca="1" si="106"/>
        <v>3.6390055453586416E-2</v>
      </c>
      <c r="E864" s="56">
        <f t="shared" ca="1" si="111"/>
        <v>1557519305</v>
      </c>
      <c r="F864" s="55">
        <f t="shared" ca="1" si="107"/>
        <v>0.72527644491068854</v>
      </c>
      <c r="G864" s="56">
        <f t="shared" ca="1" si="108"/>
        <v>2.5742803823555849</v>
      </c>
      <c r="H864" s="56">
        <f t="shared" ca="1" si="112"/>
        <v>-0.15471866011303329</v>
      </c>
      <c r="I864" s="56">
        <f t="shared" ca="1" si="113"/>
        <v>-0.39828921151332308</v>
      </c>
      <c r="J864" s="56">
        <f t="shared" ca="1" si="109"/>
        <v>355.6507832961945</v>
      </c>
      <c r="K864" s="57">
        <f ca="1">LN(('Calibration Data'!F860/J864)*100)</f>
        <v>7.2244823070932096</v>
      </c>
    </row>
    <row r="865" spans="2:11" x14ac:dyDescent="0.3">
      <c r="B865" s="88">
        <v>851</v>
      </c>
      <c r="C865" s="89">
        <f t="shared" ca="1" si="110"/>
        <v>2086039996</v>
      </c>
      <c r="D865" s="55">
        <f t="shared" ca="1" si="106"/>
        <v>0.97138807036512909</v>
      </c>
      <c r="E865" s="56">
        <f t="shared" ca="1" si="111"/>
        <v>1300151994</v>
      </c>
      <c r="F865" s="55">
        <f t="shared" ca="1" si="107"/>
        <v>0.60543045150368957</v>
      </c>
      <c r="G865" s="56">
        <f t="shared" ca="1" si="108"/>
        <v>0.24095323203306418</v>
      </c>
      <c r="H865" s="56">
        <f t="shared" ca="1" si="112"/>
        <v>-0.78849445200718427</v>
      </c>
      <c r="I865" s="56">
        <f t="shared" ca="1" si="113"/>
        <v>-0.18999028665127085</v>
      </c>
      <c r="J865" s="56">
        <f t="shared" ca="1" si="109"/>
        <v>356.80467426566975</v>
      </c>
      <c r="K865" s="57">
        <f ca="1">LN(('Calibration Data'!F861/J865)*100)</f>
        <v>7.2301308426550364</v>
      </c>
    </row>
    <row r="866" spans="2:11" x14ac:dyDescent="0.3">
      <c r="B866" s="88">
        <v>852</v>
      </c>
      <c r="C866" s="89">
        <f t="shared" ca="1" si="110"/>
        <v>2105693903</v>
      </c>
      <c r="D866" s="55">
        <f t="shared" ca="1" si="106"/>
        <v>0.98054013400363738</v>
      </c>
      <c r="E866" s="56">
        <f t="shared" ca="1" si="111"/>
        <v>1893630423</v>
      </c>
      <c r="F866" s="55">
        <f t="shared" ca="1" si="107"/>
        <v>0.88179038086989447</v>
      </c>
      <c r="G866" s="56">
        <f t="shared" ca="1" si="108"/>
        <v>0.19825086129580752</v>
      </c>
      <c r="H866" s="56">
        <f t="shared" ca="1" si="112"/>
        <v>0.73662301341312098</v>
      </c>
      <c r="I866" s="56">
        <f t="shared" ca="1" si="113"/>
        <v>0.14603614685946439</v>
      </c>
      <c r="J866" s="56">
        <f t="shared" ca="1" si="109"/>
        <v>358.66612346609077</v>
      </c>
      <c r="K866" s="57">
        <f ca="1">LN(('Calibration Data'!F862/J866)*100)</f>
        <v>7.230377648831646</v>
      </c>
    </row>
    <row r="867" spans="2:11" x14ac:dyDescent="0.3">
      <c r="B867" s="88">
        <v>853</v>
      </c>
      <c r="C867" s="89">
        <f t="shared" ca="1" si="110"/>
        <v>418052067</v>
      </c>
      <c r="D867" s="55">
        <f t="shared" ca="1" si="106"/>
        <v>0.19467066377153186</v>
      </c>
      <c r="E867" s="56">
        <f t="shared" ca="1" si="111"/>
        <v>2104754067</v>
      </c>
      <c r="F867" s="55">
        <f t="shared" ca="1" si="107"/>
        <v>0.98010248876181549</v>
      </c>
      <c r="G867" s="56">
        <f t="shared" ca="1" si="108"/>
        <v>1.8091136238279135</v>
      </c>
      <c r="H867" s="56">
        <f t="shared" ca="1" si="112"/>
        <v>0.99219520467726496</v>
      </c>
      <c r="I867" s="56">
        <f t="shared" ca="1" si="113"/>
        <v>1.7949938622783652</v>
      </c>
      <c r="J867" s="56">
        <f t="shared" ca="1" si="109"/>
        <v>367.80067573576054</v>
      </c>
      <c r="K867" s="57">
        <f ca="1">LN(('Calibration Data'!F863/J867)*100)</f>
        <v>7.1939165686135436</v>
      </c>
    </row>
    <row r="868" spans="2:11" x14ac:dyDescent="0.3">
      <c r="B868" s="88">
        <v>854</v>
      </c>
      <c r="C868" s="89">
        <f t="shared" ca="1" si="110"/>
        <v>1239292711</v>
      </c>
      <c r="D868" s="55">
        <f t="shared" ca="1" si="106"/>
        <v>0.57709063942408689</v>
      </c>
      <c r="E868" s="56">
        <f t="shared" ca="1" si="111"/>
        <v>1274572670</v>
      </c>
      <c r="F868" s="55">
        <f t="shared" ca="1" si="107"/>
        <v>0.59351915055584126</v>
      </c>
      <c r="G868" s="56">
        <f t="shared" ca="1" si="108"/>
        <v>1.0485761178101196</v>
      </c>
      <c r="H868" s="56">
        <f t="shared" ca="1" si="112"/>
        <v>-0.83227457523577919</v>
      </c>
      <c r="I868" s="56">
        <f t="shared" ca="1" si="113"/>
        <v>-0.87270324305279967</v>
      </c>
      <c r="J868" s="56">
        <f t="shared" ca="1" si="109"/>
        <v>353.02272332349759</v>
      </c>
      <c r="K868" s="57">
        <f ca="1">LN(('Calibration Data'!F864/J868)*100)</f>
        <v>7.2477628435540158</v>
      </c>
    </row>
    <row r="869" spans="2:11" x14ac:dyDescent="0.3">
      <c r="B869" s="88">
        <v>855</v>
      </c>
      <c r="C869" s="89">
        <f t="shared" ca="1" si="110"/>
        <v>79062569</v>
      </c>
      <c r="D869" s="55">
        <f t="shared" ca="1" si="106"/>
        <v>3.6816377675540919E-2</v>
      </c>
      <c r="E869" s="56">
        <f t="shared" ca="1" si="111"/>
        <v>1916331990</v>
      </c>
      <c r="F869" s="55">
        <f t="shared" ca="1" si="107"/>
        <v>0.89236162178793998</v>
      </c>
      <c r="G869" s="56">
        <f t="shared" ca="1" si="108"/>
        <v>2.5697519286030852</v>
      </c>
      <c r="H869" s="56">
        <f t="shared" ca="1" si="112"/>
        <v>0.77988649147520872</v>
      </c>
      <c r="I869" s="56">
        <f t="shared" ca="1" si="113"/>
        <v>2.0041148155599111</v>
      </c>
      <c r="J869" s="56">
        <f t="shared" ca="1" si="109"/>
        <v>368.95912040694378</v>
      </c>
      <c r="K869" s="57">
        <f ca="1">LN(('Calibration Data'!F865/J869)*100)</f>
        <v>7.1789353752970451</v>
      </c>
    </row>
    <row r="870" spans="2:11" x14ac:dyDescent="0.3">
      <c r="B870" s="88">
        <v>856</v>
      </c>
      <c r="C870" s="89">
        <f t="shared" ca="1" si="110"/>
        <v>519634229</v>
      </c>
      <c r="D870" s="55">
        <f t="shared" ca="1" si="106"/>
        <v>0.24197354411798228</v>
      </c>
      <c r="E870" s="56">
        <f t="shared" ca="1" si="111"/>
        <v>1554684942</v>
      </c>
      <c r="F870" s="55">
        <f t="shared" ca="1" si="107"/>
        <v>0.7239565917867965</v>
      </c>
      <c r="G870" s="56">
        <f t="shared" ca="1" si="108"/>
        <v>1.6845930550895885</v>
      </c>
      <c r="H870" s="56">
        <f t="shared" ca="1" si="112"/>
        <v>-0.16290626968964939</v>
      </c>
      <c r="I870" s="56">
        <f t="shared" ca="1" si="113"/>
        <v>-0.27443077054973486</v>
      </c>
      <c r="J870" s="56">
        <f t="shared" ca="1" si="109"/>
        <v>356.33690847238455</v>
      </c>
      <c r="K870" s="57">
        <f ca="1">LN(('Calibration Data'!F866/J870)*100)</f>
        <v>7.2298048793799188</v>
      </c>
    </row>
    <row r="871" spans="2:11" x14ac:dyDescent="0.3">
      <c r="B871" s="88">
        <v>857</v>
      </c>
      <c r="C871" s="89">
        <f t="shared" ca="1" si="110"/>
        <v>1015953139</v>
      </c>
      <c r="D871" s="55">
        <f t="shared" ca="1" si="106"/>
        <v>0.47309004677137828</v>
      </c>
      <c r="E871" s="56">
        <f t="shared" ca="1" si="111"/>
        <v>742462254</v>
      </c>
      <c r="F871" s="55">
        <f t="shared" ca="1" si="107"/>
        <v>0.34573592913604151</v>
      </c>
      <c r="G871" s="56">
        <f t="shared" ca="1" si="108"/>
        <v>1.2234946137070959</v>
      </c>
      <c r="H871" s="56">
        <f t="shared" ca="1" si="112"/>
        <v>-0.56590175854884406</v>
      </c>
      <c r="I871" s="56">
        <f t="shared" ca="1" si="113"/>
        <v>-0.69237775347188424</v>
      </c>
      <c r="J871" s="56">
        <f t="shared" ca="1" si="109"/>
        <v>354.02165288653509</v>
      </c>
      <c r="K871" s="57">
        <f ca="1">LN(('Calibration Data'!F867/J871)*100)</f>
        <v>7.2333081952729152</v>
      </c>
    </row>
    <row r="872" spans="2:11" x14ac:dyDescent="0.3">
      <c r="B872" s="88">
        <v>858</v>
      </c>
      <c r="C872" s="89">
        <f t="shared" ca="1" si="110"/>
        <v>1497843011</v>
      </c>
      <c r="D872" s="55">
        <f t="shared" ca="1" si="106"/>
        <v>0.69748750501195322</v>
      </c>
      <c r="E872" s="56">
        <f t="shared" ca="1" si="111"/>
        <v>1432634998</v>
      </c>
      <c r="F872" s="55">
        <f t="shared" ca="1" si="107"/>
        <v>0.66712265772145363</v>
      </c>
      <c r="G872" s="56">
        <f t="shared" ca="1" si="108"/>
        <v>0.8488470762256658</v>
      </c>
      <c r="H872" s="56">
        <f t="shared" ca="1" si="112"/>
        <v>-0.49751672237464489</v>
      </c>
      <c r="I872" s="56">
        <f t="shared" ca="1" si="113"/>
        <v>-0.42231561516109362</v>
      </c>
      <c r="J872" s="56">
        <f t="shared" ca="1" si="109"/>
        <v>355.51768683294347</v>
      </c>
      <c r="K872" s="57">
        <f ca="1">LN(('Calibration Data'!F868/J872)*100)</f>
        <v>7.2352771887043259</v>
      </c>
    </row>
    <row r="873" spans="2:11" x14ac:dyDescent="0.3">
      <c r="B873" s="88">
        <v>859</v>
      </c>
      <c r="C873" s="89">
        <f t="shared" ca="1" si="110"/>
        <v>1743584717</v>
      </c>
      <c r="D873" s="55">
        <f t="shared" ca="1" si="106"/>
        <v>0.81191990422639992</v>
      </c>
      <c r="E873" s="56">
        <f t="shared" ca="1" si="111"/>
        <v>109273546</v>
      </c>
      <c r="F873" s="55">
        <f t="shared" ca="1" si="107"/>
        <v>5.0884460122736383E-2</v>
      </c>
      <c r="G873" s="56">
        <f t="shared" ca="1" si="108"/>
        <v>0.64552859549517438</v>
      </c>
      <c r="H873" s="56">
        <f t="shared" ca="1" si="112"/>
        <v>0.94932456200442594</v>
      </c>
      <c r="I873" s="56">
        <f t="shared" ca="1" si="113"/>
        <v>0.61281615117978872</v>
      </c>
      <c r="J873" s="56">
        <f t="shared" ca="1" si="109"/>
        <v>361.25189404591276</v>
      </c>
      <c r="K873" s="57">
        <f ca="1">LN(('Calibration Data'!F869/J873)*100)</f>
        <v>7.2119725146470852</v>
      </c>
    </row>
    <row r="874" spans="2:11" x14ac:dyDescent="0.3">
      <c r="B874" s="88">
        <v>860</v>
      </c>
      <c r="C874" s="89">
        <f t="shared" ca="1" si="110"/>
        <v>1192127735</v>
      </c>
      <c r="D874" s="55">
        <f t="shared" ca="1" si="106"/>
        <v>0.55512773597386089</v>
      </c>
      <c r="E874" s="56">
        <f t="shared" ca="1" si="111"/>
        <v>1804822170</v>
      </c>
      <c r="F874" s="55">
        <f t="shared" ca="1" si="107"/>
        <v>0.84043581543510582</v>
      </c>
      <c r="G874" s="56">
        <f t="shared" ca="1" si="108"/>
        <v>1.0849488806477683</v>
      </c>
      <c r="H874" s="56">
        <f t="shared" ca="1" si="112"/>
        <v>0.53813681406022262</v>
      </c>
      <c r="I874" s="56">
        <f t="shared" ca="1" si="113"/>
        <v>0.58385093404999477</v>
      </c>
      <c r="J874" s="56">
        <f t="shared" ca="1" si="109"/>
        <v>361.09143857310085</v>
      </c>
      <c r="K874" s="57">
        <f ca="1">LN(('Calibration Data'!F870/J874)*100)</f>
        <v>7.2221383169626288</v>
      </c>
    </row>
    <row r="875" spans="2:11" x14ac:dyDescent="0.3">
      <c r="B875" s="88">
        <v>861</v>
      </c>
      <c r="C875" s="89">
        <f t="shared" ca="1" si="110"/>
        <v>1806702253</v>
      </c>
      <c r="D875" s="55">
        <f t="shared" ca="1" si="106"/>
        <v>0.84131129730553889</v>
      </c>
      <c r="E875" s="56">
        <f t="shared" ca="1" si="111"/>
        <v>919767750</v>
      </c>
      <c r="F875" s="55">
        <f t="shared" ca="1" si="107"/>
        <v>0.42830023468858575</v>
      </c>
      <c r="G875" s="56">
        <f t="shared" ca="1" si="108"/>
        <v>0.58786654288928986</v>
      </c>
      <c r="H875" s="56">
        <f t="shared" ca="1" si="112"/>
        <v>-0.90022823913366823</v>
      </c>
      <c r="I875" s="56">
        <f t="shared" ca="1" si="113"/>
        <v>-0.5292140627508225</v>
      </c>
      <c r="J875" s="56">
        <f t="shared" ca="1" si="109"/>
        <v>354.92551309317787</v>
      </c>
      <c r="K875" s="57">
        <f ca="1">LN(('Calibration Data'!F871/J875)*100)</f>
        <v>7.237188314538157</v>
      </c>
    </row>
    <row r="876" spans="2:11" x14ac:dyDescent="0.3">
      <c r="B876" s="88">
        <v>862</v>
      </c>
      <c r="C876" s="89">
        <f t="shared" ca="1" si="110"/>
        <v>1255710866</v>
      </c>
      <c r="D876" s="55">
        <f t="shared" ca="1" si="106"/>
        <v>0.58473593862016493</v>
      </c>
      <c r="E876" s="56">
        <f t="shared" ca="1" si="111"/>
        <v>427164956</v>
      </c>
      <c r="F876" s="55">
        <f t="shared" ca="1" si="107"/>
        <v>0.19891418339634043</v>
      </c>
      <c r="G876" s="56">
        <f t="shared" ca="1" si="108"/>
        <v>1.0359487638200306</v>
      </c>
      <c r="H876" s="56">
        <f t="shared" ca="1" si="112"/>
        <v>0.31549822802314742</v>
      </c>
      <c r="I876" s="56">
        <f t="shared" ca="1" si="113"/>
        <v>0.32683999930798974</v>
      </c>
      <c r="J876" s="56">
        <f t="shared" ca="1" si="109"/>
        <v>359.66770296403996</v>
      </c>
      <c r="K876" s="57">
        <f ca="1">LN(('Calibration Data'!F872/J876)*100)</f>
        <v>7.2043878115738904</v>
      </c>
    </row>
    <row r="877" spans="2:11" x14ac:dyDescent="0.3">
      <c r="B877" s="88">
        <v>863</v>
      </c>
      <c r="C877" s="89">
        <f t="shared" ca="1" si="110"/>
        <v>1867166609</v>
      </c>
      <c r="D877" s="55">
        <f t="shared" ca="1" si="106"/>
        <v>0.86946720716984349</v>
      </c>
      <c r="E877" s="56">
        <f t="shared" ca="1" si="111"/>
        <v>908786339</v>
      </c>
      <c r="F877" s="55">
        <f t="shared" ca="1" si="107"/>
        <v>0.42318661670348917</v>
      </c>
      <c r="G877" s="56">
        <f t="shared" ca="1" si="108"/>
        <v>0.52891333974912347</v>
      </c>
      <c r="H877" s="56">
        <f t="shared" ca="1" si="112"/>
        <v>-0.88577611432416681</v>
      </c>
      <c r="I877" s="56">
        <f t="shared" ca="1" si="113"/>
        <v>-0.46849880289719648</v>
      </c>
      <c r="J877" s="56">
        <f t="shared" ca="1" si="109"/>
        <v>355.2618508352034</v>
      </c>
      <c r="K877" s="57">
        <f ca="1">LN(('Calibration Data'!F873/J877)*100)</f>
        <v>7.2239864547615813</v>
      </c>
    </row>
    <row r="878" spans="2:11" x14ac:dyDescent="0.3">
      <c r="B878" s="88">
        <v>864</v>
      </c>
      <c r="C878" s="89">
        <f t="shared" ca="1" si="110"/>
        <v>2052254398</v>
      </c>
      <c r="D878" s="55">
        <f t="shared" ca="1" si="106"/>
        <v>0.95565542530066117</v>
      </c>
      <c r="E878" s="56">
        <f t="shared" ca="1" si="111"/>
        <v>439272149</v>
      </c>
      <c r="F878" s="55">
        <f t="shared" ca="1" si="107"/>
        <v>0.20455203447702902</v>
      </c>
      <c r="G878" s="56">
        <f t="shared" ca="1" si="108"/>
        <v>0.30119052006503982</v>
      </c>
      <c r="H878" s="56">
        <f t="shared" ca="1" si="112"/>
        <v>0.28169288835040779</v>
      </c>
      <c r="I878" s="56">
        <f t="shared" ca="1" si="113"/>
        <v>8.4843227540882526E-2</v>
      </c>
      <c r="J878" s="56">
        <f t="shared" ca="1" si="109"/>
        <v>358.32713968571693</v>
      </c>
      <c r="K878" s="57">
        <f ca="1">LN(('Calibration Data'!F874/J878)*100)</f>
        <v>7.2275231072149051</v>
      </c>
    </row>
    <row r="879" spans="2:11" x14ac:dyDescent="0.3">
      <c r="B879" s="88">
        <v>865</v>
      </c>
      <c r="C879" s="89">
        <f t="shared" ca="1" si="110"/>
        <v>1567204790</v>
      </c>
      <c r="D879" s="55">
        <f t="shared" ca="1" si="106"/>
        <v>0.72978660032608855</v>
      </c>
      <c r="E879" s="56">
        <f t="shared" ca="1" si="111"/>
        <v>936583769</v>
      </c>
      <c r="F879" s="55">
        <f t="shared" ca="1" si="107"/>
        <v>0.43613080374716351</v>
      </c>
      <c r="G879" s="56">
        <f t="shared" ca="1" si="108"/>
        <v>0.79372931897011245</v>
      </c>
      <c r="H879" s="56">
        <f t="shared" ca="1" si="112"/>
        <v>-0.92055319253810675</v>
      </c>
      <c r="I879" s="56">
        <f t="shared" ca="1" si="113"/>
        <v>-0.73067005858903422</v>
      </c>
      <c r="J879" s="56">
        <f t="shared" ca="1" si="109"/>
        <v>353.80952915567889</v>
      </c>
      <c r="K879" s="57">
        <f ca="1">LN(('Calibration Data'!F875/J879)*100)</f>
        <v>7.2391342829774903</v>
      </c>
    </row>
    <row r="880" spans="2:11" x14ac:dyDescent="0.3">
      <c r="B880" s="88">
        <v>866</v>
      </c>
      <c r="C880" s="89">
        <f t="shared" ca="1" si="110"/>
        <v>430866534</v>
      </c>
      <c r="D880" s="55">
        <f t="shared" ca="1" si="106"/>
        <v>0.2006378649736931</v>
      </c>
      <c r="E880" s="56">
        <f t="shared" ca="1" si="111"/>
        <v>979172993</v>
      </c>
      <c r="F880" s="55">
        <f t="shared" ca="1" si="107"/>
        <v>0.45596295662967629</v>
      </c>
      <c r="G880" s="56">
        <f t="shared" ca="1" si="108"/>
        <v>1.7923468764021522</v>
      </c>
      <c r="H880" s="56">
        <f t="shared" ca="1" si="112"/>
        <v>-0.96196411586753261</v>
      </c>
      <c r="I880" s="56">
        <f t="shared" ca="1" si="113"/>
        <v>-1.7241733782861302</v>
      </c>
      <c r="J880" s="56">
        <f t="shared" ca="1" si="109"/>
        <v>348.30592653506341</v>
      </c>
      <c r="K880" s="57">
        <f ca="1">LN(('Calibration Data'!F876/J880)*100)</f>
        <v>7.251624398228353</v>
      </c>
    </row>
    <row r="881" spans="2:11" x14ac:dyDescent="0.3">
      <c r="B881" s="88">
        <v>867</v>
      </c>
      <c r="C881" s="89">
        <f t="shared" ca="1" si="110"/>
        <v>1212784559</v>
      </c>
      <c r="D881" s="55">
        <f t="shared" ca="1" si="106"/>
        <v>0.5647468192338696</v>
      </c>
      <c r="E881" s="56">
        <f t="shared" ca="1" si="111"/>
        <v>696632260</v>
      </c>
      <c r="F881" s="55">
        <f t="shared" ca="1" si="107"/>
        <v>0.32439467512275777</v>
      </c>
      <c r="G881" s="56">
        <f t="shared" ca="1" si="108"/>
        <v>1.0689974329403802</v>
      </c>
      <c r="H881" s="56">
        <f t="shared" ca="1" si="112"/>
        <v>-0.45059839825295511</v>
      </c>
      <c r="I881" s="56">
        <f t="shared" ca="1" si="113"/>
        <v>-0.48168853101945613</v>
      </c>
      <c r="J881" s="56">
        <f t="shared" ca="1" si="109"/>
        <v>355.18878512840632</v>
      </c>
      <c r="K881" s="57">
        <f ca="1">LN(('Calibration Data'!F877/J881)*100)</f>
        <v>7.2321500984786322</v>
      </c>
    </row>
    <row r="882" spans="2:11" x14ac:dyDescent="0.3">
      <c r="B882" s="88">
        <v>868</v>
      </c>
      <c r="C882" s="89">
        <f t="shared" ca="1" si="110"/>
        <v>909442152</v>
      </c>
      <c r="D882" s="55">
        <f t="shared" ca="1" si="106"/>
        <v>0.42349200342944449</v>
      </c>
      <c r="E882" s="56">
        <f t="shared" ca="1" si="111"/>
        <v>1318625143</v>
      </c>
      <c r="F882" s="55">
        <f t="shared" ca="1" si="107"/>
        <v>0.61403268185166304</v>
      </c>
      <c r="G882" s="56">
        <f t="shared" ca="1" si="108"/>
        <v>1.3108933192072829</v>
      </c>
      <c r="H882" s="56">
        <f t="shared" ca="1" si="112"/>
        <v>-0.7541165374907044</v>
      </c>
      <c r="I882" s="56">
        <f t="shared" ca="1" si="113"/>
        <v>-0.98856633090029289</v>
      </c>
      <c r="J882" s="56">
        <f t="shared" ca="1" si="109"/>
        <v>352.38088913807741</v>
      </c>
      <c r="K882" s="57">
        <f ca="1">LN(('Calibration Data'!F878/J882)*100)</f>
        <v>7.2337610194079618</v>
      </c>
    </row>
    <row r="883" spans="2:11" x14ac:dyDescent="0.3">
      <c r="B883" s="88">
        <v>869</v>
      </c>
      <c r="C883" s="89">
        <f t="shared" ca="1" si="110"/>
        <v>1376494293</v>
      </c>
      <c r="D883" s="55">
        <f t="shared" ca="1" si="106"/>
        <v>0.640980104748616</v>
      </c>
      <c r="E883" s="56">
        <f t="shared" ca="1" si="111"/>
        <v>1076975174</v>
      </c>
      <c r="F883" s="55">
        <f t="shared" ca="1" si="107"/>
        <v>0.50150564615684823</v>
      </c>
      <c r="G883" s="56">
        <f t="shared" ca="1" si="108"/>
        <v>0.94314035050656475</v>
      </c>
      <c r="H883" s="56">
        <f t="shared" ca="1" si="112"/>
        <v>-0.99995525213265291</v>
      </c>
      <c r="I883" s="56">
        <f t="shared" ca="1" si="113"/>
        <v>-0.94309814698727057</v>
      </c>
      <c r="J883" s="56">
        <f t="shared" ca="1" si="109"/>
        <v>352.63276430666224</v>
      </c>
      <c r="K883" s="57">
        <f ca="1">LN(('Calibration Data'!F879/J883)*100)</f>
        <v>7.2410666638601153</v>
      </c>
    </row>
    <row r="884" spans="2:11" x14ac:dyDescent="0.3">
      <c r="B884" s="88">
        <v>870</v>
      </c>
      <c r="C884" s="89">
        <f t="shared" ca="1" si="110"/>
        <v>57667686</v>
      </c>
      <c r="D884" s="55">
        <f t="shared" ca="1" si="106"/>
        <v>2.6853608911323178E-2</v>
      </c>
      <c r="E884" s="56">
        <f t="shared" ca="1" si="111"/>
        <v>1686413625</v>
      </c>
      <c r="F884" s="55">
        <f t="shared" ca="1" si="107"/>
        <v>0.78529753991649376</v>
      </c>
      <c r="G884" s="56">
        <f t="shared" ca="1" si="108"/>
        <v>2.6897416444537368</v>
      </c>
      <c r="H884" s="56">
        <f t="shared" ca="1" si="112"/>
        <v>0.21996733398174481</v>
      </c>
      <c r="I884" s="56">
        <f t="shared" ca="1" si="113"/>
        <v>0.59165529863016264</v>
      </c>
      <c r="J884" s="56">
        <f t="shared" ca="1" si="109"/>
        <v>361.13467156538587</v>
      </c>
      <c r="K884" s="57">
        <f ca="1">LN(('Calibration Data'!F880/J884)*100)</f>
        <v>7.2133110692442104</v>
      </c>
    </row>
    <row r="885" spans="2:11" x14ac:dyDescent="0.3">
      <c r="B885" s="88">
        <v>871</v>
      </c>
      <c r="C885" s="89">
        <f t="shared" ca="1" si="110"/>
        <v>1110551069</v>
      </c>
      <c r="D885" s="55">
        <f t="shared" ca="1" si="106"/>
        <v>0.51714064065233833</v>
      </c>
      <c r="E885" s="56">
        <f t="shared" ca="1" si="111"/>
        <v>132346667</v>
      </c>
      <c r="F885" s="55">
        <f t="shared" ca="1" si="107"/>
        <v>6.16287193548068E-2</v>
      </c>
      <c r="G885" s="56">
        <f t="shared" ca="1" si="108"/>
        <v>1.1484253648001761</v>
      </c>
      <c r="H885" s="56">
        <f t="shared" ca="1" si="112"/>
        <v>0.92596064706769832</v>
      </c>
      <c r="I885" s="56">
        <f t="shared" ca="1" si="113"/>
        <v>1.0633966938993284</v>
      </c>
      <c r="J885" s="56">
        <f t="shared" ca="1" si="109"/>
        <v>363.74792622471381</v>
      </c>
      <c r="K885" s="57">
        <f ca="1">LN(('Calibration Data'!F881/J885)*100)</f>
        <v>7.2136327219937915</v>
      </c>
    </row>
    <row r="886" spans="2:11" x14ac:dyDescent="0.3">
      <c r="B886" s="88">
        <v>872</v>
      </c>
      <c r="C886" s="89">
        <f t="shared" ca="1" si="110"/>
        <v>1050995725</v>
      </c>
      <c r="D886" s="55">
        <f t="shared" ca="1" si="106"/>
        <v>0.48940802248632909</v>
      </c>
      <c r="E886" s="56">
        <f t="shared" ca="1" si="111"/>
        <v>559825471</v>
      </c>
      <c r="F886" s="55">
        <f t="shared" ca="1" si="107"/>
        <v>0.26068904961491424</v>
      </c>
      <c r="G886" s="56">
        <f t="shared" ca="1" si="108"/>
        <v>1.1954570135428546</v>
      </c>
      <c r="H886" s="56">
        <f t="shared" ca="1" si="112"/>
        <v>-6.7110800843482976E-2</v>
      </c>
      <c r="I886" s="56">
        <f t="shared" ca="1" si="113"/>
        <v>-8.0228077552819452E-2</v>
      </c>
      <c r="J886" s="56">
        <f t="shared" ca="1" si="109"/>
        <v>357.41271207456504</v>
      </c>
      <c r="K886" s="57">
        <f ca="1">LN(('Calibration Data'!F882/J886)*100)</f>
        <v>7.2275085462915234</v>
      </c>
    </row>
    <row r="887" spans="2:11" x14ac:dyDescent="0.3">
      <c r="B887" s="88">
        <v>873</v>
      </c>
      <c r="C887" s="89">
        <f t="shared" ca="1" si="110"/>
        <v>960994181</v>
      </c>
      <c r="D887" s="55">
        <f t="shared" ca="1" si="106"/>
        <v>0.44749778762808901</v>
      </c>
      <c r="E887" s="56">
        <f t="shared" ca="1" si="111"/>
        <v>959581770</v>
      </c>
      <c r="F887" s="55">
        <f t="shared" ca="1" si="107"/>
        <v>0.44684008250331508</v>
      </c>
      <c r="G887" s="56">
        <f t="shared" ca="1" si="108"/>
        <v>1.2681353911371558</v>
      </c>
      <c r="H887" s="56">
        <f t="shared" ca="1" si="112"/>
        <v>-0.94473414392767574</v>
      </c>
      <c r="I887" s="56">
        <f t="shared" ca="1" si="113"/>
        <v>-1.1980508031303492</v>
      </c>
      <c r="J887" s="56">
        <f t="shared" ca="1" si="109"/>
        <v>351.22043072038923</v>
      </c>
      <c r="K887" s="57">
        <f ca="1">LN(('Calibration Data'!F883/J887)*100)</f>
        <v>7.250896165638844</v>
      </c>
    </row>
    <row r="888" spans="2:11" x14ac:dyDescent="0.3">
      <c r="B888" s="88">
        <v>874</v>
      </c>
      <c r="C888" s="89">
        <f t="shared" ca="1" si="110"/>
        <v>1667044979</v>
      </c>
      <c r="D888" s="55">
        <f t="shared" ca="1" si="106"/>
        <v>0.77627831128252589</v>
      </c>
      <c r="E888" s="56">
        <f t="shared" ca="1" si="111"/>
        <v>953367770</v>
      </c>
      <c r="F888" s="55">
        <f t="shared" ca="1" si="107"/>
        <v>0.44394646326263737</v>
      </c>
      <c r="G888" s="56">
        <f t="shared" ca="1" si="108"/>
        <v>0.7116799484852494</v>
      </c>
      <c r="H888" s="56">
        <f t="shared" ca="1" si="112"/>
        <v>-0.93861787313169154</v>
      </c>
      <c r="I888" s="56">
        <f t="shared" ca="1" si="113"/>
        <v>-0.66799551959769654</v>
      </c>
      <c r="J888" s="56">
        <f t="shared" ca="1" si="109"/>
        <v>354.15672050391089</v>
      </c>
      <c r="K888" s="57">
        <f ca="1">LN(('Calibration Data'!F884/J888)*100)</f>
        <v>7.2274301563039618</v>
      </c>
    </row>
    <row r="889" spans="2:11" x14ac:dyDescent="0.3">
      <c r="B889" s="88">
        <v>875</v>
      </c>
      <c r="C889" s="89">
        <f t="shared" ca="1" si="110"/>
        <v>926570498</v>
      </c>
      <c r="D889" s="55">
        <f t="shared" ca="1" si="106"/>
        <v>0.43146801108097099</v>
      </c>
      <c r="E889" s="56">
        <f t="shared" ca="1" si="111"/>
        <v>1312315222</v>
      </c>
      <c r="F889" s="55">
        <f t="shared" ca="1" si="107"/>
        <v>0.61109439591462467</v>
      </c>
      <c r="G889" s="56">
        <f t="shared" ca="1" si="108"/>
        <v>1.2965815866607961</v>
      </c>
      <c r="H889" s="56">
        <f t="shared" ca="1" si="112"/>
        <v>-0.76611194745511668</v>
      </c>
      <c r="I889" s="56">
        <f t="shared" ca="1" si="113"/>
        <v>-0.99332664439114771</v>
      </c>
      <c r="J889" s="56">
        <f t="shared" ca="1" si="109"/>
        <v>352.35451894556388</v>
      </c>
      <c r="K889" s="57">
        <f ca="1">LN(('Calibration Data'!F885/J889)*100)</f>
        <v>7.2404623655790159</v>
      </c>
    </row>
    <row r="890" spans="2:11" x14ac:dyDescent="0.3">
      <c r="B890" s="88">
        <v>876</v>
      </c>
      <c r="C890" s="89">
        <f t="shared" ca="1" si="110"/>
        <v>1719602661</v>
      </c>
      <c r="D890" s="55">
        <f t="shared" ca="1" si="106"/>
        <v>0.80075238915195335</v>
      </c>
      <c r="E890" s="56">
        <f t="shared" ca="1" si="111"/>
        <v>1168036742</v>
      </c>
      <c r="F890" s="55">
        <f t="shared" ca="1" si="107"/>
        <v>0.54390949315573534</v>
      </c>
      <c r="G890" s="56">
        <f t="shared" ca="1" si="108"/>
        <v>0.66663859302405226</v>
      </c>
      <c r="H890" s="56">
        <f t="shared" ca="1" si="112"/>
        <v>-0.96218273594902815</v>
      </c>
      <c r="I890" s="56">
        <f t="shared" ca="1" si="113"/>
        <v>-0.64142814532509329</v>
      </c>
      <c r="J890" s="56">
        <f t="shared" ca="1" si="109"/>
        <v>354.30389290663032</v>
      </c>
      <c r="K890" s="57">
        <f ca="1">LN(('Calibration Data'!F886/J890)*100)</f>
        <v>7.2337558911832041</v>
      </c>
    </row>
    <row r="891" spans="2:11" x14ac:dyDescent="0.3">
      <c r="B891" s="88">
        <v>877</v>
      </c>
      <c r="C891" s="89">
        <f t="shared" ca="1" si="110"/>
        <v>1423701685</v>
      </c>
      <c r="D891" s="55">
        <f t="shared" ca="1" si="106"/>
        <v>0.66296275968801355</v>
      </c>
      <c r="E891" s="56">
        <f t="shared" ca="1" si="111"/>
        <v>540097730</v>
      </c>
      <c r="F891" s="55">
        <f t="shared" ca="1" si="107"/>
        <v>0.25150260434090282</v>
      </c>
      <c r="G891" s="56">
        <f t="shared" ca="1" si="108"/>
        <v>0.9066823697122518</v>
      </c>
      <c r="H891" s="56">
        <f t="shared" ca="1" si="112"/>
        <v>-9.4410012616240133E-3</v>
      </c>
      <c r="I891" s="56">
        <f t="shared" ca="1" si="113"/>
        <v>-8.55998939634562E-3</v>
      </c>
      <c r="J891" s="56">
        <f t="shared" ca="1" si="109"/>
        <v>357.80972401199136</v>
      </c>
      <c r="K891" s="57">
        <f ca="1">LN(('Calibration Data'!F887/J891)*100)</f>
        <v>7.2172526268983894</v>
      </c>
    </row>
    <row r="892" spans="2:11" x14ac:dyDescent="0.3">
      <c r="B892" s="88">
        <v>878</v>
      </c>
      <c r="C892" s="89">
        <f t="shared" ca="1" si="110"/>
        <v>1808792283</v>
      </c>
      <c r="D892" s="55">
        <f t="shared" ca="1" si="106"/>
        <v>0.84228454336630387</v>
      </c>
      <c r="E892" s="56">
        <f t="shared" ca="1" si="111"/>
        <v>1289612484</v>
      </c>
      <c r="F892" s="55">
        <f t="shared" ca="1" si="107"/>
        <v>0.60052260970721139</v>
      </c>
      <c r="G892" s="56">
        <f t="shared" ca="1" si="108"/>
        <v>0.58589655117290229</v>
      </c>
      <c r="H892" s="56">
        <f t="shared" ca="1" si="112"/>
        <v>-0.80708255310298782</v>
      </c>
      <c r="I892" s="56">
        <f t="shared" ca="1" si="113"/>
        <v>-0.47286688437486135</v>
      </c>
      <c r="J892" s="56">
        <f t="shared" ca="1" si="109"/>
        <v>355.23765344784601</v>
      </c>
      <c r="K892" s="57">
        <f ca="1">LN(('Calibration Data'!F888/J892)*100)</f>
        <v>7.2394691602686221</v>
      </c>
    </row>
    <row r="893" spans="2:11" x14ac:dyDescent="0.3">
      <c r="B893" s="88">
        <v>879</v>
      </c>
      <c r="C893" s="89">
        <f t="shared" ca="1" si="110"/>
        <v>1584023206</v>
      </c>
      <c r="D893" s="55">
        <f t="shared" ca="1" si="106"/>
        <v>0.73761828557477249</v>
      </c>
      <c r="E893" s="56">
        <f t="shared" ca="1" si="111"/>
        <v>1699543787</v>
      </c>
      <c r="F893" s="55">
        <f t="shared" ca="1" si="107"/>
        <v>0.79141174805881997</v>
      </c>
      <c r="G893" s="56">
        <f t="shared" ca="1" si="108"/>
        <v>0.78016513176222724</v>
      </c>
      <c r="H893" s="56">
        <f t="shared" ca="1" si="112"/>
        <v>0.25727158955270257</v>
      </c>
      <c r="I893" s="56">
        <f t="shared" ca="1" si="113"/>
        <v>0.20071432356206184</v>
      </c>
      <c r="J893" s="56">
        <f t="shared" ca="1" si="109"/>
        <v>358.96901823314863</v>
      </c>
      <c r="K893" s="57">
        <f ca="1">LN(('Calibration Data'!F889/J893)*100)</f>
        <v>7.2236991437537679</v>
      </c>
    </row>
    <row r="894" spans="2:11" x14ac:dyDescent="0.3">
      <c r="B894" s="88">
        <v>880</v>
      </c>
      <c r="C894" s="89">
        <f t="shared" ca="1" si="110"/>
        <v>824162664</v>
      </c>
      <c r="D894" s="55">
        <f t="shared" ca="1" si="106"/>
        <v>0.38378064724792754</v>
      </c>
      <c r="E894" s="56">
        <f t="shared" ca="1" si="111"/>
        <v>987678180</v>
      </c>
      <c r="F894" s="55">
        <f t="shared" ca="1" si="107"/>
        <v>0.45992349295873358</v>
      </c>
      <c r="G894" s="56">
        <f t="shared" ca="1" si="108"/>
        <v>1.3839682949650665</v>
      </c>
      <c r="H894" s="56">
        <f t="shared" ca="1" si="112"/>
        <v>-0.96846350202530707</v>
      </c>
      <c r="I894" s="56">
        <f t="shared" ca="1" si="113"/>
        <v>-1.3403227816338614</v>
      </c>
      <c r="J894" s="56">
        <f t="shared" ca="1" si="109"/>
        <v>350.43230206675696</v>
      </c>
      <c r="K894" s="57">
        <f ca="1">LN(('Calibration Data'!F890/J894)*100)</f>
        <v>7.2426056315899139</v>
      </c>
    </row>
    <row r="895" spans="2:11" x14ac:dyDescent="0.3">
      <c r="B895" s="88">
        <v>881</v>
      </c>
      <c r="C895" s="89">
        <f t="shared" ca="1" si="110"/>
        <v>1524081112</v>
      </c>
      <c r="D895" s="55">
        <f t="shared" ca="1" si="106"/>
        <v>0.70970557290581315</v>
      </c>
      <c r="E895" s="56">
        <f t="shared" ca="1" si="111"/>
        <v>1196284018</v>
      </c>
      <c r="F895" s="55">
        <f t="shared" ca="1" si="107"/>
        <v>0.55706315606695744</v>
      </c>
      <c r="G895" s="56">
        <f t="shared" ca="1" si="108"/>
        <v>0.82813655999595082</v>
      </c>
      <c r="H895" s="56">
        <f t="shared" ca="1" si="112"/>
        <v>-0.9364107135391303</v>
      </c>
      <c r="I895" s="56">
        <f t="shared" ca="1" si="113"/>
        <v>-0.77547594705364908</v>
      </c>
      <c r="J895" s="56">
        <f t="shared" ca="1" si="109"/>
        <v>353.56132283338087</v>
      </c>
      <c r="K895" s="57">
        <f ca="1">LN(('Calibration Data'!F891/J895)*100)</f>
        <v>7.2367249361385717</v>
      </c>
    </row>
    <row r="896" spans="2:11" x14ac:dyDescent="0.3">
      <c r="B896" s="88">
        <v>882</v>
      </c>
      <c r="C896" s="89">
        <f t="shared" ca="1" si="110"/>
        <v>818388857</v>
      </c>
      <c r="D896" s="55">
        <f t="shared" ca="1" si="106"/>
        <v>0.38109200884638911</v>
      </c>
      <c r="E896" s="56">
        <f t="shared" ca="1" si="111"/>
        <v>1568702283</v>
      </c>
      <c r="F896" s="55">
        <f t="shared" ca="1" si="107"/>
        <v>0.73048392484452762</v>
      </c>
      <c r="G896" s="56">
        <f t="shared" ca="1" si="108"/>
        <v>1.3890388331324963</v>
      </c>
      <c r="H896" s="56">
        <f t="shared" ca="1" si="112"/>
        <v>-0.12231604533177455</v>
      </c>
      <c r="I896" s="56">
        <f t="shared" ca="1" si="113"/>
        <v>-0.16990173688102964</v>
      </c>
      <c r="J896" s="56">
        <f t="shared" ca="1" si="109"/>
        <v>356.91595662675292</v>
      </c>
      <c r="K896" s="57">
        <f ca="1">LN(('Calibration Data'!F892/J896)*100)</f>
        <v>7.2293290597362692</v>
      </c>
    </row>
    <row r="897" spans="2:11" x14ac:dyDescent="0.3">
      <c r="B897" s="88">
        <v>883</v>
      </c>
      <c r="C897" s="89">
        <f t="shared" ca="1" si="110"/>
        <v>135067464</v>
      </c>
      <c r="D897" s="55">
        <f t="shared" ca="1" si="106"/>
        <v>6.2895689188919815E-2</v>
      </c>
      <c r="E897" s="56">
        <f t="shared" ca="1" si="111"/>
        <v>191994362</v>
      </c>
      <c r="F897" s="55">
        <f t="shared" ca="1" si="107"/>
        <v>8.9404341806380239E-2</v>
      </c>
      <c r="G897" s="56">
        <f t="shared" ca="1" si="108"/>
        <v>2.3521384534001073</v>
      </c>
      <c r="H897" s="56">
        <f t="shared" ca="1" si="112"/>
        <v>0.84632740932795802</v>
      </c>
      <c r="I897" s="56">
        <f t="shared" ca="1" si="113"/>
        <v>1.9906792436467828</v>
      </c>
      <c r="J897" s="56">
        <f t="shared" ca="1" si="109"/>
        <v>368.88469282595378</v>
      </c>
      <c r="K897" s="57">
        <f ca="1">LN(('Calibration Data'!F893/J897)*100)</f>
        <v>7.1873687962754298</v>
      </c>
    </row>
    <row r="898" spans="2:11" x14ac:dyDescent="0.3">
      <c r="B898" s="88">
        <v>884</v>
      </c>
      <c r="C898" s="89">
        <f t="shared" ca="1" si="110"/>
        <v>2073688304</v>
      </c>
      <c r="D898" s="55">
        <f t="shared" ca="1" si="106"/>
        <v>0.96563636556530197</v>
      </c>
      <c r="E898" s="56">
        <f t="shared" ca="1" si="111"/>
        <v>1290411750</v>
      </c>
      <c r="F898" s="55">
        <f t="shared" ca="1" si="107"/>
        <v>0.600894796941846</v>
      </c>
      <c r="G898" s="56">
        <f t="shared" ca="1" si="108"/>
        <v>0.26445396121283793</v>
      </c>
      <c r="H898" s="56">
        <f t="shared" ca="1" si="112"/>
        <v>-0.80569959421918302</v>
      </c>
      <c r="I898" s="56">
        <f t="shared" ca="1" si="113"/>
        <v>-0.21307044923883908</v>
      </c>
      <c r="J898" s="56">
        <f t="shared" ca="1" si="109"/>
        <v>356.67681959142476</v>
      </c>
      <c r="K898" s="57">
        <f ca="1">LN(('Calibration Data'!F894/J898)*100)</f>
        <v>7.2226441724714805</v>
      </c>
    </row>
    <row r="899" spans="2:11" x14ac:dyDescent="0.3">
      <c r="B899" s="88">
        <v>885</v>
      </c>
      <c r="C899" s="89">
        <f t="shared" ca="1" si="110"/>
        <v>1805450195</v>
      </c>
      <c r="D899" s="55">
        <f t="shared" ca="1" si="106"/>
        <v>0.84072826236520348</v>
      </c>
      <c r="E899" s="56">
        <f t="shared" ca="1" si="111"/>
        <v>788242184</v>
      </c>
      <c r="F899" s="55">
        <f t="shared" ca="1" si="107"/>
        <v>0.36705387028262665</v>
      </c>
      <c r="G899" s="56">
        <f t="shared" ca="1" si="108"/>
        <v>0.58904462266928559</v>
      </c>
      <c r="H899" s="56">
        <f t="shared" ca="1" si="112"/>
        <v>-0.67093660061931715</v>
      </c>
      <c r="I899" s="56">
        <f t="shared" ca="1" si="113"/>
        <v>-0.39521159674681883</v>
      </c>
      <c r="J899" s="56">
        <f t="shared" ca="1" si="109"/>
        <v>355.6678320250295</v>
      </c>
      <c r="K899" s="57">
        <f ca="1">LN(('Calibration Data'!F895/J899)*100)</f>
        <v>7.2346696780489577</v>
      </c>
    </row>
    <row r="900" spans="2:11" x14ac:dyDescent="0.3">
      <c r="B900" s="88">
        <v>886</v>
      </c>
      <c r="C900" s="89">
        <f t="shared" ca="1" si="110"/>
        <v>1385767049</v>
      </c>
      <c r="D900" s="55">
        <f t="shared" ca="1" si="106"/>
        <v>0.64529806824647729</v>
      </c>
      <c r="E900" s="56">
        <f t="shared" ca="1" si="111"/>
        <v>1578071818</v>
      </c>
      <c r="F900" s="55">
        <f t="shared" ca="1" si="107"/>
        <v>0.73484695457613425</v>
      </c>
      <c r="G900" s="56">
        <f t="shared" ca="1" si="108"/>
        <v>0.93599460214166352</v>
      </c>
      <c r="H900" s="56">
        <f t="shared" ca="1" si="112"/>
        <v>-9.5065614747142799E-2</v>
      </c>
      <c r="I900" s="56">
        <f t="shared" ca="1" si="113"/>
        <v>-8.8980902252604591E-2</v>
      </c>
      <c r="J900" s="56">
        <f t="shared" ca="1" si="109"/>
        <v>357.36422500059103</v>
      </c>
      <c r="K900" s="57">
        <f ca="1">LN(('Calibration Data'!F896/J900)*100)</f>
        <v>7.2086929113848957</v>
      </c>
    </row>
    <row r="901" spans="2:11" x14ac:dyDescent="0.3">
      <c r="B901" s="88">
        <v>887</v>
      </c>
      <c r="C901" s="89">
        <f t="shared" ca="1" si="110"/>
        <v>810880668</v>
      </c>
      <c r="D901" s="55">
        <f t="shared" ca="1" si="106"/>
        <v>0.37759573588967127</v>
      </c>
      <c r="E901" s="56">
        <f t="shared" ca="1" si="111"/>
        <v>1506243806</v>
      </c>
      <c r="F901" s="55">
        <f t="shared" ca="1" si="107"/>
        <v>0.70139943002788319</v>
      </c>
      <c r="G901" s="56">
        <f t="shared" ca="1" si="108"/>
        <v>1.3956583661051294</v>
      </c>
      <c r="H901" s="56">
        <f t="shared" ca="1" si="112"/>
        <v>-0.30064263233078364</v>
      </c>
      <c r="I901" s="56">
        <f t="shared" ca="1" si="113"/>
        <v>-0.41959440502032663</v>
      </c>
      <c r="J901" s="56">
        <f t="shared" ca="1" si="109"/>
        <v>355.53276122571606</v>
      </c>
      <c r="K901" s="57">
        <f ca="1">LN(('Calibration Data'!F897/J901)*100)</f>
        <v>7.243369803698454</v>
      </c>
    </row>
    <row r="902" spans="2:11" x14ac:dyDescent="0.3">
      <c r="B902" s="88">
        <v>888</v>
      </c>
      <c r="C902" s="89">
        <f t="shared" ca="1" si="110"/>
        <v>744479586</v>
      </c>
      <c r="D902" s="55">
        <f t="shared" ca="1" si="106"/>
        <v>0.34667532255252603</v>
      </c>
      <c r="E902" s="56">
        <f t="shared" ca="1" si="111"/>
        <v>1726922462</v>
      </c>
      <c r="F902" s="55">
        <f t="shared" ca="1" si="107"/>
        <v>0.804160937110037</v>
      </c>
      <c r="G902" s="56">
        <f t="shared" ca="1" si="108"/>
        <v>1.4555868967018279</v>
      </c>
      <c r="H902" s="56">
        <f t="shared" ca="1" si="112"/>
        <v>0.33377292405007725</v>
      </c>
      <c r="I902" s="56">
        <f t="shared" ca="1" si="113"/>
        <v>0.48583549472114684</v>
      </c>
      <c r="J902" s="56">
        <f t="shared" ca="1" si="109"/>
        <v>360.54847307106758</v>
      </c>
      <c r="K902" s="57">
        <f ca="1">LN(('Calibration Data'!F898/J902)*100)</f>
        <v>7.2223723086298222</v>
      </c>
    </row>
    <row r="903" spans="2:11" x14ac:dyDescent="0.3">
      <c r="B903" s="88">
        <v>889</v>
      </c>
      <c r="C903" s="89">
        <f t="shared" ca="1" si="110"/>
        <v>166331991</v>
      </c>
      <c r="D903" s="55">
        <f t="shared" ca="1" si="106"/>
        <v>7.7454369085586797E-2</v>
      </c>
      <c r="E903" s="56">
        <f t="shared" ca="1" si="111"/>
        <v>951717300</v>
      </c>
      <c r="F903" s="55">
        <f t="shared" ca="1" si="107"/>
        <v>0.44317790327741668</v>
      </c>
      <c r="G903" s="56">
        <f t="shared" ca="1" si="108"/>
        <v>2.2618869565112245</v>
      </c>
      <c r="H903" s="56">
        <f t="shared" ca="1" si="112"/>
        <v>-0.93694112857201728</v>
      </c>
      <c r="I903" s="56">
        <f t="shared" ca="1" si="113"/>
        <v>-2.1192549177359519</v>
      </c>
      <c r="J903" s="56">
        <f t="shared" ca="1" si="109"/>
        <v>346.11733616725689</v>
      </c>
      <c r="K903" s="57">
        <f ca="1">LN(('Calibration Data'!F899/J903)*100)</f>
        <v>7.2655026097163953</v>
      </c>
    </row>
    <row r="904" spans="2:11" x14ac:dyDescent="0.3">
      <c r="B904" s="88">
        <v>890</v>
      </c>
      <c r="C904" s="89">
        <f t="shared" ca="1" si="110"/>
        <v>984594590</v>
      </c>
      <c r="D904" s="55">
        <f t="shared" ca="1" si="106"/>
        <v>0.45848758446913568</v>
      </c>
      <c r="E904" s="56">
        <f t="shared" ca="1" si="111"/>
        <v>555517264</v>
      </c>
      <c r="F904" s="55">
        <f t="shared" ca="1" si="107"/>
        <v>0.25868288439637183</v>
      </c>
      <c r="G904" s="56">
        <f t="shared" ca="1" si="108"/>
        <v>1.2488571305289231</v>
      </c>
      <c r="H904" s="56">
        <f t="shared" ca="1" si="112"/>
        <v>-5.4529112411676448E-2</v>
      </c>
      <c r="I904" s="56">
        <f t="shared" ca="1" si="113"/>
        <v>-6.8099070856735333E-2</v>
      </c>
      <c r="J904" s="56">
        <f t="shared" ca="1" si="109"/>
        <v>357.47990181788504</v>
      </c>
      <c r="K904" s="57">
        <f ca="1">LN(('Calibration Data'!F900/J904)*100)</f>
        <v>7.2233052734929268</v>
      </c>
    </row>
    <row r="905" spans="2:11" x14ac:dyDescent="0.3">
      <c r="B905" s="88">
        <v>891</v>
      </c>
      <c r="C905" s="89">
        <f t="shared" ca="1" si="110"/>
        <v>1132379167</v>
      </c>
      <c r="D905" s="55">
        <f t="shared" ca="1" si="106"/>
        <v>0.52730514087123104</v>
      </c>
      <c r="E905" s="56">
        <f t="shared" ca="1" si="111"/>
        <v>756278911</v>
      </c>
      <c r="F905" s="55">
        <f t="shared" ca="1" si="107"/>
        <v>0.35216981142394699</v>
      </c>
      <c r="G905" s="56">
        <f t="shared" ca="1" si="108"/>
        <v>1.1313495331411261</v>
      </c>
      <c r="H905" s="56">
        <f t="shared" ca="1" si="112"/>
        <v>-0.59875987978888756</v>
      </c>
      <c r="I905" s="56">
        <f t="shared" ca="1" si="113"/>
        <v>-0.67740671046279466</v>
      </c>
      <c r="J905" s="56">
        <f t="shared" ca="1" si="109"/>
        <v>354.10458635027356</v>
      </c>
      <c r="K905" s="57">
        <f ca="1">LN(('Calibration Data'!F901/J905)*100)</f>
        <v>7.2384097791516755</v>
      </c>
    </row>
    <row r="906" spans="2:11" x14ac:dyDescent="0.3">
      <c r="B906" s="88">
        <v>892</v>
      </c>
      <c r="C906" s="89">
        <f t="shared" ca="1" si="110"/>
        <v>1863643461</v>
      </c>
      <c r="D906" s="55">
        <f t="shared" ca="1" si="106"/>
        <v>0.86782661353602386</v>
      </c>
      <c r="E906" s="56">
        <f t="shared" ca="1" si="111"/>
        <v>1605704542</v>
      </c>
      <c r="F906" s="55">
        <f t="shared" ca="1" si="107"/>
        <v>0.74771444441178558</v>
      </c>
      <c r="G906" s="56">
        <f t="shared" ca="1" si="108"/>
        <v>0.53247223076143313</v>
      </c>
      <c r="H906" s="56">
        <f t="shared" ca="1" si="112"/>
        <v>-1.4360075708692452E-2</v>
      </c>
      <c r="I906" s="56">
        <f t="shared" ca="1" si="113"/>
        <v>-7.6463415465105374E-3</v>
      </c>
      <c r="J906" s="56">
        <f t="shared" ca="1" si="109"/>
        <v>357.81478524792385</v>
      </c>
      <c r="K906" s="57">
        <f ca="1">LN(('Calibration Data'!F902/J906)*100)</f>
        <v>7.2232650596303776</v>
      </c>
    </row>
    <row r="907" spans="2:11" x14ac:dyDescent="0.3">
      <c r="B907" s="88">
        <v>893</v>
      </c>
      <c r="C907" s="89">
        <f t="shared" ca="1" si="110"/>
        <v>1012525168</v>
      </c>
      <c r="D907" s="55">
        <f t="shared" ca="1" si="106"/>
        <v>0.47149377338192133</v>
      </c>
      <c r="E907" s="56">
        <f t="shared" ca="1" si="111"/>
        <v>606483840</v>
      </c>
      <c r="F907" s="55">
        <f t="shared" ca="1" si="107"/>
        <v>0.28241604579725121</v>
      </c>
      <c r="G907" s="56">
        <f t="shared" ca="1" si="108"/>
        <v>1.2262539565462462</v>
      </c>
      <c r="H907" s="56">
        <f t="shared" ca="1" si="112"/>
        <v>-0.20227072731740045</v>
      </c>
      <c r="I907" s="56">
        <f t="shared" ca="1" si="113"/>
        <v>-0.2480352796664492</v>
      </c>
      <c r="J907" s="56">
        <f t="shared" ca="1" si="109"/>
        <v>356.48312871132845</v>
      </c>
      <c r="K907" s="57">
        <f ca="1">LN(('Calibration Data'!F903/J907)*100)</f>
        <v>7.2377098717645607</v>
      </c>
    </row>
    <row r="908" spans="2:11" x14ac:dyDescent="0.3">
      <c r="B908" s="88">
        <v>894</v>
      </c>
      <c r="C908" s="89">
        <f t="shared" ca="1" si="110"/>
        <v>856804764</v>
      </c>
      <c r="D908" s="55">
        <f t="shared" ca="1" si="106"/>
        <v>0.39898080956143367</v>
      </c>
      <c r="E908" s="56">
        <f t="shared" ca="1" si="111"/>
        <v>1727068221</v>
      </c>
      <c r="F908" s="55">
        <f t="shared" ca="1" si="107"/>
        <v>0.80422881143364533</v>
      </c>
      <c r="G908" s="56">
        <f t="shared" ca="1" si="108"/>
        <v>1.3556120090838666</v>
      </c>
      <c r="H908" s="56">
        <f t="shared" ca="1" si="112"/>
        <v>0.33417490425448437</v>
      </c>
      <c r="I908" s="56">
        <f t="shared" ca="1" si="113"/>
        <v>0.45301151334183032</v>
      </c>
      <c r="J908" s="56">
        <f t="shared" ca="1" si="109"/>
        <v>360.36664162032486</v>
      </c>
      <c r="K908" s="57">
        <f ca="1">LN(('Calibration Data'!F904/J908)*100)</f>
        <v>7.2125044451934164</v>
      </c>
    </row>
    <row r="909" spans="2:11" x14ac:dyDescent="0.3">
      <c r="B909" s="88">
        <v>895</v>
      </c>
      <c r="C909" s="89">
        <f t="shared" ca="1" si="110"/>
        <v>1633906713</v>
      </c>
      <c r="D909" s="55">
        <f t="shared" ca="1" si="106"/>
        <v>0.76084710367063391</v>
      </c>
      <c r="E909" s="56">
        <f t="shared" ca="1" si="111"/>
        <v>7421454</v>
      </c>
      <c r="F909" s="55">
        <f t="shared" ca="1" si="107"/>
        <v>3.4558838249444421E-3</v>
      </c>
      <c r="G909" s="56">
        <f t="shared" ca="1" si="108"/>
        <v>0.7393549300917055</v>
      </c>
      <c r="H909" s="56">
        <f t="shared" ca="1" si="112"/>
        <v>0.99976426126644091</v>
      </c>
      <c r="I909" s="56">
        <f t="shared" ca="1" si="113"/>
        <v>0.73918063549683499</v>
      </c>
      <c r="J909" s="56">
        <f t="shared" ca="1" si="109"/>
        <v>361.95190167875296</v>
      </c>
      <c r="K909" s="57">
        <f ca="1">LN(('Calibration Data'!F905/J909)*100)</f>
        <v>7.2111006138070683</v>
      </c>
    </row>
    <row r="910" spans="2:11" x14ac:dyDescent="0.3">
      <c r="B910" s="88">
        <v>896</v>
      </c>
      <c r="C910" s="89">
        <f t="shared" ca="1" si="110"/>
        <v>1481276227</v>
      </c>
      <c r="D910" s="55">
        <f t="shared" ca="1" si="106"/>
        <v>0.68977299504437162</v>
      </c>
      <c r="E910" s="56">
        <f t="shared" ca="1" si="111"/>
        <v>689432390</v>
      </c>
      <c r="F910" s="55">
        <f t="shared" ca="1" si="107"/>
        <v>0.32104197438854815</v>
      </c>
      <c r="G910" s="56">
        <f t="shared" ca="1" si="108"/>
        <v>0.86185001967873254</v>
      </c>
      <c r="H910" s="56">
        <f t="shared" ca="1" si="112"/>
        <v>-0.43169395304370711</v>
      </c>
      <c r="I910" s="56">
        <f t="shared" ca="1" si="113"/>
        <v>-0.37205544192590884</v>
      </c>
      <c r="J910" s="56">
        <f t="shared" ca="1" si="109"/>
        <v>355.79610766521012</v>
      </c>
      <c r="K910" s="57">
        <f ca="1">LN(('Calibration Data'!F906/J910)*100)</f>
        <v>7.2269054152244516</v>
      </c>
    </row>
    <row r="911" spans="2:11" x14ac:dyDescent="0.3">
      <c r="B911" s="88">
        <v>897</v>
      </c>
      <c r="C911" s="89">
        <f t="shared" ca="1" si="110"/>
        <v>996646025</v>
      </c>
      <c r="D911" s="55">
        <f t="shared" ref="D911:D974" ca="1" si="114">C911/2147483647</f>
        <v>0.46409947120775447</v>
      </c>
      <c r="E911" s="56">
        <f t="shared" ca="1" si="111"/>
        <v>367451770</v>
      </c>
      <c r="F911" s="55">
        <f t="shared" ref="F911:F974" ca="1" si="115">E911/2147483647</f>
        <v>0.17110806432138573</v>
      </c>
      <c r="G911" s="56">
        <f t="shared" ref="G911:G974" ca="1" si="116">SQRT(-2*LN(D911))</f>
        <v>1.2390773762187393</v>
      </c>
      <c r="H911" s="56">
        <f t="shared" ca="1" si="112"/>
        <v>0.47564104857466522</v>
      </c>
      <c r="I911" s="56">
        <f t="shared" ca="1" si="113"/>
        <v>0.58935606248982608</v>
      </c>
      <c r="J911" s="56">
        <f t="shared" ref="J911:J974" ca="1" si="117">I911*$E$6+$G$6</f>
        <v>361.12193473623142</v>
      </c>
      <c r="K911" s="57">
        <f ca="1">LN(('Calibration Data'!F907/J911)*100)</f>
        <v>7.2206970456913444</v>
      </c>
    </row>
    <row r="912" spans="2:11" x14ac:dyDescent="0.3">
      <c r="B912" s="88">
        <v>898</v>
      </c>
      <c r="C912" s="89">
        <f t="shared" ref="C912:C975" ca="1" si="118">RANDBETWEEN(0,2147483647)</f>
        <v>2107283352</v>
      </c>
      <c r="D912" s="55">
        <f t="shared" ca="1" si="114"/>
        <v>0.9812802788714321</v>
      </c>
      <c r="E912" s="56">
        <f t="shared" ref="E912:E975" ca="1" si="119">RANDBETWEEN(0,2147483647)</f>
        <v>1935030318</v>
      </c>
      <c r="F912" s="55">
        <f t="shared" ca="1" si="115"/>
        <v>0.90106870927897686</v>
      </c>
      <c r="G912" s="56">
        <f t="shared" ca="1" si="116"/>
        <v>0.19440757656535362</v>
      </c>
      <c r="H912" s="56">
        <f t="shared" ca="1" si="112"/>
        <v>0.8129456438238869</v>
      </c>
      <c r="I912" s="56">
        <f t="shared" ca="1" si="113"/>
        <v>0.15804279249516298</v>
      </c>
      <c r="J912" s="56">
        <f t="shared" ca="1" si="117"/>
        <v>358.7326353791114</v>
      </c>
      <c r="K912" s="57">
        <f ca="1">LN(('Calibration Data'!F908/J912)*100)</f>
        <v>7.2147419665244632</v>
      </c>
    </row>
    <row r="913" spans="2:11" x14ac:dyDescent="0.3">
      <c r="B913" s="88">
        <v>899</v>
      </c>
      <c r="C913" s="89">
        <f t="shared" ca="1" si="118"/>
        <v>1721052055</v>
      </c>
      <c r="D913" s="55">
        <f t="shared" ca="1" si="114"/>
        <v>0.80142731582812377</v>
      </c>
      <c r="E913" s="56">
        <f t="shared" ca="1" si="119"/>
        <v>911275522</v>
      </c>
      <c r="F913" s="55">
        <f t="shared" ca="1" si="115"/>
        <v>0.42434573286415345</v>
      </c>
      <c r="G913" s="56">
        <f t="shared" ca="1" si="116"/>
        <v>0.66537357360329774</v>
      </c>
      <c r="H913" s="56">
        <f t="shared" ca="1" si="112"/>
        <v>-0.88913269952397089</v>
      </c>
      <c r="I913" s="56">
        <f t="shared" ca="1" si="113"/>
        <v>-0.59160540168981168</v>
      </c>
      <c r="J913" s="56">
        <f t="shared" ca="1" si="117"/>
        <v>354.57989055757025</v>
      </c>
      <c r="K913" s="57">
        <f ca="1">LN(('Calibration Data'!F909/J913)*100)</f>
        <v>7.2337244111311172</v>
      </c>
    </row>
    <row r="914" spans="2:11" x14ac:dyDescent="0.3">
      <c r="B914" s="88">
        <v>900</v>
      </c>
      <c r="C914" s="89">
        <f t="shared" ca="1" si="118"/>
        <v>1303301972</v>
      </c>
      <c r="D914" s="55">
        <f t="shared" ca="1" si="114"/>
        <v>0.60689727431484375</v>
      </c>
      <c r="E914" s="56">
        <f t="shared" ca="1" si="119"/>
        <v>97040913</v>
      </c>
      <c r="F914" s="55">
        <f t="shared" ca="1" si="115"/>
        <v>4.5188196490140727E-2</v>
      </c>
      <c r="G914" s="56">
        <f t="shared" ca="1" si="116"/>
        <v>0.99939555463356322</v>
      </c>
      <c r="H914" s="56">
        <f t="shared" ca="1" si="112"/>
        <v>0.95996311482396435</v>
      </c>
      <c r="I914" s="56">
        <f t="shared" ca="1" si="113"/>
        <v>0.95938286956725882</v>
      </c>
      <c r="J914" s="56">
        <f t="shared" ca="1" si="117"/>
        <v>363.17173211964655</v>
      </c>
      <c r="K914" s="57">
        <f ca="1">LN(('Calibration Data'!F910/J914)*100)</f>
        <v>7.2050375193190472</v>
      </c>
    </row>
    <row r="915" spans="2:11" x14ac:dyDescent="0.3">
      <c r="B915" s="88">
        <v>901</v>
      </c>
      <c r="C915" s="89">
        <f t="shared" ca="1" si="118"/>
        <v>626766109</v>
      </c>
      <c r="D915" s="55">
        <f t="shared" ca="1" si="114"/>
        <v>0.29186071329371105</v>
      </c>
      <c r="E915" s="56">
        <f t="shared" ca="1" si="119"/>
        <v>1218069582</v>
      </c>
      <c r="F915" s="55">
        <f t="shared" ca="1" si="115"/>
        <v>0.56720784984864658</v>
      </c>
      <c r="G915" s="56">
        <f t="shared" ca="1" si="116"/>
        <v>1.5693811517837732</v>
      </c>
      <c r="H915" s="56">
        <f t="shared" ca="1" si="112"/>
        <v>-0.91215713026019762</v>
      </c>
      <c r="I915" s="56">
        <f t="shared" ca="1" si="113"/>
        <v>-1.4315222076955303</v>
      </c>
      <c r="J915" s="56">
        <f t="shared" ca="1" si="117"/>
        <v>349.92709449440116</v>
      </c>
      <c r="K915" s="57">
        <f ca="1">LN(('Calibration Data'!F911/J915)*100)</f>
        <v>7.2467106337053142</v>
      </c>
    </row>
    <row r="916" spans="2:11" x14ac:dyDescent="0.3">
      <c r="B916" s="88">
        <v>902</v>
      </c>
      <c r="C916" s="89">
        <f t="shared" ca="1" si="118"/>
        <v>1497955067</v>
      </c>
      <c r="D916" s="55">
        <f t="shared" ca="1" si="114"/>
        <v>0.69753968515318798</v>
      </c>
      <c r="E916" s="56">
        <f t="shared" ca="1" si="119"/>
        <v>1950289038</v>
      </c>
      <c r="F916" s="55">
        <f t="shared" ca="1" si="115"/>
        <v>0.9081741044801539</v>
      </c>
      <c r="G916" s="56">
        <f t="shared" ca="1" si="116"/>
        <v>0.84875894178285516</v>
      </c>
      <c r="H916" s="56">
        <f t="shared" ca="1" si="112"/>
        <v>0.83812525635115442</v>
      </c>
      <c r="I916" s="56">
        <f t="shared" ca="1" si="113"/>
        <v>0.71136630566209003</v>
      </c>
      <c r="J916" s="56">
        <f t="shared" ca="1" si="117"/>
        <v>361.79782165150567</v>
      </c>
      <c r="K916" s="57">
        <f ca="1">LN(('Calibration Data'!F912/J916)*100)</f>
        <v>7.2110560461909055</v>
      </c>
    </row>
    <row r="917" spans="2:11" x14ac:dyDescent="0.3">
      <c r="B917" s="88">
        <v>903</v>
      </c>
      <c r="C917" s="89">
        <f t="shared" ca="1" si="118"/>
        <v>1297175004</v>
      </c>
      <c r="D917" s="55">
        <f t="shared" ca="1" si="114"/>
        <v>0.60404418250734182</v>
      </c>
      <c r="E917" s="56">
        <f t="shared" ca="1" si="119"/>
        <v>1638265401</v>
      </c>
      <c r="F917" s="55">
        <f t="shared" ca="1" si="115"/>
        <v>0.76287677593663183</v>
      </c>
      <c r="G917" s="56">
        <f t="shared" ca="1" si="116"/>
        <v>1.0040995307996605</v>
      </c>
      <c r="H917" s="56">
        <f t="shared" ca="1" si="112"/>
        <v>8.0818928936810502E-2</v>
      </c>
      <c r="I917" s="56">
        <f t="shared" ca="1" si="113"/>
        <v>8.1150248625182539E-2</v>
      </c>
      <c r="J917" s="56">
        <f t="shared" ca="1" si="117"/>
        <v>358.30668209082484</v>
      </c>
      <c r="K917" s="57">
        <f ca="1">LN(('Calibration Data'!F913/J917)*100)</f>
        <v>7.2222460510495718</v>
      </c>
    </row>
    <row r="918" spans="2:11" x14ac:dyDescent="0.3">
      <c r="B918" s="88">
        <v>904</v>
      </c>
      <c r="C918" s="89">
        <f t="shared" ca="1" si="118"/>
        <v>88659229</v>
      </c>
      <c r="D918" s="55">
        <f t="shared" ca="1" si="114"/>
        <v>4.1285170727076555E-2</v>
      </c>
      <c r="E918" s="56">
        <f t="shared" ca="1" si="119"/>
        <v>408702155</v>
      </c>
      <c r="F918" s="55">
        <f t="shared" ca="1" si="115"/>
        <v>0.19031677171137035</v>
      </c>
      <c r="G918" s="56">
        <f t="shared" ca="1" si="116"/>
        <v>2.5247779727302122</v>
      </c>
      <c r="H918" s="56">
        <f t="shared" ref="H918:H981" ca="1" si="120">COS(2*PI()*F918)</f>
        <v>0.36627325773682945</v>
      </c>
      <c r="I918" s="56">
        <f t="shared" ref="I918:I981" ca="1" si="121">G918*H918</f>
        <v>0.92475865313408279</v>
      </c>
      <c r="J918" s="56">
        <f t="shared" ca="1" si="117"/>
        <v>362.97992810196445</v>
      </c>
      <c r="K918" s="57">
        <f ca="1">LN(('Calibration Data'!F914/J918)*100)</f>
        <v>7.2111857495297969</v>
      </c>
    </row>
    <row r="919" spans="2:11" x14ac:dyDescent="0.3">
      <c r="B919" s="88">
        <v>905</v>
      </c>
      <c r="C919" s="89">
        <f t="shared" ca="1" si="118"/>
        <v>1412397255</v>
      </c>
      <c r="D919" s="55">
        <f t="shared" ca="1" si="114"/>
        <v>0.65769872425948206</v>
      </c>
      <c r="E919" s="56">
        <f t="shared" ca="1" si="119"/>
        <v>1390126247</v>
      </c>
      <c r="F919" s="55">
        <f t="shared" ca="1" si="115"/>
        <v>0.64732797799973185</v>
      </c>
      <c r="G919" s="56">
        <f t="shared" ca="1" si="116"/>
        <v>0.91543248617956674</v>
      </c>
      <c r="H919" s="56">
        <f t="shared" ca="1" si="120"/>
        <v>-0.60128421049170888</v>
      </c>
      <c r="I919" s="56">
        <f t="shared" ca="1" si="121"/>
        <v>-0.55043509971094295</v>
      </c>
      <c r="J919" s="56">
        <f t="shared" ca="1" si="117"/>
        <v>354.80795721559764</v>
      </c>
      <c r="K919" s="57">
        <f ca="1">LN(('Calibration Data'!F915/J919)*100)</f>
        <v>7.2319571981513109</v>
      </c>
    </row>
    <row r="920" spans="2:11" x14ac:dyDescent="0.3">
      <c r="B920" s="88">
        <v>906</v>
      </c>
      <c r="C920" s="89">
        <f t="shared" ca="1" si="118"/>
        <v>62849662</v>
      </c>
      <c r="D920" s="55">
        <f t="shared" ca="1" si="114"/>
        <v>2.9266654527404651E-2</v>
      </c>
      <c r="E920" s="56">
        <f t="shared" ca="1" si="119"/>
        <v>581276841</v>
      </c>
      <c r="F920" s="55">
        <f t="shared" ca="1" si="115"/>
        <v>0.27067812218828041</v>
      </c>
      <c r="G920" s="56">
        <f t="shared" ca="1" si="116"/>
        <v>2.6575577065382512</v>
      </c>
      <c r="H920" s="56">
        <f t="shared" ca="1" si="120"/>
        <v>-0.12955925306402161</v>
      </c>
      <c r="I920" s="56">
        <f t="shared" ca="1" si="121"/>
        <v>-0.34431119143363015</v>
      </c>
      <c r="J920" s="56">
        <f t="shared" ca="1" si="117"/>
        <v>355.94979948152218</v>
      </c>
      <c r="K920" s="57">
        <f ca="1">LN(('Calibration Data'!F916/J920)*100)</f>
        <v>7.222547059802948</v>
      </c>
    </row>
    <row r="921" spans="2:11" x14ac:dyDescent="0.3">
      <c r="B921" s="88">
        <v>907</v>
      </c>
      <c r="C921" s="89">
        <f t="shared" ca="1" si="118"/>
        <v>1302310005</v>
      </c>
      <c r="D921" s="55">
        <f t="shared" ca="1" si="114"/>
        <v>0.60643535368444179</v>
      </c>
      <c r="E921" s="56">
        <f t="shared" ca="1" si="119"/>
        <v>2043666642</v>
      </c>
      <c r="F921" s="55">
        <f t="shared" ca="1" si="115"/>
        <v>0.95165643978475423</v>
      </c>
      <c r="G921" s="56">
        <f t="shared" ca="1" si="116"/>
        <v>1.0001571330771988</v>
      </c>
      <c r="H921" s="56">
        <f t="shared" ca="1" si="120"/>
        <v>0.95422111096419371</v>
      </c>
      <c r="I921" s="56">
        <f t="shared" ca="1" si="121"/>
        <v>0.95437105066368755</v>
      </c>
      <c r="J921" s="56">
        <f t="shared" ca="1" si="117"/>
        <v>363.14396868986739</v>
      </c>
      <c r="K921" s="57">
        <f ca="1">LN(('Calibration Data'!F917/J921)*100)</f>
        <v>7.1942236208408312</v>
      </c>
    </row>
    <row r="922" spans="2:11" x14ac:dyDescent="0.3">
      <c r="B922" s="88">
        <v>908</v>
      </c>
      <c r="C922" s="89">
        <f t="shared" ca="1" si="118"/>
        <v>144183237</v>
      </c>
      <c r="D922" s="55">
        <f t="shared" ca="1" si="114"/>
        <v>6.7140551780881616E-2</v>
      </c>
      <c r="E922" s="56">
        <f t="shared" ca="1" si="119"/>
        <v>650284403</v>
      </c>
      <c r="F922" s="55">
        <f t="shared" ca="1" si="115"/>
        <v>0.30281227235813263</v>
      </c>
      <c r="G922" s="56">
        <f t="shared" ca="1" si="116"/>
        <v>2.3242061307470863</v>
      </c>
      <c r="H922" s="56">
        <f t="shared" ca="1" si="120"/>
        <v>-0.32577307457201982</v>
      </c>
      <c r="I922" s="56">
        <f t="shared" ca="1" si="121"/>
        <v>-0.75716377715261618</v>
      </c>
      <c r="J922" s="56">
        <f t="shared" ca="1" si="117"/>
        <v>353.66276477550468</v>
      </c>
      <c r="K922" s="57">
        <f ca="1">LN(('Calibration Data'!F918/J922)*100)</f>
        <v>7.2230063841357692</v>
      </c>
    </row>
    <row r="923" spans="2:11" x14ac:dyDescent="0.3">
      <c r="B923" s="88">
        <v>909</v>
      </c>
      <c r="C923" s="89">
        <f t="shared" ca="1" si="118"/>
        <v>1187323829</v>
      </c>
      <c r="D923" s="55">
        <f t="shared" ca="1" si="114"/>
        <v>0.55289074292075391</v>
      </c>
      <c r="E923" s="56">
        <f t="shared" ca="1" si="119"/>
        <v>1628234825</v>
      </c>
      <c r="F923" s="55">
        <f t="shared" ca="1" si="115"/>
        <v>0.75820592500185868</v>
      </c>
      <c r="G923" s="56">
        <f t="shared" ca="1" si="116"/>
        <v>1.088664198503386</v>
      </c>
      <c r="H923" s="56">
        <f t="shared" ca="1" si="120"/>
        <v>5.1536506501043723E-2</v>
      </c>
      <c r="I923" s="56">
        <f t="shared" ca="1" si="121"/>
        <v>5.6105949543623308E-2</v>
      </c>
      <c r="J923" s="56">
        <f t="shared" ca="1" si="117"/>
        <v>358.16794690260343</v>
      </c>
      <c r="K923" s="57">
        <f ca="1">LN(('Calibration Data'!F919/J923)*100)</f>
        <v>7.2239384555503428</v>
      </c>
    </row>
    <row r="924" spans="2:11" x14ac:dyDescent="0.3">
      <c r="B924" s="88">
        <v>910</v>
      </c>
      <c r="C924" s="89">
        <f t="shared" ca="1" si="118"/>
        <v>1361980174</v>
      </c>
      <c r="D924" s="55">
        <f t="shared" ca="1" si="114"/>
        <v>0.63422144140779113</v>
      </c>
      <c r="E924" s="56">
        <f t="shared" ca="1" si="119"/>
        <v>1010999744</v>
      </c>
      <c r="F924" s="55">
        <f t="shared" ca="1" si="115"/>
        <v>0.47078344247806048</v>
      </c>
      <c r="G924" s="56">
        <f t="shared" ca="1" si="116"/>
        <v>0.95431347979515302</v>
      </c>
      <c r="H924" s="56">
        <f t="shared" ca="1" si="120"/>
        <v>-0.98319773324884829</v>
      </c>
      <c r="I924" s="56">
        <f t="shared" ca="1" si="121"/>
        <v>-0.93827885014341506</v>
      </c>
      <c r="J924" s="56">
        <f t="shared" ca="1" si="117"/>
        <v>352.6594612428612</v>
      </c>
      <c r="K924" s="57">
        <f ca="1">LN(('Calibration Data'!F920/J924)*100)</f>
        <v>7.2307653848978566</v>
      </c>
    </row>
    <row r="925" spans="2:11" x14ac:dyDescent="0.3">
      <c r="B925" s="88">
        <v>911</v>
      </c>
      <c r="C925" s="89">
        <f t="shared" ca="1" si="118"/>
        <v>1891387106</v>
      </c>
      <c r="D925" s="55">
        <f t="shared" ca="1" si="114"/>
        <v>0.88074575498734864</v>
      </c>
      <c r="E925" s="56">
        <f t="shared" ca="1" si="119"/>
        <v>127011702</v>
      </c>
      <c r="F925" s="55">
        <f t="shared" ca="1" si="115"/>
        <v>5.9144432684008236E-2</v>
      </c>
      <c r="G925" s="56">
        <f t="shared" ca="1" si="116"/>
        <v>0.50395690598038112</v>
      </c>
      <c r="H925" s="56">
        <f t="shared" ca="1" si="120"/>
        <v>0.93174196477546123</v>
      </c>
      <c r="I925" s="56">
        <f t="shared" ca="1" si="121"/>
        <v>0.46955779774032269</v>
      </c>
      <c r="J925" s="56">
        <f t="shared" ca="1" si="117"/>
        <v>360.45830127799439</v>
      </c>
      <c r="K925" s="57">
        <f ca="1">LN(('Calibration Data'!F921/J925)*100)</f>
        <v>7.2225229235392421</v>
      </c>
    </row>
    <row r="926" spans="2:11" x14ac:dyDescent="0.3">
      <c r="B926" s="88">
        <v>912</v>
      </c>
      <c r="C926" s="89">
        <f t="shared" ca="1" si="118"/>
        <v>448658769</v>
      </c>
      <c r="D926" s="55">
        <f t="shared" ca="1" si="114"/>
        <v>0.20892302003173299</v>
      </c>
      <c r="E926" s="56">
        <f t="shared" ca="1" si="119"/>
        <v>2007554392</v>
      </c>
      <c r="F926" s="55">
        <f t="shared" ca="1" si="115"/>
        <v>0.93484036295434481</v>
      </c>
      <c r="G926" s="56">
        <f t="shared" ca="1" si="116"/>
        <v>1.7696267516472137</v>
      </c>
      <c r="H926" s="56">
        <f t="shared" ca="1" si="120"/>
        <v>0.91735581318219017</v>
      </c>
      <c r="I926" s="56">
        <f t="shared" ca="1" si="121"/>
        <v>1.6233773877862874</v>
      </c>
      <c r="J926" s="56">
        <f t="shared" ca="1" si="117"/>
        <v>366.84999055934531</v>
      </c>
      <c r="K926" s="57">
        <f ca="1">LN(('Calibration Data'!F922/J926)*100)</f>
        <v>7.2013105839800113</v>
      </c>
    </row>
    <row r="927" spans="2:11" x14ac:dyDescent="0.3">
      <c r="B927" s="88">
        <v>913</v>
      </c>
      <c r="C927" s="89">
        <f t="shared" ca="1" si="118"/>
        <v>844625414</v>
      </c>
      <c r="D927" s="55">
        <f t="shared" ca="1" si="114"/>
        <v>0.39330935775922116</v>
      </c>
      <c r="E927" s="56">
        <f t="shared" ca="1" si="119"/>
        <v>1710383435</v>
      </c>
      <c r="F927" s="55">
        <f t="shared" ca="1" si="115"/>
        <v>0.7964593525028133</v>
      </c>
      <c r="G927" s="56">
        <f t="shared" ca="1" si="116"/>
        <v>1.3661323558848875</v>
      </c>
      <c r="H927" s="56">
        <f t="shared" ca="1" si="120"/>
        <v>0.2877845541185089</v>
      </c>
      <c r="I927" s="56">
        <f t="shared" ca="1" si="121"/>
        <v>0.39315179090520047</v>
      </c>
      <c r="J927" s="56">
        <f t="shared" ca="1" si="117"/>
        <v>360.03504320616759</v>
      </c>
      <c r="K927" s="57">
        <f ca="1">LN(('Calibration Data'!F923/J927)*100)</f>
        <v>7.2135733089773417</v>
      </c>
    </row>
    <row r="928" spans="2:11" x14ac:dyDescent="0.3">
      <c r="B928" s="88">
        <v>914</v>
      </c>
      <c r="C928" s="89">
        <f t="shared" ca="1" si="118"/>
        <v>1268723061</v>
      </c>
      <c r="D928" s="55">
        <f t="shared" ca="1" si="114"/>
        <v>0.59079521409738589</v>
      </c>
      <c r="E928" s="56">
        <f t="shared" ca="1" si="119"/>
        <v>1746312849</v>
      </c>
      <c r="F928" s="55">
        <f t="shared" ca="1" si="115"/>
        <v>0.81319028968605689</v>
      </c>
      <c r="G928" s="56">
        <f t="shared" ca="1" si="116"/>
        <v>1.0259491498832176</v>
      </c>
      <c r="H928" s="56">
        <f t="shared" ca="1" si="120"/>
        <v>0.38668688734092604</v>
      </c>
      <c r="I928" s="56">
        <f t="shared" ca="1" si="121"/>
        <v>0.39672108333841061</v>
      </c>
      <c r="J928" s="56">
        <f t="shared" ca="1" si="117"/>
        <v>360.05481562846319</v>
      </c>
      <c r="K928" s="57">
        <f ca="1">LN(('Calibration Data'!F924/J928)*100)</f>
        <v>7.2182844783462246</v>
      </c>
    </row>
    <row r="929" spans="2:11" x14ac:dyDescent="0.3">
      <c r="B929" s="88">
        <v>915</v>
      </c>
      <c r="C929" s="89">
        <f t="shared" ca="1" si="118"/>
        <v>885816054</v>
      </c>
      <c r="D929" s="55">
        <f t="shared" ca="1" si="114"/>
        <v>0.41249024421558261</v>
      </c>
      <c r="E929" s="56">
        <f t="shared" ca="1" si="119"/>
        <v>1403660404</v>
      </c>
      <c r="F929" s="55">
        <f t="shared" ca="1" si="115"/>
        <v>0.65363031097391167</v>
      </c>
      <c r="G929" s="56">
        <f t="shared" ca="1" si="116"/>
        <v>1.3308213432865754</v>
      </c>
      <c r="H929" s="56">
        <f t="shared" ca="1" si="120"/>
        <v>-0.56918033887692576</v>
      </c>
      <c r="I929" s="56">
        <f t="shared" ca="1" si="121"/>
        <v>-0.75747734315649851</v>
      </c>
      <c r="J929" s="56">
        <f t="shared" ca="1" si="117"/>
        <v>353.66102774791102</v>
      </c>
      <c r="K929" s="57">
        <f ca="1">LN(('Calibration Data'!F925/J929)*100)</f>
        <v>7.2399974881364741</v>
      </c>
    </row>
    <row r="930" spans="2:11" x14ac:dyDescent="0.3">
      <c r="B930" s="88">
        <v>916</v>
      </c>
      <c r="C930" s="89">
        <f t="shared" ca="1" si="118"/>
        <v>383733675</v>
      </c>
      <c r="D930" s="55">
        <f t="shared" ca="1" si="114"/>
        <v>0.17868991716703861</v>
      </c>
      <c r="E930" s="56">
        <f t="shared" ca="1" si="119"/>
        <v>52889491</v>
      </c>
      <c r="F930" s="55">
        <f t="shared" ca="1" si="115"/>
        <v>2.4628588475579669E-2</v>
      </c>
      <c r="G930" s="56">
        <f t="shared" ca="1" si="116"/>
        <v>1.8558573660971129</v>
      </c>
      <c r="H930" s="56">
        <f t="shared" ca="1" si="120"/>
        <v>0.98805071372173203</v>
      </c>
      <c r="I930" s="56">
        <f t="shared" ca="1" si="121"/>
        <v>1.8336811951379861</v>
      </c>
      <c r="J930" s="56">
        <f t="shared" ca="1" si="117"/>
        <v>368.01498775897124</v>
      </c>
      <c r="K930" s="57">
        <f ca="1">LN(('Calibration Data'!F926/J930)*100)</f>
        <v>7.1932597108447673</v>
      </c>
    </row>
    <row r="931" spans="2:11" x14ac:dyDescent="0.3">
      <c r="B931" s="88">
        <v>917</v>
      </c>
      <c r="C931" s="89">
        <f t="shared" ca="1" si="118"/>
        <v>2074871221</v>
      </c>
      <c r="D931" s="55">
        <f t="shared" ca="1" si="114"/>
        <v>0.96618720421855675</v>
      </c>
      <c r="E931" s="56">
        <f t="shared" ca="1" si="119"/>
        <v>1858813913</v>
      </c>
      <c r="F931" s="55">
        <f t="shared" ca="1" si="115"/>
        <v>0.86557767999618207</v>
      </c>
      <c r="G931" s="56">
        <f t="shared" ca="1" si="116"/>
        <v>0.2622886591455349</v>
      </c>
      <c r="H931" s="56">
        <f t="shared" ca="1" si="120"/>
        <v>0.66403015911539276</v>
      </c>
      <c r="I931" s="56">
        <f t="shared" ca="1" si="121"/>
        <v>0.17416758006657254</v>
      </c>
      <c r="J931" s="56">
        <f t="shared" ca="1" si="117"/>
        <v>358.82196011650831</v>
      </c>
      <c r="K931" s="57">
        <f ca="1">LN(('Calibration Data'!F927/J931)*100)</f>
        <v>7.2171961601461643</v>
      </c>
    </row>
    <row r="932" spans="2:11" x14ac:dyDescent="0.3">
      <c r="B932" s="88">
        <v>918</v>
      </c>
      <c r="C932" s="89">
        <f t="shared" ca="1" si="118"/>
        <v>851847779</v>
      </c>
      <c r="D932" s="55">
        <f t="shared" ca="1" si="114"/>
        <v>0.3966725335440936</v>
      </c>
      <c r="E932" s="56">
        <f t="shared" ca="1" si="119"/>
        <v>1097985457</v>
      </c>
      <c r="F932" s="55">
        <f t="shared" ca="1" si="115"/>
        <v>0.51128932158988405</v>
      </c>
      <c r="G932" s="56">
        <f t="shared" ca="1" si="116"/>
        <v>1.3598854298849992</v>
      </c>
      <c r="H932" s="56">
        <f t="shared" ca="1" si="120"/>
        <v>-0.99748531652746397</v>
      </c>
      <c r="I932" s="56">
        <f t="shared" ca="1" si="121"/>
        <v>-1.3564657484699247</v>
      </c>
      <c r="J932" s="56">
        <f t="shared" ca="1" si="117"/>
        <v>350.34287662365875</v>
      </c>
      <c r="K932" s="57">
        <f ca="1">LN(('Calibration Data'!F928/J932)*100)</f>
        <v>7.2380025199881173</v>
      </c>
    </row>
    <row r="933" spans="2:11" x14ac:dyDescent="0.3">
      <c r="B933" s="88">
        <v>919</v>
      </c>
      <c r="C933" s="89">
        <f t="shared" ca="1" si="118"/>
        <v>1344887281</v>
      </c>
      <c r="D933" s="55">
        <f t="shared" ca="1" si="114"/>
        <v>0.62626194284589121</v>
      </c>
      <c r="E933" s="56">
        <f t="shared" ca="1" si="119"/>
        <v>943386492</v>
      </c>
      <c r="F933" s="55">
        <f t="shared" ca="1" si="115"/>
        <v>0.43929856849801657</v>
      </c>
      <c r="G933" s="56">
        <f t="shared" ca="1" si="116"/>
        <v>0.96745703403541372</v>
      </c>
      <c r="H933" s="56">
        <f t="shared" ca="1" si="120"/>
        <v>-0.92814505393738267</v>
      </c>
      <c r="I933" s="56">
        <f t="shared" ca="1" si="121"/>
        <v>-0.89794046103689928</v>
      </c>
      <c r="J933" s="56">
        <f t="shared" ca="1" si="117"/>
        <v>352.88291944334884</v>
      </c>
      <c r="K933" s="57">
        <f ca="1">LN(('Calibration Data'!F929/J933)*100)</f>
        <v>7.2417453810475632</v>
      </c>
    </row>
    <row r="934" spans="2:11" x14ac:dyDescent="0.3">
      <c r="B934" s="88">
        <v>920</v>
      </c>
      <c r="C934" s="89">
        <f t="shared" ca="1" si="118"/>
        <v>1352459921</v>
      </c>
      <c r="D934" s="55">
        <f t="shared" ca="1" si="114"/>
        <v>0.6297882281382513</v>
      </c>
      <c r="E934" s="56">
        <f t="shared" ca="1" si="119"/>
        <v>267183691</v>
      </c>
      <c r="F934" s="55">
        <f t="shared" ca="1" si="115"/>
        <v>0.12441710155662945</v>
      </c>
      <c r="G934" s="56">
        <f t="shared" ca="1" si="116"/>
        <v>0.96163575424224512</v>
      </c>
      <c r="H934" s="56">
        <f t="shared" ca="1" si="120"/>
        <v>0.70969178252524912</v>
      </c>
      <c r="I934" s="56">
        <f t="shared" ca="1" si="121"/>
        <v>0.68246499256819138</v>
      </c>
      <c r="J934" s="56">
        <f t="shared" ca="1" si="117"/>
        <v>361.63772018095267</v>
      </c>
      <c r="K934" s="57">
        <f ca="1">LN(('Calibration Data'!F930/J934)*100)</f>
        <v>7.2150228698405812</v>
      </c>
    </row>
    <row r="935" spans="2:11" x14ac:dyDescent="0.3">
      <c r="B935" s="88">
        <v>921</v>
      </c>
      <c r="C935" s="89">
        <f t="shared" ca="1" si="118"/>
        <v>2072277389</v>
      </c>
      <c r="D935" s="55">
        <f t="shared" ca="1" si="114"/>
        <v>0.9649793570698143</v>
      </c>
      <c r="E935" s="56">
        <f t="shared" ca="1" si="119"/>
        <v>1128094907</v>
      </c>
      <c r="F935" s="55">
        <f t="shared" ca="1" si="115"/>
        <v>0.52531012684354095</v>
      </c>
      <c r="G935" s="56">
        <f t="shared" ca="1" si="116"/>
        <v>0.26701524117343411</v>
      </c>
      <c r="H935" s="56">
        <f t="shared" ca="1" si="120"/>
        <v>-0.9873816399091937</v>
      </c>
      <c r="I935" s="56">
        <f t="shared" ca="1" si="121"/>
        <v>-0.26364594671057423</v>
      </c>
      <c r="J935" s="56">
        <f t="shared" ca="1" si="117"/>
        <v>356.39665199167359</v>
      </c>
      <c r="K935" s="57">
        <f ca="1">LN(('Calibration Data'!F931/J935)*100)</f>
        <v>7.234280379067175</v>
      </c>
    </row>
    <row r="936" spans="2:11" x14ac:dyDescent="0.3">
      <c r="B936" s="88">
        <v>922</v>
      </c>
      <c r="C936" s="89">
        <f t="shared" ca="1" si="118"/>
        <v>470921680</v>
      </c>
      <c r="D936" s="55">
        <f t="shared" ca="1" si="114"/>
        <v>0.21928999583203812</v>
      </c>
      <c r="E936" s="56">
        <f t="shared" ca="1" si="119"/>
        <v>1827243592</v>
      </c>
      <c r="F936" s="55">
        <f t="shared" ca="1" si="115"/>
        <v>0.85087660367175777</v>
      </c>
      <c r="G936" s="56">
        <f t="shared" ca="1" si="116"/>
        <v>1.7420449151728628</v>
      </c>
      <c r="H936" s="56">
        <f t="shared" ca="1" si="120"/>
        <v>0.59223226911552784</v>
      </c>
      <c r="I936" s="56">
        <f t="shared" ca="1" si="121"/>
        <v>1.0316952130139918</v>
      </c>
      <c r="J936" s="56">
        <f t="shared" ca="1" si="117"/>
        <v>363.57231296825171</v>
      </c>
      <c r="K936" s="57">
        <f ca="1">LN(('Calibration Data'!F932/J936)*100)</f>
        <v>7.2001935920613853</v>
      </c>
    </row>
    <row r="937" spans="2:11" x14ac:dyDescent="0.3">
      <c r="B937" s="88">
        <v>923</v>
      </c>
      <c r="C937" s="89">
        <f t="shared" ca="1" si="118"/>
        <v>1715977195</v>
      </c>
      <c r="D937" s="55">
        <f t="shared" ca="1" si="114"/>
        <v>0.79906414998651676</v>
      </c>
      <c r="E937" s="56">
        <f t="shared" ca="1" si="119"/>
        <v>1289347593</v>
      </c>
      <c r="F937" s="55">
        <f t="shared" ca="1" si="115"/>
        <v>0.60039926022309775</v>
      </c>
      <c r="G937" s="56">
        <f t="shared" ca="1" si="116"/>
        <v>0.6697970567206295</v>
      </c>
      <c r="H937" s="56">
        <f t="shared" ca="1" si="120"/>
        <v>-0.80753991692106064</v>
      </c>
      <c r="I937" s="56">
        <f t="shared" ca="1" si="121"/>
        <v>-0.54088785953814811</v>
      </c>
      <c r="J937" s="56">
        <f t="shared" ca="1" si="117"/>
        <v>354.86084502683377</v>
      </c>
      <c r="K937" s="57">
        <f ca="1">LN(('Calibration Data'!F933/J937)*100)</f>
        <v>7.2335120332822811</v>
      </c>
    </row>
    <row r="938" spans="2:11" x14ac:dyDescent="0.3">
      <c r="B938" s="88">
        <v>924</v>
      </c>
      <c r="C938" s="89">
        <f t="shared" ca="1" si="118"/>
        <v>398718948</v>
      </c>
      <c r="D938" s="55">
        <f t="shared" ca="1" si="114"/>
        <v>0.18566797868612595</v>
      </c>
      <c r="E938" s="56">
        <f t="shared" ca="1" si="119"/>
        <v>1532680477</v>
      </c>
      <c r="F938" s="55">
        <f t="shared" ca="1" si="115"/>
        <v>0.713709964283607</v>
      </c>
      <c r="G938" s="56">
        <f t="shared" ca="1" si="116"/>
        <v>1.8350995946900723</v>
      </c>
      <c r="H938" s="56">
        <f t="shared" ca="1" si="120"/>
        <v>-0.22604631481571866</v>
      </c>
      <c r="I938" s="56">
        <f t="shared" ca="1" si="121"/>
        <v>-0.41481750069950979</v>
      </c>
      <c r="J938" s="56">
        <f t="shared" ca="1" si="117"/>
        <v>355.55922332465144</v>
      </c>
      <c r="K938" s="57">
        <f ca="1">LN(('Calibration Data'!F934/J938)*100)</f>
        <v>7.2185962310832474</v>
      </c>
    </row>
    <row r="939" spans="2:11" x14ac:dyDescent="0.3">
      <c r="B939" s="88">
        <v>925</v>
      </c>
      <c r="C939" s="89">
        <f t="shared" ca="1" si="118"/>
        <v>1533360386</v>
      </c>
      <c r="D939" s="55">
        <f t="shared" ca="1" si="114"/>
        <v>0.71402657158394656</v>
      </c>
      <c r="E939" s="56">
        <f t="shared" ca="1" si="119"/>
        <v>1437736249</v>
      </c>
      <c r="F939" s="55">
        <f t="shared" ca="1" si="115"/>
        <v>0.66949811283009975</v>
      </c>
      <c r="G939" s="56">
        <f t="shared" ca="1" si="116"/>
        <v>0.82077414948504668</v>
      </c>
      <c r="H939" s="56">
        <f t="shared" ca="1" si="120"/>
        <v>-0.48451466356546208</v>
      </c>
      <c r="I939" s="56">
        <f t="shared" ca="1" si="121"/>
        <v>-0.39767711090097568</v>
      </c>
      <c r="J939" s="56">
        <f t="shared" ca="1" si="117"/>
        <v>355.65417408359036</v>
      </c>
      <c r="K939" s="57">
        <f ca="1">LN(('Calibration Data'!F935/J939)*100)</f>
        <v>7.2403920885882869</v>
      </c>
    </row>
    <row r="940" spans="2:11" x14ac:dyDescent="0.3">
      <c r="B940" s="88">
        <v>926</v>
      </c>
      <c r="C940" s="89">
        <f t="shared" ca="1" si="118"/>
        <v>848397686</v>
      </c>
      <c r="D940" s="55">
        <f t="shared" ca="1" si="114"/>
        <v>0.39506595879563405</v>
      </c>
      <c r="E940" s="56">
        <f t="shared" ca="1" si="119"/>
        <v>1212684649</v>
      </c>
      <c r="F940" s="55">
        <f t="shared" ca="1" si="115"/>
        <v>0.56470029501463304</v>
      </c>
      <c r="G940" s="56">
        <f t="shared" ca="1" si="116"/>
        <v>1.3628664965642057</v>
      </c>
      <c r="H940" s="56">
        <f t="shared" ca="1" si="120"/>
        <v>-0.91850086800149644</v>
      </c>
      <c r="I940" s="56">
        <f t="shared" ca="1" si="121"/>
        <v>-1.2517940600643813</v>
      </c>
      <c r="J940" s="56">
        <f t="shared" ca="1" si="117"/>
        <v>350.92271502700567</v>
      </c>
      <c r="K940" s="57">
        <f ca="1">LN(('Calibration Data'!F936/J940)*100)</f>
        <v>7.2458144110578537</v>
      </c>
    </row>
    <row r="941" spans="2:11" x14ac:dyDescent="0.3">
      <c r="B941" s="88">
        <v>927</v>
      </c>
      <c r="C941" s="89">
        <f t="shared" ca="1" si="118"/>
        <v>2146022656</v>
      </c>
      <c r="D941" s="55">
        <f t="shared" ca="1" si="114"/>
        <v>0.99931967304987823</v>
      </c>
      <c r="E941" s="56">
        <f t="shared" ca="1" si="119"/>
        <v>729727551</v>
      </c>
      <c r="F941" s="55">
        <f t="shared" ca="1" si="115"/>
        <v>0.33980587094081838</v>
      </c>
      <c r="G941" s="56">
        <f t="shared" ca="1" si="116"/>
        <v>3.6893318568998516E-2</v>
      </c>
      <c r="H941" s="56">
        <f t="shared" ca="1" si="120"/>
        <v>-0.53479652861814098</v>
      </c>
      <c r="I941" s="56">
        <f t="shared" ca="1" si="121"/>
        <v>-1.9730418699903607E-2</v>
      </c>
      <c r="J941" s="56">
        <f t="shared" ca="1" si="117"/>
        <v>357.74784439592003</v>
      </c>
      <c r="K941" s="57">
        <f ca="1">LN(('Calibration Data'!F937/J941)*100)</f>
        <v>7.2286042396415793</v>
      </c>
    </row>
    <row r="942" spans="2:11" x14ac:dyDescent="0.3">
      <c r="B942" s="88">
        <v>928</v>
      </c>
      <c r="C942" s="89">
        <f t="shared" ca="1" si="118"/>
        <v>1914429883</v>
      </c>
      <c r="D942" s="55">
        <f t="shared" ca="1" si="114"/>
        <v>0.89147588419331047</v>
      </c>
      <c r="E942" s="56">
        <f t="shared" ca="1" si="119"/>
        <v>40114582</v>
      </c>
      <c r="F942" s="55">
        <f t="shared" ca="1" si="115"/>
        <v>1.8679807902630328E-2</v>
      </c>
      <c r="G942" s="56">
        <f t="shared" ca="1" si="116"/>
        <v>0.47932638747634537</v>
      </c>
      <c r="H942" s="56">
        <f t="shared" ca="1" si="120"/>
        <v>0.99312019788675188</v>
      </c>
      <c r="I942" s="56">
        <f t="shared" ca="1" si="121"/>
        <v>0.47602871678285003</v>
      </c>
      <c r="J942" s="56">
        <f t="shared" ca="1" si="117"/>
        <v>360.49414752661198</v>
      </c>
      <c r="K942" s="57">
        <f ca="1">LN(('Calibration Data'!F938/J942)*100)</f>
        <v>7.2210932547752291</v>
      </c>
    </row>
    <row r="943" spans="2:11" x14ac:dyDescent="0.3">
      <c r="B943" s="88">
        <v>929</v>
      </c>
      <c r="C943" s="89">
        <f t="shared" ca="1" si="118"/>
        <v>130802592</v>
      </c>
      <c r="D943" s="55">
        <f t="shared" ca="1" si="114"/>
        <v>6.0909703402272287E-2</v>
      </c>
      <c r="E943" s="56">
        <f t="shared" ca="1" si="119"/>
        <v>1873239488</v>
      </c>
      <c r="F943" s="55">
        <f t="shared" ca="1" si="115"/>
        <v>0.87229511182396446</v>
      </c>
      <c r="G943" s="56">
        <f t="shared" ca="1" si="116"/>
        <v>2.3657399618672605</v>
      </c>
      <c r="H943" s="56">
        <f t="shared" ca="1" si="120"/>
        <v>0.69498774002933905</v>
      </c>
      <c r="I943" s="56">
        <f t="shared" ca="1" si="121"/>
        <v>1.6441602695952222</v>
      </c>
      <c r="J943" s="56">
        <f t="shared" ca="1" si="117"/>
        <v>366.96511923634102</v>
      </c>
      <c r="K943" s="57">
        <f ca="1">LN(('Calibration Data'!F939/J943)*100)</f>
        <v>7.19826921885209</v>
      </c>
    </row>
    <row r="944" spans="2:11" x14ac:dyDescent="0.3">
      <c r="B944" s="88">
        <v>930</v>
      </c>
      <c r="C944" s="89">
        <f t="shared" ca="1" si="118"/>
        <v>669275850</v>
      </c>
      <c r="D944" s="55">
        <f t="shared" ca="1" si="114"/>
        <v>0.31165585402010748</v>
      </c>
      <c r="E944" s="56">
        <f t="shared" ca="1" si="119"/>
        <v>672781971</v>
      </c>
      <c r="F944" s="55">
        <f t="shared" ca="1" si="115"/>
        <v>0.31328851883918446</v>
      </c>
      <c r="G944" s="56">
        <f t="shared" ca="1" si="116"/>
        <v>1.5269942579767533</v>
      </c>
      <c r="H944" s="56">
        <f t="shared" ca="1" si="120"/>
        <v>-0.38725599492168289</v>
      </c>
      <c r="I944" s="56">
        <f t="shared" ca="1" si="121"/>
        <v>-0.59133768061248448</v>
      </c>
      <c r="J944" s="56">
        <f t="shared" ca="1" si="117"/>
        <v>354.58137362299493</v>
      </c>
      <c r="K944" s="57">
        <f ca="1">LN(('Calibration Data'!F940/J944)*100)</f>
        <v>7.236342498333582</v>
      </c>
    </row>
    <row r="945" spans="2:11" x14ac:dyDescent="0.3">
      <c r="B945" s="88">
        <v>931</v>
      </c>
      <c r="C945" s="89">
        <f t="shared" ca="1" si="118"/>
        <v>2086085272</v>
      </c>
      <c r="D945" s="55">
        <f t="shared" ca="1" si="114"/>
        <v>0.971409153645583</v>
      </c>
      <c r="E945" s="56">
        <f t="shared" ca="1" si="119"/>
        <v>202205304</v>
      </c>
      <c r="F945" s="55">
        <f t="shared" ca="1" si="115"/>
        <v>9.4159182204939046E-2</v>
      </c>
      <c r="G945" s="56">
        <f t="shared" ca="1" si="116"/>
        <v>0.2408631394268774</v>
      </c>
      <c r="H945" s="56">
        <f t="shared" ca="1" si="120"/>
        <v>0.83003851284407038</v>
      </c>
      <c r="I945" s="56">
        <f t="shared" ca="1" si="121"/>
        <v>0.19992568204883929</v>
      </c>
      <c r="J945" s="56">
        <f t="shared" ca="1" si="117"/>
        <v>358.96464948126544</v>
      </c>
      <c r="K945" s="57">
        <f ca="1">LN(('Calibration Data'!F941/J945)*100)</f>
        <v>7.2239259933965725</v>
      </c>
    </row>
    <row r="946" spans="2:11" x14ac:dyDescent="0.3">
      <c r="B946" s="88">
        <v>932</v>
      </c>
      <c r="C946" s="89">
        <f t="shared" ca="1" si="118"/>
        <v>1043336430</v>
      </c>
      <c r="D946" s="55">
        <f t="shared" ca="1" si="114"/>
        <v>0.48584138531509852</v>
      </c>
      <c r="E946" s="56">
        <f t="shared" ca="1" si="119"/>
        <v>1033375650</v>
      </c>
      <c r="F946" s="55">
        <f t="shared" ca="1" si="115"/>
        <v>0.48120303567554945</v>
      </c>
      <c r="G946" s="56">
        <f t="shared" ca="1" si="116"/>
        <v>1.2015598828319514</v>
      </c>
      <c r="H946" s="56">
        <f t="shared" ca="1" si="120"/>
        <v>-0.99303373013150364</v>
      </c>
      <c r="I946" s="56">
        <f t="shared" ca="1" si="121"/>
        <v>-1.1931894924249851</v>
      </c>
      <c r="J946" s="56">
        <f t="shared" ca="1" si="117"/>
        <v>351.2473603962215</v>
      </c>
      <c r="K946" s="57">
        <f ca="1">LN(('Calibration Data'!F942/J946)*100)</f>
        <v>7.2378478086842479</v>
      </c>
    </row>
    <row r="947" spans="2:11" x14ac:dyDescent="0.3">
      <c r="B947" s="88">
        <v>933</v>
      </c>
      <c r="C947" s="89">
        <f t="shared" ca="1" si="118"/>
        <v>674956672</v>
      </c>
      <c r="D947" s="55">
        <f t="shared" ca="1" si="114"/>
        <v>0.31430119290682546</v>
      </c>
      <c r="E947" s="56">
        <f t="shared" ca="1" si="119"/>
        <v>390780487</v>
      </c>
      <c r="F947" s="55">
        <f t="shared" ca="1" si="115"/>
        <v>0.18197134471590229</v>
      </c>
      <c r="G947" s="56">
        <f t="shared" ca="1" si="116"/>
        <v>1.5214490065366708</v>
      </c>
      <c r="H947" s="56">
        <f t="shared" ca="1" si="120"/>
        <v>0.41453943563430973</v>
      </c>
      <c r="I947" s="56">
        <f t="shared" ca="1" si="121"/>
        <v>0.63070061251609277</v>
      </c>
      <c r="J947" s="56">
        <f t="shared" ca="1" si="117"/>
        <v>361.35096665727434</v>
      </c>
      <c r="K947" s="57">
        <f ca="1">LN(('Calibration Data'!F943/J947)*100)</f>
        <v>7.2147173215209568</v>
      </c>
    </row>
    <row r="948" spans="2:11" x14ac:dyDescent="0.3">
      <c r="B948" s="88">
        <v>934</v>
      </c>
      <c r="C948" s="89">
        <f t="shared" ca="1" si="118"/>
        <v>439859405</v>
      </c>
      <c r="D948" s="55">
        <f t="shared" ca="1" si="114"/>
        <v>0.20482549686209556</v>
      </c>
      <c r="E948" s="56">
        <f t="shared" ca="1" si="119"/>
        <v>1985181026</v>
      </c>
      <c r="F948" s="55">
        <f t="shared" ca="1" si="115"/>
        <v>0.92442195253652615</v>
      </c>
      <c r="G948" s="56">
        <f t="shared" ca="1" si="116"/>
        <v>1.7807846007694847</v>
      </c>
      <c r="H948" s="56">
        <f t="shared" ca="1" si="120"/>
        <v>0.8893517669536658</v>
      </c>
      <c r="I948" s="56">
        <f t="shared" ca="1" si="121"/>
        <v>1.5837439312582196</v>
      </c>
      <c r="J948" s="56">
        <f t="shared" ca="1" si="117"/>
        <v>366.63043739743091</v>
      </c>
      <c r="K948" s="57">
        <f ca="1">LN(('Calibration Data'!F944/J948)*100)</f>
        <v>7.1944978211664878</v>
      </c>
    </row>
    <row r="949" spans="2:11" x14ac:dyDescent="0.3">
      <c r="B949" s="88">
        <v>935</v>
      </c>
      <c r="C949" s="89">
        <f t="shared" ca="1" si="118"/>
        <v>224324716</v>
      </c>
      <c r="D949" s="55">
        <f t="shared" ca="1" si="114"/>
        <v>0.10445933607614569</v>
      </c>
      <c r="E949" s="56">
        <f t="shared" ca="1" si="119"/>
        <v>970929415</v>
      </c>
      <c r="F949" s="55">
        <f t="shared" ca="1" si="115"/>
        <v>0.45212424148438696</v>
      </c>
      <c r="G949" s="56">
        <f t="shared" ca="1" si="116"/>
        <v>2.125538713721927</v>
      </c>
      <c r="H949" s="56">
        <f t="shared" ca="1" si="120"/>
        <v>-0.95509613402609672</v>
      </c>
      <c r="I949" s="56">
        <f t="shared" ca="1" si="121"/>
        <v>-2.0300938081986151</v>
      </c>
      <c r="J949" s="56">
        <f t="shared" ca="1" si="117"/>
        <v>346.61125229856515</v>
      </c>
      <c r="K949" s="57">
        <f ca="1">LN(('Calibration Data'!F945/J949)*100)</f>
        <v>7.2533272661641517</v>
      </c>
    </row>
    <row r="950" spans="2:11" x14ac:dyDescent="0.3">
      <c r="B950" s="88">
        <v>936</v>
      </c>
      <c r="C950" s="89">
        <f t="shared" ca="1" si="118"/>
        <v>1577204529</v>
      </c>
      <c r="D950" s="55">
        <f t="shared" ca="1" si="114"/>
        <v>0.73444309166373833</v>
      </c>
      <c r="E950" s="56">
        <f t="shared" ca="1" si="119"/>
        <v>1663919490</v>
      </c>
      <c r="F950" s="55">
        <f t="shared" ca="1" si="115"/>
        <v>0.77482289205064203</v>
      </c>
      <c r="G950" s="56">
        <f t="shared" ca="1" si="116"/>
        <v>0.78567520692015047</v>
      </c>
      <c r="H950" s="56">
        <f t="shared" ca="1" si="120"/>
        <v>0.15533526678328027</v>
      </c>
      <c r="I950" s="56">
        <f t="shared" ca="1" si="121"/>
        <v>0.1220430678719505</v>
      </c>
      <c r="J950" s="56">
        <f t="shared" ca="1" si="117"/>
        <v>358.53321160784697</v>
      </c>
      <c r="K950" s="57">
        <f ca="1">LN(('Calibration Data'!F946/J950)*100)</f>
        <v>7.2217440792083014</v>
      </c>
    </row>
    <row r="951" spans="2:11" x14ac:dyDescent="0.3">
      <c r="B951" s="88">
        <v>937</v>
      </c>
      <c r="C951" s="89">
        <f t="shared" ca="1" si="118"/>
        <v>1517845048</v>
      </c>
      <c r="D951" s="55">
        <f t="shared" ca="1" si="114"/>
        <v>0.70680167931448745</v>
      </c>
      <c r="E951" s="56">
        <f t="shared" ca="1" si="119"/>
        <v>736636254</v>
      </c>
      <c r="F951" s="55">
        <f t="shared" ca="1" si="115"/>
        <v>0.3430229864749233</v>
      </c>
      <c r="G951" s="56">
        <f t="shared" ca="1" si="116"/>
        <v>0.83307282106582159</v>
      </c>
      <c r="H951" s="56">
        <f t="shared" ca="1" si="120"/>
        <v>-0.55176632938927961</v>
      </c>
      <c r="I951" s="56">
        <f t="shared" ca="1" si="121"/>
        <v>-0.45966153259346049</v>
      </c>
      <c r="J951" s="56">
        <f t="shared" ca="1" si="117"/>
        <v>355.31080570333364</v>
      </c>
      <c r="K951" s="57">
        <f ca="1">LN(('Calibration Data'!F947/J951)*100)</f>
        <v>7.2273154288617167</v>
      </c>
    </row>
    <row r="952" spans="2:11" x14ac:dyDescent="0.3">
      <c r="B952" s="88">
        <v>938</v>
      </c>
      <c r="C952" s="89">
        <f t="shared" ca="1" si="118"/>
        <v>926397698</v>
      </c>
      <c r="D952" s="55">
        <f t="shared" ca="1" si="114"/>
        <v>0.43138754481048674</v>
      </c>
      <c r="E952" s="56">
        <f t="shared" ca="1" si="119"/>
        <v>1619497818</v>
      </c>
      <c r="F952" s="55">
        <f t="shared" ca="1" si="115"/>
        <v>0.75413743907312747</v>
      </c>
      <c r="G952" s="56">
        <f t="shared" ca="1" si="116"/>
        <v>1.2967254273750193</v>
      </c>
      <c r="H952" s="56">
        <f t="shared" ca="1" si="120"/>
        <v>2.5993368410871832E-2</v>
      </c>
      <c r="I952" s="56">
        <f t="shared" ca="1" si="121"/>
        <v>3.3706261761504104E-2</v>
      </c>
      <c r="J952" s="56">
        <f t="shared" ca="1" si="117"/>
        <v>358.04386178085849</v>
      </c>
      <c r="K952" s="57">
        <f ca="1">LN(('Calibration Data'!F948/J952)*100)</f>
        <v>7.2200051090915931</v>
      </c>
    </row>
    <row r="953" spans="2:11" x14ac:dyDescent="0.3">
      <c r="B953" s="88">
        <v>939</v>
      </c>
      <c r="C953" s="89">
        <f t="shared" ca="1" si="118"/>
        <v>1969363237</v>
      </c>
      <c r="D953" s="55">
        <f t="shared" ca="1" si="114"/>
        <v>0.91705622054499403</v>
      </c>
      <c r="E953" s="56">
        <f t="shared" ca="1" si="119"/>
        <v>92365443</v>
      </c>
      <c r="F953" s="55">
        <f t="shared" ca="1" si="115"/>
        <v>4.3011011110158176E-2</v>
      </c>
      <c r="G953" s="56">
        <f t="shared" ca="1" si="116"/>
        <v>0.41614059978721873</v>
      </c>
      <c r="H953" s="56">
        <f t="shared" ca="1" si="120"/>
        <v>0.96370521041066093</v>
      </c>
      <c r="I953" s="56">
        <f t="shared" ca="1" si="121"/>
        <v>0.40103686427836027</v>
      </c>
      <c r="J953" s="56">
        <f t="shared" ca="1" si="117"/>
        <v>360.07872329220243</v>
      </c>
      <c r="K953" s="57">
        <f ca="1">LN(('Calibration Data'!F949/J953)*100)</f>
        <v>7.2109729850002973</v>
      </c>
    </row>
    <row r="954" spans="2:11" x14ac:dyDescent="0.3">
      <c r="B954" s="88">
        <v>940</v>
      </c>
      <c r="C954" s="89">
        <f t="shared" ca="1" si="118"/>
        <v>1802111949</v>
      </c>
      <c r="D954" s="55">
        <f t="shared" ca="1" si="114"/>
        <v>0.83917377043476971</v>
      </c>
      <c r="E954" s="56">
        <f t="shared" ca="1" si="119"/>
        <v>1862681090</v>
      </c>
      <c r="F954" s="55">
        <f t="shared" ca="1" si="115"/>
        <v>0.8673784746170875</v>
      </c>
      <c r="G954" s="56">
        <f t="shared" ca="1" si="116"/>
        <v>0.59217814520377221</v>
      </c>
      <c r="H954" s="56">
        <f t="shared" ca="1" si="120"/>
        <v>0.67244755984338545</v>
      </c>
      <c r="I954" s="56">
        <f t="shared" ca="1" si="121"/>
        <v>0.39820874873485862</v>
      </c>
      <c r="J954" s="56">
        <f t="shared" ca="1" si="117"/>
        <v>360.06305668716141</v>
      </c>
      <c r="K954" s="57">
        <f ca="1">LN(('Calibration Data'!F950/J954)*100)</f>
        <v>7.2115889075456376</v>
      </c>
    </row>
    <row r="955" spans="2:11" x14ac:dyDescent="0.3">
      <c r="B955" s="88">
        <v>941</v>
      </c>
      <c r="C955" s="89">
        <f t="shared" ca="1" si="118"/>
        <v>473737060</v>
      </c>
      <c r="D955" s="55">
        <f t="shared" ca="1" si="114"/>
        <v>0.22060100930770907</v>
      </c>
      <c r="E955" s="56">
        <f t="shared" ca="1" si="119"/>
        <v>1543775333</v>
      </c>
      <c r="F955" s="55">
        <f t="shared" ca="1" si="115"/>
        <v>0.71887640921346674</v>
      </c>
      <c r="G955" s="56">
        <f t="shared" ca="1" si="116"/>
        <v>1.7386199106699172</v>
      </c>
      <c r="H955" s="56">
        <f t="shared" ca="1" si="120"/>
        <v>-0.19431126938950741</v>
      </c>
      <c r="I955" s="56">
        <f t="shared" ca="1" si="121"/>
        <v>-0.33783344182814357</v>
      </c>
      <c r="J955" s="56">
        <f t="shared" ca="1" si="117"/>
        <v>355.98568356866878</v>
      </c>
      <c r="K955" s="57">
        <f ca="1">LN(('Calibration Data'!F951/J955)*100)</f>
        <v>7.2424950774899166</v>
      </c>
    </row>
    <row r="956" spans="2:11" x14ac:dyDescent="0.3">
      <c r="B956" s="88">
        <v>942</v>
      </c>
      <c r="C956" s="89">
        <f t="shared" ca="1" si="118"/>
        <v>922644004</v>
      </c>
      <c r="D956" s="55">
        <f t="shared" ca="1" si="114"/>
        <v>0.42963959482947345</v>
      </c>
      <c r="E956" s="56">
        <f t="shared" ca="1" si="119"/>
        <v>560243669</v>
      </c>
      <c r="F956" s="55">
        <f t="shared" ca="1" si="115"/>
        <v>0.26088378823403446</v>
      </c>
      <c r="G956" s="56">
        <f t="shared" ca="1" si="116"/>
        <v>1.2998527403512303</v>
      </c>
      <c r="H956" s="56">
        <f t="shared" ca="1" si="120"/>
        <v>-6.833157060882665E-2</v>
      </c>
      <c r="I956" s="56">
        <f t="shared" ca="1" si="121"/>
        <v>-8.8820979308386908E-2</v>
      </c>
      <c r="J956" s="56">
        <f t="shared" ca="1" si="117"/>
        <v>357.36511090838565</v>
      </c>
      <c r="K956" s="57">
        <f ca="1">LN(('Calibration Data'!F952/J956)*100)</f>
        <v>7.2248318045090718</v>
      </c>
    </row>
    <row r="957" spans="2:11" x14ac:dyDescent="0.3">
      <c r="B957" s="88">
        <v>943</v>
      </c>
      <c r="C957" s="89">
        <f t="shared" ca="1" si="118"/>
        <v>1634576646</v>
      </c>
      <c r="D957" s="55">
        <f t="shared" ca="1" si="114"/>
        <v>0.76115906553396917</v>
      </c>
      <c r="E957" s="56">
        <f t="shared" ca="1" si="119"/>
        <v>1549337304</v>
      </c>
      <c r="F957" s="55">
        <f t="shared" ca="1" si="115"/>
        <v>0.72146640379050109</v>
      </c>
      <c r="G957" s="56">
        <f t="shared" ca="1" si="116"/>
        <v>0.73880027238193924</v>
      </c>
      <c r="H957" s="56">
        <f t="shared" ca="1" si="120"/>
        <v>-0.17832300207673626</v>
      </c>
      <c r="I957" s="56">
        <f t="shared" ca="1" si="121"/>
        <v>-0.13174508250625788</v>
      </c>
      <c r="J957" s="56">
        <f t="shared" ca="1" si="117"/>
        <v>357.12732890789937</v>
      </c>
      <c r="K957" s="57">
        <f ca="1">LN(('Calibration Data'!F953/J957)*100)</f>
        <v>7.2218890867145191</v>
      </c>
    </row>
    <row r="958" spans="2:11" x14ac:dyDescent="0.3">
      <c r="B958" s="88">
        <v>944</v>
      </c>
      <c r="C958" s="89">
        <f t="shared" ca="1" si="118"/>
        <v>1798908878</v>
      </c>
      <c r="D958" s="55">
        <f t="shared" ca="1" si="114"/>
        <v>0.83768222426887706</v>
      </c>
      <c r="E958" s="56">
        <f t="shared" ca="1" si="119"/>
        <v>637408439</v>
      </c>
      <c r="F958" s="55">
        <f t="shared" ca="1" si="115"/>
        <v>0.29681643438377253</v>
      </c>
      <c r="G958" s="56">
        <f t="shared" ca="1" si="116"/>
        <v>0.59517469323502969</v>
      </c>
      <c r="H958" s="56">
        <f t="shared" ca="1" si="120"/>
        <v>-0.28993252402535952</v>
      </c>
      <c r="I958" s="56">
        <f t="shared" ca="1" si="121"/>
        <v>-0.17256050104565124</v>
      </c>
      <c r="J958" s="56">
        <f t="shared" ca="1" si="117"/>
        <v>356.9012281591838</v>
      </c>
      <c r="K958" s="57">
        <f ca="1">LN(('Calibration Data'!F954/J958)*100)</f>
        <v>7.2237766784326807</v>
      </c>
    </row>
    <row r="959" spans="2:11" x14ac:dyDescent="0.3">
      <c r="B959" s="88">
        <v>945</v>
      </c>
      <c r="C959" s="89">
        <f t="shared" ca="1" si="118"/>
        <v>1259716982</v>
      </c>
      <c r="D959" s="55">
        <f t="shared" ca="1" si="114"/>
        <v>0.58660143175469781</v>
      </c>
      <c r="E959" s="56">
        <f t="shared" ca="1" si="119"/>
        <v>1325918944</v>
      </c>
      <c r="F959" s="55">
        <f t="shared" ca="1" si="115"/>
        <v>0.61742912261627103</v>
      </c>
      <c r="G959" s="56">
        <f t="shared" ca="1" si="116"/>
        <v>1.0328694803056606</v>
      </c>
      <c r="H959" s="56">
        <f t="shared" ca="1" si="120"/>
        <v>-0.73993073814851562</v>
      </c>
      <c r="I959" s="56">
        <f t="shared" ca="1" si="121"/>
        <v>-0.76425187697364116</v>
      </c>
      <c r="J959" s="56">
        <f t="shared" ca="1" si="117"/>
        <v>353.62349959744557</v>
      </c>
      <c r="K959" s="57">
        <f ca="1">LN(('Calibration Data'!F955/J959)*100)</f>
        <v>7.2441963216517573</v>
      </c>
    </row>
    <row r="960" spans="2:11" x14ac:dyDescent="0.3">
      <c r="B960" s="88">
        <v>946</v>
      </c>
      <c r="C960" s="89">
        <f t="shared" ca="1" si="118"/>
        <v>400976060</v>
      </c>
      <c r="D960" s="55">
        <f t="shared" ca="1" si="114"/>
        <v>0.18671902836613311</v>
      </c>
      <c r="E960" s="56">
        <f t="shared" ca="1" si="119"/>
        <v>178836694</v>
      </c>
      <c r="F960" s="55">
        <f t="shared" ca="1" si="115"/>
        <v>8.3277325184679271E-2</v>
      </c>
      <c r="G960" s="56">
        <f t="shared" ca="1" si="116"/>
        <v>1.8320209137191039</v>
      </c>
      <c r="H960" s="56">
        <f t="shared" ca="1" si="120"/>
        <v>0.86620130494471559</v>
      </c>
      <c r="I960" s="56">
        <f t="shared" ca="1" si="121"/>
        <v>1.586898906149498</v>
      </c>
      <c r="J960" s="56">
        <f t="shared" ca="1" si="117"/>
        <v>366.64791466976141</v>
      </c>
      <c r="K960" s="57">
        <f ca="1">LN(('Calibration Data'!F956/J960)*100)</f>
        <v>7.1922112387300023</v>
      </c>
    </row>
    <row r="961" spans="2:11" x14ac:dyDescent="0.3">
      <c r="B961" s="88">
        <v>947</v>
      </c>
      <c r="C961" s="89">
        <f t="shared" ca="1" si="118"/>
        <v>250919072</v>
      </c>
      <c r="D961" s="55">
        <f t="shared" ca="1" si="114"/>
        <v>0.11684329813199272</v>
      </c>
      <c r="E961" s="56">
        <f t="shared" ca="1" si="119"/>
        <v>122611237</v>
      </c>
      <c r="F961" s="55">
        <f t="shared" ca="1" si="115"/>
        <v>5.7095306486401383E-2</v>
      </c>
      <c r="G961" s="56">
        <f t="shared" ca="1" si="116"/>
        <v>2.0721590547525981</v>
      </c>
      <c r="H961" s="56">
        <f t="shared" ca="1" si="120"/>
        <v>0.93633980896320268</v>
      </c>
      <c r="I961" s="56">
        <f t="shared" ca="1" si="121"/>
        <v>1.9402450134684184</v>
      </c>
      <c r="J961" s="56">
        <f t="shared" ca="1" si="117"/>
        <v>368.60530778931093</v>
      </c>
      <c r="K961" s="57">
        <f ca="1">LN(('Calibration Data'!F957/J961)*100)</f>
        <v>7.1957081889245211</v>
      </c>
    </row>
    <row r="962" spans="2:11" x14ac:dyDescent="0.3">
      <c r="B962" s="88">
        <v>948</v>
      </c>
      <c r="C962" s="89">
        <f t="shared" ca="1" si="118"/>
        <v>1442934081</v>
      </c>
      <c r="D962" s="55">
        <f t="shared" ca="1" si="114"/>
        <v>0.6719185419715562</v>
      </c>
      <c r="E962" s="56">
        <f t="shared" ca="1" si="119"/>
        <v>1178683264</v>
      </c>
      <c r="F962" s="55">
        <f t="shared" ca="1" si="115"/>
        <v>0.5488671662979141</v>
      </c>
      <c r="G962" s="56">
        <f t="shared" ca="1" si="116"/>
        <v>0.89176024032318302</v>
      </c>
      <c r="H962" s="56">
        <f t="shared" ca="1" si="120"/>
        <v>-0.95323192849322402</v>
      </c>
      <c r="I962" s="56">
        <f t="shared" ca="1" si="121"/>
        <v>-0.85005433363684868</v>
      </c>
      <c r="J962" s="56">
        <f t="shared" ca="1" si="117"/>
        <v>353.14818903130595</v>
      </c>
      <c r="K962" s="57">
        <f ca="1">LN(('Calibration Data'!F958/J962)*100)</f>
        <v>7.2378439171349038</v>
      </c>
    </row>
    <row r="963" spans="2:11" x14ac:dyDescent="0.3">
      <c r="B963" s="88">
        <v>949</v>
      </c>
      <c r="C963" s="89">
        <f t="shared" ca="1" si="118"/>
        <v>1079640457</v>
      </c>
      <c r="D963" s="55">
        <f t="shared" ca="1" si="114"/>
        <v>0.50274676527024564</v>
      </c>
      <c r="E963" s="56">
        <f t="shared" ca="1" si="119"/>
        <v>1101166310</v>
      </c>
      <c r="F963" s="55">
        <f t="shared" ca="1" si="115"/>
        <v>0.5127705216932904</v>
      </c>
      <c r="G963" s="56">
        <f t="shared" ca="1" si="116"/>
        <v>1.172747785691524</v>
      </c>
      <c r="H963" s="56">
        <f t="shared" ca="1" si="120"/>
        <v>-0.99678253379540771</v>
      </c>
      <c r="I963" s="56">
        <f t="shared" ca="1" si="121"/>
        <v>-1.1689745093245512</v>
      </c>
      <c r="J963" s="56">
        <f t="shared" ca="1" si="117"/>
        <v>351.38150151261988</v>
      </c>
      <c r="K963" s="57">
        <f ca="1">LN(('Calibration Data'!F959/J963)*100)</f>
        <v>7.2464242963893168</v>
      </c>
    </row>
    <row r="964" spans="2:11" x14ac:dyDescent="0.3">
      <c r="B964" s="88">
        <v>950</v>
      </c>
      <c r="C964" s="89">
        <f t="shared" ca="1" si="118"/>
        <v>2087610295</v>
      </c>
      <c r="D964" s="55">
        <f t="shared" ca="1" si="114"/>
        <v>0.97211929781926765</v>
      </c>
      <c r="E964" s="56">
        <f t="shared" ca="1" si="119"/>
        <v>284380007</v>
      </c>
      <c r="F964" s="55">
        <f t="shared" ca="1" si="115"/>
        <v>0.13242476020586899</v>
      </c>
      <c r="G964" s="56">
        <f t="shared" ca="1" si="116"/>
        <v>0.23780978815424486</v>
      </c>
      <c r="H964" s="56">
        <f t="shared" ca="1" si="120"/>
        <v>0.67336209561436</v>
      </c>
      <c r="I964" s="56">
        <f t="shared" ca="1" si="121"/>
        <v>0.16013209730914932</v>
      </c>
      <c r="J964" s="56">
        <f t="shared" ca="1" si="117"/>
        <v>358.74420927445885</v>
      </c>
      <c r="K964" s="57">
        <f ca="1">LN(('Calibration Data'!F960/J964)*100)</f>
        <v>7.2220884235198648</v>
      </c>
    </row>
    <row r="965" spans="2:11" x14ac:dyDescent="0.3">
      <c r="B965" s="88">
        <v>951</v>
      </c>
      <c r="C965" s="89">
        <f t="shared" ca="1" si="118"/>
        <v>1202358298</v>
      </c>
      <c r="D965" s="55">
        <f t="shared" ca="1" si="114"/>
        <v>0.55989171311254227</v>
      </c>
      <c r="E965" s="56">
        <f t="shared" ca="1" si="119"/>
        <v>371972516</v>
      </c>
      <c r="F965" s="55">
        <f t="shared" ca="1" si="115"/>
        <v>0.17321320072431731</v>
      </c>
      <c r="G965" s="56">
        <f t="shared" ca="1" si="116"/>
        <v>1.0770439948238995</v>
      </c>
      <c r="H965" s="56">
        <f t="shared" ca="1" si="120"/>
        <v>0.46396482322376315</v>
      </c>
      <c r="I965" s="56">
        <f t="shared" ca="1" si="121"/>
        <v>0.49971052666268617</v>
      </c>
      <c r="J965" s="56">
        <f t="shared" ca="1" si="117"/>
        <v>360.62533508112898</v>
      </c>
      <c r="K965" s="57">
        <f ca="1">LN(('Calibration Data'!F961/J965)*100)</f>
        <v>7.2174043775462104</v>
      </c>
    </row>
    <row r="966" spans="2:11" x14ac:dyDescent="0.3">
      <c r="B966" s="88">
        <v>952</v>
      </c>
      <c r="C966" s="89">
        <f t="shared" ca="1" si="118"/>
        <v>1241869638</v>
      </c>
      <c r="D966" s="55">
        <f t="shared" ca="1" si="114"/>
        <v>0.57829061456876374</v>
      </c>
      <c r="E966" s="56">
        <f t="shared" ca="1" si="119"/>
        <v>755303289</v>
      </c>
      <c r="F966" s="55">
        <f t="shared" ca="1" si="115"/>
        <v>0.35171550202728968</v>
      </c>
      <c r="G966" s="56">
        <f t="shared" ca="1" si="116"/>
        <v>1.0465932765849686</v>
      </c>
      <c r="H966" s="56">
        <f t="shared" ca="1" si="120"/>
        <v>-0.59647118470885663</v>
      </c>
      <c r="I966" s="56">
        <f t="shared" ca="1" si="121"/>
        <v>-0.62426273159296031</v>
      </c>
      <c r="J966" s="56">
        <f t="shared" ca="1" si="117"/>
        <v>354.39898228794101</v>
      </c>
      <c r="K966" s="57">
        <f ca="1">LN(('Calibration Data'!F962/J966)*100)</f>
        <v>7.2391166847711572</v>
      </c>
    </row>
    <row r="967" spans="2:11" x14ac:dyDescent="0.3">
      <c r="B967" s="88">
        <v>953</v>
      </c>
      <c r="C967" s="89">
        <f t="shared" ca="1" si="118"/>
        <v>32500399</v>
      </c>
      <c r="D967" s="55">
        <f t="shared" ca="1" si="114"/>
        <v>1.5134177643402563E-2</v>
      </c>
      <c r="E967" s="56">
        <f t="shared" ca="1" si="119"/>
        <v>233539403</v>
      </c>
      <c r="F967" s="55">
        <f t="shared" ca="1" si="115"/>
        <v>0.10875025908870169</v>
      </c>
      <c r="G967" s="56">
        <f t="shared" ca="1" si="116"/>
        <v>2.8950991944128481</v>
      </c>
      <c r="H967" s="56">
        <f t="shared" ca="1" si="120"/>
        <v>0.77549471539052417</v>
      </c>
      <c r="I967" s="56">
        <f t="shared" ca="1" si="121"/>
        <v>2.2451341257985273</v>
      </c>
      <c r="J967" s="56">
        <f t="shared" ca="1" si="117"/>
        <v>370.29426894761758</v>
      </c>
      <c r="K967" s="57">
        <f ca="1">LN(('Calibration Data'!F963/J967)*100)</f>
        <v>7.1943710273043742</v>
      </c>
    </row>
    <row r="968" spans="2:11" x14ac:dyDescent="0.3">
      <c r="B968" s="88">
        <v>954</v>
      </c>
      <c r="C968" s="89">
        <f t="shared" ca="1" si="118"/>
        <v>1080392965</v>
      </c>
      <c r="D968" s="55">
        <f t="shared" ca="1" si="114"/>
        <v>0.50309717911439822</v>
      </c>
      <c r="E968" s="56">
        <f t="shared" ca="1" si="119"/>
        <v>568475145</v>
      </c>
      <c r="F968" s="55">
        <f t="shared" ca="1" si="115"/>
        <v>0.26471686794642213</v>
      </c>
      <c r="G968" s="56">
        <f t="shared" ca="1" si="116"/>
        <v>1.1721535125642366</v>
      </c>
      <c r="H968" s="56">
        <f t="shared" ca="1" si="120"/>
        <v>-9.2337089316564896E-2</v>
      </c>
      <c r="I968" s="56">
        <f t="shared" ca="1" si="121"/>
        <v>-0.10823324358236919</v>
      </c>
      <c r="J968" s="56">
        <f t="shared" ca="1" si="117"/>
        <v>357.25757489274059</v>
      </c>
      <c r="K968" s="57">
        <f ca="1">LN(('Calibration Data'!F964/J968)*100)</f>
        <v>7.2328424862982503</v>
      </c>
    </row>
    <row r="969" spans="2:11" x14ac:dyDescent="0.3">
      <c r="B969" s="88">
        <v>955</v>
      </c>
      <c r="C969" s="89">
        <f t="shared" ca="1" si="118"/>
        <v>931028793</v>
      </c>
      <c r="D969" s="55">
        <f t="shared" ca="1" si="114"/>
        <v>0.43354406647083538</v>
      </c>
      <c r="E969" s="56">
        <f t="shared" ca="1" si="119"/>
        <v>862226994</v>
      </c>
      <c r="F969" s="55">
        <f t="shared" ca="1" si="115"/>
        <v>0.40150573216448804</v>
      </c>
      <c r="G969" s="56">
        <f t="shared" ca="1" si="116"/>
        <v>1.2928741896791605</v>
      </c>
      <c r="H969" s="56">
        <f t="shared" ca="1" si="120"/>
        <v>-0.814541620810742</v>
      </c>
      <c r="I969" s="56">
        <f t="shared" ca="1" si="121"/>
        <v>-1.053099837965638</v>
      </c>
      <c r="J969" s="56">
        <f t="shared" ca="1" si="117"/>
        <v>352.0233998659624</v>
      </c>
      <c r="K969" s="57">
        <f ca="1">LN(('Calibration Data'!F965/J969)*100)</f>
        <v>7.2331285255997555</v>
      </c>
    </row>
    <row r="970" spans="2:11" x14ac:dyDescent="0.3">
      <c r="B970" s="88">
        <v>956</v>
      </c>
      <c r="C970" s="89">
        <f t="shared" ca="1" si="118"/>
        <v>991563339</v>
      </c>
      <c r="D970" s="55">
        <f t="shared" ca="1" si="114"/>
        <v>0.46173266110091127</v>
      </c>
      <c r="E970" s="56">
        <f t="shared" ca="1" si="119"/>
        <v>1135755592</v>
      </c>
      <c r="F970" s="55">
        <f t="shared" ca="1" si="115"/>
        <v>0.52887741128396126</v>
      </c>
      <c r="G970" s="56">
        <f t="shared" ca="1" si="116"/>
        <v>1.2431968557005864</v>
      </c>
      <c r="H970" s="56">
        <f t="shared" ca="1" si="120"/>
        <v>-0.98358448655973407</v>
      </c>
      <c r="I970" s="56">
        <f t="shared" ca="1" si="121"/>
        <v>-1.2227891410069371</v>
      </c>
      <c r="J970" s="56">
        <f t="shared" ca="1" si="117"/>
        <v>351.08339043228153</v>
      </c>
      <c r="K970" s="57">
        <f ca="1">LN(('Calibration Data'!F966/J970)*100)</f>
        <v>7.2311021312712986</v>
      </c>
    </row>
    <row r="971" spans="2:11" x14ac:dyDescent="0.3">
      <c r="B971" s="88">
        <v>957</v>
      </c>
      <c r="C971" s="89">
        <f t="shared" ca="1" si="118"/>
        <v>475144026</v>
      </c>
      <c r="D971" s="55">
        <f t="shared" ca="1" si="114"/>
        <v>0.22125617890677238</v>
      </c>
      <c r="E971" s="56">
        <f t="shared" ca="1" si="119"/>
        <v>1924020285</v>
      </c>
      <c r="F971" s="55">
        <f t="shared" ca="1" si="115"/>
        <v>0.89594176313650875</v>
      </c>
      <c r="G971" s="56">
        <f t="shared" ca="1" si="116"/>
        <v>1.7369133934781025</v>
      </c>
      <c r="H971" s="56">
        <f t="shared" ca="1" si="120"/>
        <v>0.79376789589611396</v>
      </c>
      <c r="I971" s="56">
        <f t="shared" ca="1" si="121"/>
        <v>1.3787060896948924</v>
      </c>
      <c r="J971" s="56">
        <f t="shared" ca="1" si="117"/>
        <v>365.49461149752619</v>
      </c>
      <c r="K971" s="57">
        <f ca="1">LN(('Calibration Data'!F967/J971)*100)</f>
        <v>7.1876267781935779</v>
      </c>
    </row>
    <row r="972" spans="2:11" x14ac:dyDescent="0.3">
      <c r="B972" s="88">
        <v>958</v>
      </c>
      <c r="C972" s="89">
        <f t="shared" ca="1" si="118"/>
        <v>1443742409</v>
      </c>
      <c r="D972" s="55">
        <f t="shared" ca="1" si="114"/>
        <v>0.67229494902877829</v>
      </c>
      <c r="E972" s="56">
        <f t="shared" ca="1" si="119"/>
        <v>566371106</v>
      </c>
      <c r="F972" s="55">
        <f t="shared" ca="1" si="115"/>
        <v>0.2637370984366802</v>
      </c>
      <c r="G972" s="56">
        <f t="shared" ca="1" si="116"/>
        <v>0.89113200201494935</v>
      </c>
      <c r="H972" s="56">
        <f t="shared" ca="1" si="120"/>
        <v>-8.6205604935565117E-2</v>
      </c>
      <c r="I972" s="56">
        <f t="shared" ca="1" si="121"/>
        <v>-7.6820573311139936E-2</v>
      </c>
      <c r="J972" s="56">
        <f t="shared" ca="1" si="117"/>
        <v>357.43158825635771</v>
      </c>
      <c r="K972" s="57">
        <f ca="1">LN(('Calibration Data'!F968/J972)*100)</f>
        <v>7.2245374578971218</v>
      </c>
    </row>
    <row r="973" spans="2:11" x14ac:dyDescent="0.3">
      <c r="B973" s="88">
        <v>959</v>
      </c>
      <c r="C973" s="89">
        <f t="shared" ca="1" si="118"/>
        <v>1597030655</v>
      </c>
      <c r="D973" s="55">
        <f t="shared" ca="1" si="114"/>
        <v>0.74367535102352278</v>
      </c>
      <c r="E973" s="56">
        <f t="shared" ca="1" si="119"/>
        <v>208822619</v>
      </c>
      <c r="F973" s="55">
        <f t="shared" ca="1" si="115"/>
        <v>9.7240609627794752E-2</v>
      </c>
      <c r="G973" s="56">
        <f t="shared" ca="1" si="116"/>
        <v>0.76961119473572326</v>
      </c>
      <c r="H973" s="56">
        <f t="shared" ca="1" si="120"/>
        <v>0.81908577268971949</v>
      </c>
      <c r="I973" s="56">
        <f t="shared" ca="1" si="121"/>
        <v>0.63037758011076805</v>
      </c>
      <c r="J973" s="56">
        <f t="shared" ca="1" si="117"/>
        <v>361.34917718968296</v>
      </c>
      <c r="K973" s="57">
        <f ca="1">LN(('Calibration Data'!F969/J973)*100)</f>
        <v>7.2135364367428396</v>
      </c>
    </row>
    <row r="974" spans="2:11" x14ac:dyDescent="0.3">
      <c r="B974" s="88">
        <v>960</v>
      </c>
      <c r="C974" s="89">
        <f t="shared" ca="1" si="118"/>
        <v>561930955</v>
      </c>
      <c r="D974" s="55">
        <f t="shared" ca="1" si="114"/>
        <v>0.26166949200521666</v>
      </c>
      <c r="E974" s="56">
        <f t="shared" ca="1" si="119"/>
        <v>693538972</v>
      </c>
      <c r="F974" s="55">
        <f t="shared" ca="1" si="115"/>
        <v>0.32295425064999345</v>
      </c>
      <c r="G974" s="56">
        <f t="shared" ca="1" si="116"/>
        <v>1.6374816349834065</v>
      </c>
      <c r="H974" s="56">
        <f t="shared" ca="1" si="120"/>
        <v>-0.44250047181033908</v>
      </c>
      <c r="I974" s="56">
        <f t="shared" ca="1" si="121"/>
        <v>-0.72458639606092279</v>
      </c>
      <c r="J974" s="56">
        <f t="shared" ca="1" si="117"/>
        <v>353.84323016137142</v>
      </c>
      <c r="K974" s="57">
        <f ca="1">LN(('Calibration Data'!F970/J974)*100)</f>
        <v>7.2282323678282765</v>
      </c>
    </row>
    <row r="975" spans="2:11" x14ac:dyDescent="0.3">
      <c r="B975" s="88">
        <v>961</v>
      </c>
      <c r="C975" s="89">
        <f t="shared" ca="1" si="118"/>
        <v>817005330</v>
      </c>
      <c r="D975" s="55">
        <f t="shared" ref="D975:D1014" ca="1" si="122">C975/2147483647</f>
        <v>0.38044775388224411</v>
      </c>
      <c r="E975" s="56">
        <f t="shared" ca="1" si="119"/>
        <v>1779306363</v>
      </c>
      <c r="F975" s="55">
        <f t="shared" ref="F975:F1014" ca="1" si="123">E975/2147483647</f>
        <v>0.82855409189525719</v>
      </c>
      <c r="G975" s="56">
        <f t="shared" ref="G975:G1014" ca="1" si="124">SQRT(-2*LN(D975))</f>
        <v>1.3902563937791026</v>
      </c>
      <c r="H975" s="56">
        <f t="shared" ca="1" si="120"/>
        <v>0.4737727367876769</v>
      </c>
      <c r="I975" s="56">
        <f t="shared" ca="1" si="121"/>
        <v>0.65866557651729163</v>
      </c>
      <c r="J975" s="56">
        <f t="shared" ref="J975:J1014" ca="1" si="125">I975*$E$6+$G$6</f>
        <v>361.50588113628112</v>
      </c>
      <c r="K975" s="57">
        <f ca="1">LN(('Calibration Data'!F971/J975)*100)</f>
        <v>7.2146399346962724</v>
      </c>
    </row>
    <row r="976" spans="2:11" x14ac:dyDescent="0.3">
      <c r="B976" s="88">
        <v>962</v>
      </c>
      <c r="C976" s="89">
        <f t="shared" ref="C976:C1014" ca="1" si="126">RANDBETWEEN(0,2147483647)</f>
        <v>349624400</v>
      </c>
      <c r="D976" s="55">
        <f t="shared" ca="1" si="122"/>
        <v>0.16280654825400867</v>
      </c>
      <c r="E976" s="56">
        <f t="shared" ref="E976:E1014" ca="1" si="127">RANDBETWEEN(0,2147483647)</f>
        <v>237566532</v>
      </c>
      <c r="F976" s="55">
        <f t="shared" ca="1" si="123"/>
        <v>0.11062553716386926</v>
      </c>
      <c r="G976" s="56">
        <f t="shared" ca="1" si="124"/>
        <v>1.9053569762814195</v>
      </c>
      <c r="H976" s="56">
        <f t="shared" ca="1" si="120"/>
        <v>0.76800198835154421</v>
      </c>
      <c r="I976" s="56">
        <f t="shared" ca="1" si="121"/>
        <v>1.4633179463036163</v>
      </c>
      <c r="J976" s="56">
        <f t="shared" ca="1" si="125"/>
        <v>365.96332662563356</v>
      </c>
      <c r="K976" s="57">
        <f ca="1">LN(('Calibration Data'!F972/J976)*100)</f>
        <v>7.1961459570113027</v>
      </c>
    </row>
    <row r="977" spans="2:11" x14ac:dyDescent="0.3">
      <c r="B977" s="88">
        <v>963</v>
      </c>
      <c r="C977" s="89">
        <f t="shared" ca="1" si="126"/>
        <v>546300696</v>
      </c>
      <c r="D977" s="55">
        <f t="shared" ca="1" si="122"/>
        <v>0.254391085474934</v>
      </c>
      <c r="E977" s="56">
        <f t="shared" ca="1" si="127"/>
        <v>1428100086</v>
      </c>
      <c r="F977" s="55">
        <f t="shared" ca="1" si="123"/>
        <v>0.66501092476072299</v>
      </c>
      <c r="G977" s="56">
        <f t="shared" ca="1" si="124"/>
        <v>1.6546192852147277</v>
      </c>
      <c r="H977" s="56">
        <f t="shared" ca="1" si="120"/>
        <v>-0.50898233124212799</v>
      </c>
      <c r="I977" s="56">
        <f t="shared" ca="1" si="121"/>
        <v>-0.8421719811067756</v>
      </c>
      <c r="J977" s="56">
        <f t="shared" ca="1" si="125"/>
        <v>353.19185404498131</v>
      </c>
      <c r="K977" s="57">
        <f ca="1">LN(('Calibration Data'!F973/J977)*100)</f>
        <v>7.2300657189215105</v>
      </c>
    </row>
    <row r="978" spans="2:11" x14ac:dyDescent="0.3">
      <c r="B978" s="88">
        <v>964</v>
      </c>
      <c r="C978" s="89">
        <f t="shared" ca="1" si="126"/>
        <v>79557737</v>
      </c>
      <c r="D978" s="55">
        <f t="shared" ca="1" si="122"/>
        <v>3.704695824396189E-2</v>
      </c>
      <c r="E978" s="56">
        <f t="shared" ca="1" si="127"/>
        <v>1224866379</v>
      </c>
      <c r="F978" s="55">
        <f t="shared" ca="1" si="123"/>
        <v>0.57037285509070978</v>
      </c>
      <c r="G978" s="56">
        <f t="shared" ca="1" si="124"/>
        <v>2.5673211833694722</v>
      </c>
      <c r="H978" s="56">
        <f t="shared" ca="1" si="120"/>
        <v>-0.9038270897348657</v>
      </c>
      <c r="I978" s="56">
        <f t="shared" ca="1" si="121"/>
        <v>-2.3204144335795016</v>
      </c>
      <c r="J978" s="56">
        <f t="shared" ca="1" si="125"/>
        <v>345.00299460783884</v>
      </c>
      <c r="K978" s="57">
        <f ca="1">LN(('Calibration Data'!F974/J978)*100)</f>
        <v>7.2712458723559132</v>
      </c>
    </row>
    <row r="979" spans="2:11" x14ac:dyDescent="0.3">
      <c r="B979" s="88">
        <v>965</v>
      </c>
      <c r="C979" s="89">
        <f t="shared" ca="1" si="126"/>
        <v>659849831</v>
      </c>
      <c r="D979" s="55">
        <f t="shared" ca="1" si="122"/>
        <v>0.3072665218763363</v>
      </c>
      <c r="E979" s="56">
        <f t="shared" ca="1" si="127"/>
        <v>1600211679</v>
      </c>
      <c r="F979" s="55">
        <f t="shared" ca="1" si="123"/>
        <v>0.74515663075500937</v>
      </c>
      <c r="G979" s="56">
        <f t="shared" ca="1" si="124"/>
        <v>1.5362550299897335</v>
      </c>
      <c r="H979" s="56">
        <f t="shared" ca="1" si="120"/>
        <v>-3.0427089580938926E-2</v>
      </c>
      <c r="I979" s="56">
        <f t="shared" ca="1" si="121"/>
        <v>-4.6743769416665637E-2</v>
      </c>
      <c r="J979" s="56">
        <f t="shared" ca="1" si="125"/>
        <v>357.59820146584741</v>
      </c>
      <c r="K979" s="57">
        <f ca="1">LN(('Calibration Data'!F975/J979)*100)</f>
        <v>7.2356141570723977</v>
      </c>
    </row>
    <row r="980" spans="2:11" x14ac:dyDescent="0.3">
      <c r="B980" s="88">
        <v>966</v>
      </c>
      <c r="C980" s="89">
        <f t="shared" ca="1" si="126"/>
        <v>130241704</v>
      </c>
      <c r="D980" s="55">
        <f t="shared" ca="1" si="122"/>
        <v>6.0648519574035199E-2</v>
      </c>
      <c r="E980" s="56">
        <f t="shared" ca="1" si="127"/>
        <v>1435331645</v>
      </c>
      <c r="F980" s="55">
        <f t="shared" ca="1" si="123"/>
        <v>0.66837838183547293</v>
      </c>
      <c r="G980" s="56">
        <f t="shared" ca="1" si="124"/>
        <v>2.3675557240418414</v>
      </c>
      <c r="H980" s="56">
        <f t="shared" ca="1" si="120"/>
        <v>-0.49065713855136645</v>
      </c>
      <c r="I980" s="56">
        <f t="shared" ca="1" si="121"/>
        <v>-1.1616581169192786</v>
      </c>
      <c r="J980" s="56">
        <f t="shared" ca="1" si="125"/>
        <v>351.42203133835557</v>
      </c>
      <c r="K980" s="57">
        <f ca="1">LN(('Calibration Data'!F976/J980)*100)</f>
        <v>7.2363340034403087</v>
      </c>
    </row>
    <row r="981" spans="2:11" x14ac:dyDescent="0.3">
      <c r="B981" s="88">
        <v>967</v>
      </c>
      <c r="C981" s="89">
        <f t="shared" ca="1" si="126"/>
        <v>1501947620</v>
      </c>
      <c r="D981" s="55">
        <f t="shared" ca="1" si="122"/>
        <v>0.69939886252367811</v>
      </c>
      <c r="E981" s="56">
        <f t="shared" ca="1" si="127"/>
        <v>83803465</v>
      </c>
      <c r="F981" s="55">
        <f t="shared" ca="1" si="123"/>
        <v>3.9024029410921049E-2</v>
      </c>
      <c r="G981" s="56">
        <f t="shared" ca="1" si="124"/>
        <v>0.84561703000162103</v>
      </c>
      <c r="H981" s="56">
        <f t="shared" ca="1" si="120"/>
        <v>0.97008995749997828</v>
      </c>
      <c r="I981" s="56">
        <f t="shared" ca="1" si="121"/>
        <v>0.82032458869553038</v>
      </c>
      <c r="J981" s="56">
        <f t="shared" ca="1" si="125"/>
        <v>362.4014060383434</v>
      </c>
      <c r="K981" s="57">
        <f ca="1">LN(('Calibration Data'!F977/J981)*100)</f>
        <v>7.2075302930179008</v>
      </c>
    </row>
    <row r="982" spans="2:11" x14ac:dyDescent="0.3">
      <c r="B982" s="88">
        <v>968</v>
      </c>
      <c r="C982" s="89">
        <f t="shared" ca="1" si="126"/>
        <v>1144615859</v>
      </c>
      <c r="D982" s="55">
        <f t="shared" ca="1" si="122"/>
        <v>0.53300329462299278</v>
      </c>
      <c r="E982" s="56">
        <f t="shared" ca="1" si="127"/>
        <v>1154762657</v>
      </c>
      <c r="F982" s="55">
        <f t="shared" ca="1" si="123"/>
        <v>0.53772826564392462</v>
      </c>
      <c r="G982" s="56">
        <f t="shared" ca="1" si="124"/>
        <v>1.1218089619484988</v>
      </c>
      <c r="H982" s="56">
        <f t="shared" ref="H982:H1014" ca="1" si="128">COS(2*PI()*F982)</f>
        <v>-0.97203410482428487</v>
      </c>
      <c r="I982" s="56">
        <f t="shared" ref="I982:I1014" ca="1" si="129">G982*H982</f>
        <v>-1.0904365701114693</v>
      </c>
      <c r="J982" s="56">
        <f t="shared" ca="1" si="125"/>
        <v>351.81656961908845</v>
      </c>
      <c r="K982" s="57">
        <f ca="1">LN(('Calibration Data'!F978/J982)*100)</f>
        <v>7.234334609374617</v>
      </c>
    </row>
    <row r="983" spans="2:11" x14ac:dyDescent="0.3">
      <c r="B983" s="88">
        <v>969</v>
      </c>
      <c r="C983" s="89">
        <f t="shared" ca="1" si="126"/>
        <v>18518119</v>
      </c>
      <c r="D983" s="55">
        <f t="shared" ca="1" si="122"/>
        <v>8.6231711360733824E-3</v>
      </c>
      <c r="E983" s="56">
        <f t="shared" ca="1" si="127"/>
        <v>982926675</v>
      </c>
      <c r="F983" s="55">
        <f t="shared" ca="1" si="123"/>
        <v>0.45771090102275408</v>
      </c>
      <c r="G983" s="56">
        <f t="shared" ca="1" si="124"/>
        <v>3.0832782491183726</v>
      </c>
      <c r="H983" s="56">
        <f t="shared" ca="1" si="128"/>
        <v>-0.96490623763804872</v>
      </c>
      <c r="I983" s="56">
        <f t="shared" ca="1" si="129"/>
        <v>-2.9750744149480393</v>
      </c>
      <c r="J983" s="56">
        <f t="shared" ca="1" si="125"/>
        <v>341.37644568984376</v>
      </c>
      <c r="K983" s="57">
        <f ca="1">LN(('Calibration Data'!F979/J983)*100)</f>
        <v>7.2705848248250255</v>
      </c>
    </row>
    <row r="984" spans="2:11" x14ac:dyDescent="0.3">
      <c r="B984" s="88">
        <v>970</v>
      </c>
      <c r="C984" s="89">
        <f t="shared" ca="1" si="126"/>
        <v>489458342</v>
      </c>
      <c r="D984" s="55">
        <f t="shared" ca="1" si="122"/>
        <v>0.22792180172536605</v>
      </c>
      <c r="E984" s="56">
        <f t="shared" ca="1" si="127"/>
        <v>1801083109</v>
      </c>
      <c r="F984" s="55">
        <f t="shared" ca="1" si="123"/>
        <v>0.83869467947571286</v>
      </c>
      <c r="G984" s="56">
        <f t="shared" ca="1" si="124"/>
        <v>1.7197399127459829</v>
      </c>
      <c r="H984" s="56">
        <f t="shared" ca="1" si="128"/>
        <v>0.52888403610636947</v>
      </c>
      <c r="I984" s="56">
        <f t="shared" ca="1" si="129"/>
        <v>0.90954298610631112</v>
      </c>
      <c r="J984" s="56">
        <f t="shared" ca="1" si="125"/>
        <v>362.89563952107278</v>
      </c>
      <c r="K984" s="57">
        <f ca="1">LN(('Calibration Data'!F980/J984)*100)</f>
        <v>7.2056682085873867</v>
      </c>
    </row>
    <row r="985" spans="2:11" x14ac:dyDescent="0.3">
      <c r="B985" s="88">
        <v>971</v>
      </c>
      <c r="C985" s="89">
        <f t="shared" ca="1" si="126"/>
        <v>790074418</v>
      </c>
      <c r="D985" s="55">
        <f t="shared" ca="1" si="122"/>
        <v>0.36790707072611295</v>
      </c>
      <c r="E985" s="56">
        <f t="shared" ca="1" si="127"/>
        <v>64313672</v>
      </c>
      <c r="F985" s="55">
        <f t="shared" ca="1" si="123"/>
        <v>2.9948387308953512E-2</v>
      </c>
      <c r="G985" s="56">
        <f t="shared" ca="1" si="124"/>
        <v>1.414160456174506</v>
      </c>
      <c r="H985" s="56">
        <f t="shared" ca="1" si="128"/>
        <v>0.98234796535671565</v>
      </c>
      <c r="I985" s="56">
        <f t="shared" ca="1" si="129"/>
        <v>1.3891976468109508</v>
      </c>
      <c r="J985" s="56">
        <f t="shared" ca="1" si="125"/>
        <v>365.55273043894641</v>
      </c>
      <c r="K985" s="57">
        <f ca="1">LN(('Calibration Data'!F981/J985)*100)</f>
        <v>7.2044800020537609</v>
      </c>
    </row>
    <row r="986" spans="2:11" x14ac:dyDescent="0.3">
      <c r="B986" s="88">
        <v>972</v>
      </c>
      <c r="C986" s="89">
        <f t="shared" ca="1" si="126"/>
        <v>1442163128</v>
      </c>
      <c r="D986" s="55">
        <f t="shared" ca="1" si="122"/>
        <v>0.67155953900495524</v>
      </c>
      <c r="E986" s="56">
        <f t="shared" ca="1" si="127"/>
        <v>2051243297</v>
      </c>
      <c r="F986" s="55">
        <f t="shared" ca="1" si="123"/>
        <v>0.95518459470718386</v>
      </c>
      <c r="G986" s="56">
        <f t="shared" ca="1" si="124"/>
        <v>0.89235934608000844</v>
      </c>
      <c r="H986" s="56">
        <f t="shared" ca="1" si="128"/>
        <v>0.96061662550622806</v>
      </c>
      <c r="I986" s="56">
        <f t="shared" ca="1" si="129"/>
        <v>0.857215223770322</v>
      </c>
      <c r="J986" s="56">
        <f t="shared" ca="1" si="125"/>
        <v>362.60576508964044</v>
      </c>
      <c r="K986" s="57">
        <f ca="1">LN(('Calibration Data'!F982/J986)*100)</f>
        <v>7.211713838531046</v>
      </c>
    </row>
    <row r="987" spans="2:11" x14ac:dyDescent="0.3">
      <c r="B987" s="88">
        <v>973</v>
      </c>
      <c r="C987" s="89">
        <f t="shared" ca="1" si="126"/>
        <v>1614614852</v>
      </c>
      <c r="D987" s="55">
        <f t="shared" ca="1" si="122"/>
        <v>0.75186363083862873</v>
      </c>
      <c r="E987" s="56">
        <f t="shared" ca="1" si="127"/>
        <v>935837920</v>
      </c>
      <c r="F987" s="55">
        <f t="shared" ca="1" si="123"/>
        <v>0.43578349074152462</v>
      </c>
      <c r="G987" s="56">
        <f t="shared" ca="1" si="124"/>
        <v>0.75524871856448583</v>
      </c>
      <c r="H987" s="56">
        <f t="shared" ca="1" si="128"/>
        <v>-0.91969858390855053</v>
      </c>
      <c r="I987" s="56">
        <f t="shared" ca="1" si="129"/>
        <v>-0.69460117696250501</v>
      </c>
      <c r="J987" s="56">
        <f t="shared" ca="1" si="125"/>
        <v>354.00933602849636</v>
      </c>
      <c r="K987" s="57">
        <f ca="1">LN(('Calibration Data'!F983/J987)*100)</f>
        <v>7.2316085958955201</v>
      </c>
    </row>
    <row r="988" spans="2:11" x14ac:dyDescent="0.3">
      <c r="B988" s="88">
        <v>974</v>
      </c>
      <c r="C988" s="89">
        <f t="shared" ca="1" si="126"/>
        <v>628337762</v>
      </c>
      <c r="D988" s="55">
        <f t="shared" ca="1" si="122"/>
        <v>0.2925925712532329</v>
      </c>
      <c r="E988" s="56">
        <f t="shared" ca="1" si="127"/>
        <v>2090533330</v>
      </c>
      <c r="F988" s="55">
        <f t="shared" ca="1" si="123"/>
        <v>0.97348044206084705</v>
      </c>
      <c r="G988" s="56">
        <f t="shared" ca="1" si="124"/>
        <v>1.5677845384257012</v>
      </c>
      <c r="H988" s="56">
        <f t="shared" ca="1" si="128"/>
        <v>0.98614976210792671</v>
      </c>
      <c r="I988" s="56">
        <f t="shared" ca="1" si="129"/>
        <v>1.546070349604991</v>
      </c>
      <c r="J988" s="56">
        <f t="shared" ca="1" si="125"/>
        <v>366.42174114186338</v>
      </c>
      <c r="K988" s="57">
        <f ca="1">LN(('Calibration Data'!F984/J988)*100)</f>
        <v>7.2051571394951788</v>
      </c>
    </row>
    <row r="989" spans="2:11" x14ac:dyDescent="0.3">
      <c r="B989" s="88">
        <v>975</v>
      </c>
      <c r="C989" s="89">
        <f t="shared" ca="1" si="126"/>
        <v>1077586002</v>
      </c>
      <c r="D989" s="55">
        <f t="shared" ca="1" si="122"/>
        <v>0.50179008510978429</v>
      </c>
      <c r="E989" s="56">
        <f t="shared" ca="1" si="127"/>
        <v>1724369033</v>
      </c>
      <c r="F989" s="55">
        <f t="shared" ca="1" si="123"/>
        <v>0.80297190407429442</v>
      </c>
      <c r="G989" s="56">
        <f t="shared" ca="1" si="124"/>
        <v>1.1743708135800326</v>
      </c>
      <c r="H989" s="56">
        <f t="shared" ca="1" si="128"/>
        <v>0.32672119077486961</v>
      </c>
      <c r="I989" s="56">
        <f t="shared" ca="1" si="129"/>
        <v>0.38369183062412066</v>
      </c>
      <c r="J989" s="56">
        <f t="shared" ca="1" si="125"/>
        <v>359.9826388898843</v>
      </c>
      <c r="K989" s="57">
        <f ca="1">LN(('Calibration Data'!F985/J989)*100)</f>
        <v>7.2208083255203102</v>
      </c>
    </row>
    <row r="990" spans="2:11" x14ac:dyDescent="0.3">
      <c r="B990" s="88">
        <v>976</v>
      </c>
      <c r="C990" s="89">
        <f t="shared" ca="1" si="126"/>
        <v>1582627989</v>
      </c>
      <c r="D990" s="55">
        <f t="shared" ca="1" si="122"/>
        <v>0.73696858703017631</v>
      </c>
      <c r="E990" s="56">
        <f t="shared" ca="1" si="127"/>
        <v>1302495745</v>
      </c>
      <c r="F990" s="55">
        <f t="shared" ca="1" si="123"/>
        <v>0.60652184561198663</v>
      </c>
      <c r="G990" s="56">
        <f t="shared" ca="1" si="124"/>
        <v>0.78129381215436033</v>
      </c>
      <c r="H990" s="56">
        <f t="shared" ca="1" si="128"/>
        <v>-0.78425833847670734</v>
      </c>
      <c r="I990" s="56">
        <f t="shared" ca="1" si="129"/>
        <v>-0.61273618698231136</v>
      </c>
      <c r="J990" s="56">
        <f t="shared" ca="1" si="125"/>
        <v>354.46283463736762</v>
      </c>
      <c r="K990" s="57">
        <f ca="1">LN(('Calibration Data'!F986/J990)*100)</f>
        <v>7.2331338048304303</v>
      </c>
    </row>
    <row r="991" spans="2:11" x14ac:dyDescent="0.3">
      <c r="B991" s="88">
        <v>977</v>
      </c>
      <c r="C991" s="89">
        <f t="shared" ca="1" si="126"/>
        <v>384180710</v>
      </c>
      <c r="D991" s="55">
        <f t="shared" ca="1" si="122"/>
        <v>0.17889808406070717</v>
      </c>
      <c r="E991" s="56">
        <f t="shared" ca="1" si="127"/>
        <v>1574122555</v>
      </c>
      <c r="F991" s="55">
        <f t="shared" ca="1" si="123"/>
        <v>0.733007935682781</v>
      </c>
      <c r="G991" s="56">
        <f t="shared" ca="1" si="124"/>
        <v>1.8552299038551912</v>
      </c>
      <c r="H991" s="56">
        <f t="shared" ca="1" si="128"/>
        <v>-0.10656157694767544</v>
      </c>
      <c r="I991" s="56">
        <f t="shared" ca="1" si="129"/>
        <v>-0.19769622415529348</v>
      </c>
      <c r="J991" s="56">
        <f t="shared" ca="1" si="125"/>
        <v>356.76198651918656</v>
      </c>
      <c r="K991" s="57">
        <f ca="1">LN(('Calibration Data'!F987/J991)*100)</f>
        <v>7.2344819036525179</v>
      </c>
    </row>
    <row r="992" spans="2:11" x14ac:dyDescent="0.3">
      <c r="B992" s="88">
        <v>978</v>
      </c>
      <c r="C992" s="89">
        <f t="shared" ca="1" si="126"/>
        <v>364347661</v>
      </c>
      <c r="D992" s="55">
        <f t="shared" ca="1" si="122"/>
        <v>0.16966260092782909</v>
      </c>
      <c r="E992" s="56">
        <f t="shared" ca="1" si="127"/>
        <v>374006563</v>
      </c>
      <c r="F992" s="55">
        <f t="shared" ca="1" si="123"/>
        <v>0.17416037766922282</v>
      </c>
      <c r="G992" s="56">
        <f t="shared" ca="1" si="124"/>
        <v>1.8835835603891418</v>
      </c>
      <c r="H992" s="56">
        <f t="shared" ca="1" si="128"/>
        <v>0.4586846677796067</v>
      </c>
      <c r="I992" s="56">
        <f t="shared" ca="1" si="129"/>
        <v>0.86397089963222229</v>
      </c>
      <c r="J992" s="56">
        <f t="shared" ca="1" si="125"/>
        <v>362.64318877473585</v>
      </c>
      <c r="K992" s="57">
        <f ca="1">LN(('Calibration Data'!F988/J992)*100)</f>
        <v>7.201871393585261</v>
      </c>
    </row>
    <row r="993" spans="2:11" x14ac:dyDescent="0.3">
      <c r="B993" s="88">
        <v>979</v>
      </c>
      <c r="C993" s="89">
        <f t="shared" ca="1" si="126"/>
        <v>1014316121</v>
      </c>
      <c r="D993" s="55">
        <f t="shared" ca="1" si="122"/>
        <v>0.47232775086179735</v>
      </c>
      <c r="E993" s="56">
        <f t="shared" ca="1" si="127"/>
        <v>570589071</v>
      </c>
      <c r="F993" s="55">
        <f t="shared" ca="1" si="123"/>
        <v>0.26570124144931384</v>
      </c>
      <c r="G993" s="56">
        <f t="shared" ca="1" si="124"/>
        <v>1.2248119422612733</v>
      </c>
      <c r="H993" s="56">
        <f t="shared" ca="1" si="128"/>
        <v>-9.8493861514578729E-2</v>
      </c>
      <c r="I993" s="56">
        <f t="shared" ca="1" si="129"/>
        <v>-0.12063645782248406</v>
      </c>
      <c r="J993" s="56">
        <f t="shared" ca="1" si="125"/>
        <v>357.18886615161955</v>
      </c>
      <c r="K993" s="57">
        <f ca="1">LN(('Calibration Data'!F989/J993)*100)</f>
        <v>7.2252237720606018</v>
      </c>
    </row>
    <row r="994" spans="2:11" x14ac:dyDescent="0.3">
      <c r="B994" s="88">
        <v>980</v>
      </c>
      <c r="C994" s="89">
        <f t="shared" ca="1" si="126"/>
        <v>405442346</v>
      </c>
      <c r="D994" s="55">
        <f t="shared" ca="1" si="122"/>
        <v>0.18879880485534611</v>
      </c>
      <c r="E994" s="56">
        <f t="shared" ca="1" si="127"/>
        <v>249196397</v>
      </c>
      <c r="F994" s="55">
        <f t="shared" ca="1" si="123"/>
        <v>0.11604111507350631</v>
      </c>
      <c r="G994" s="56">
        <f t="shared" ca="1" si="124"/>
        <v>1.8259645974148022</v>
      </c>
      <c r="H994" s="56">
        <f t="shared" ca="1" si="128"/>
        <v>0.74576906727492154</v>
      </c>
      <c r="I994" s="56">
        <f t="shared" ca="1" si="129"/>
        <v>1.3617479146910647</v>
      </c>
      <c r="J994" s="56">
        <f t="shared" ca="1" si="125"/>
        <v>365.40067013412909</v>
      </c>
      <c r="K994" s="57">
        <f ca="1">LN(('Calibration Data'!F990/J994)*100)</f>
        <v>7.1960470381683299</v>
      </c>
    </row>
    <row r="995" spans="2:11" x14ac:dyDescent="0.3">
      <c r="B995" s="88">
        <v>981</v>
      </c>
      <c r="C995" s="89">
        <f t="shared" ca="1" si="126"/>
        <v>629855127</v>
      </c>
      <c r="D995" s="55">
        <f t="shared" ca="1" si="122"/>
        <v>0.29329914939277768</v>
      </c>
      <c r="E995" s="56">
        <f t="shared" ca="1" si="127"/>
        <v>438892100</v>
      </c>
      <c r="F995" s="55">
        <f t="shared" ca="1" si="123"/>
        <v>0.2043750603703666</v>
      </c>
      <c r="G995" s="56">
        <f t="shared" ca="1" si="124"/>
        <v>1.5662453212251559</v>
      </c>
      <c r="H995" s="56">
        <f t="shared" ca="1" si="128"/>
        <v>0.2827596457995773</v>
      </c>
      <c r="I995" s="56">
        <f t="shared" ca="1" si="129"/>
        <v>0.44287097226487027</v>
      </c>
      <c r="J995" s="56">
        <f t="shared" ca="1" si="125"/>
        <v>360.31046716439789</v>
      </c>
      <c r="K995" s="57">
        <f ca="1">LN(('Calibration Data'!F991/J995)*100)</f>
        <v>7.2107294080408391</v>
      </c>
    </row>
    <row r="996" spans="2:11" x14ac:dyDescent="0.3">
      <c r="B996" s="88">
        <v>982</v>
      </c>
      <c r="C996" s="89">
        <f t="shared" ca="1" si="126"/>
        <v>108253403</v>
      </c>
      <c r="D996" s="55">
        <f t="shared" ca="1" si="122"/>
        <v>5.0409419019897199E-2</v>
      </c>
      <c r="E996" s="56">
        <f t="shared" ca="1" si="127"/>
        <v>87953264</v>
      </c>
      <c r="F996" s="55">
        <f t="shared" ca="1" si="123"/>
        <v>4.0956430156229268E-2</v>
      </c>
      <c r="G996" s="56">
        <f t="shared" ca="1" si="124"/>
        <v>2.4444129094939253</v>
      </c>
      <c r="H996" s="56">
        <f t="shared" ca="1" si="128"/>
        <v>0.96707119689853605</v>
      </c>
      <c r="I996" s="56">
        <f t="shared" ca="1" si="129"/>
        <v>2.363921318098523</v>
      </c>
      <c r="J996" s="56">
        <f t="shared" ca="1" si="125"/>
        <v>370.95230147743052</v>
      </c>
      <c r="K996" s="57">
        <f ca="1">LN(('Calibration Data'!F992/J996)*100)</f>
        <v>7.1978489052111074</v>
      </c>
    </row>
    <row r="997" spans="2:11" x14ac:dyDescent="0.3">
      <c r="B997" s="88">
        <v>983</v>
      </c>
      <c r="C997" s="89">
        <f t="shared" ca="1" si="126"/>
        <v>214909221</v>
      </c>
      <c r="D997" s="55">
        <f t="shared" ca="1" si="122"/>
        <v>0.10007490455176445</v>
      </c>
      <c r="E997" s="56">
        <f t="shared" ca="1" si="127"/>
        <v>1071591370</v>
      </c>
      <c r="F997" s="55">
        <f t="shared" ca="1" si="123"/>
        <v>0.49899861705442827</v>
      </c>
      <c r="G997" s="56">
        <f t="shared" ca="1" si="124"/>
        <v>2.1456170804087971</v>
      </c>
      <c r="H997" s="56">
        <f t="shared" ca="1" si="128"/>
        <v>-0.99998020622224226</v>
      </c>
      <c r="I997" s="56">
        <f t="shared" ca="1" si="129"/>
        <v>-2.1455746105411544</v>
      </c>
      <c r="J997" s="56">
        <f t="shared" ca="1" si="125"/>
        <v>345.97153581870782</v>
      </c>
      <c r="K997" s="57">
        <f ca="1">LN(('Calibration Data'!F993/J997)*100)</f>
        <v>7.260363166736159</v>
      </c>
    </row>
    <row r="998" spans="2:11" x14ac:dyDescent="0.3">
      <c r="B998" s="88">
        <v>984</v>
      </c>
      <c r="C998" s="89">
        <f t="shared" ca="1" si="126"/>
        <v>797469637</v>
      </c>
      <c r="D998" s="55">
        <f t="shared" ca="1" si="122"/>
        <v>0.37135073792717921</v>
      </c>
      <c r="E998" s="56">
        <f t="shared" ca="1" si="127"/>
        <v>606398251</v>
      </c>
      <c r="F998" s="55">
        <f t="shared" ca="1" si="123"/>
        <v>0.28237619031331324</v>
      </c>
      <c r="G998" s="56">
        <f t="shared" ca="1" si="124"/>
        <v>1.4075569457193744</v>
      </c>
      <c r="H998" s="56">
        <f t="shared" ca="1" si="128"/>
        <v>-0.20202547784449121</v>
      </c>
      <c r="I998" s="56">
        <f t="shared" ca="1" si="129"/>
        <v>-0.28436236455228919</v>
      </c>
      <c r="J998" s="56">
        <f t="shared" ca="1" si="125"/>
        <v>356.28189149791081</v>
      </c>
      <c r="K998" s="57">
        <f ca="1">LN(('Calibration Data'!F994/J998)*100)</f>
        <v>7.2178961500154868</v>
      </c>
    </row>
    <row r="999" spans="2:11" x14ac:dyDescent="0.3">
      <c r="B999" s="88">
        <v>985</v>
      </c>
      <c r="C999" s="89">
        <f t="shared" ca="1" si="126"/>
        <v>634481820</v>
      </c>
      <c r="D999" s="55">
        <f t="shared" ca="1" si="122"/>
        <v>0.29545362121213864</v>
      </c>
      <c r="E999" s="56">
        <f t="shared" ca="1" si="127"/>
        <v>202998008</v>
      </c>
      <c r="F999" s="55">
        <f t="shared" ca="1" si="123"/>
        <v>9.452831377020493E-2</v>
      </c>
      <c r="G999" s="56">
        <f t="shared" ca="1" si="124"/>
        <v>1.5615654995335204</v>
      </c>
      <c r="H999" s="56">
        <f t="shared" ca="1" si="128"/>
        <v>0.8287427815236782</v>
      </c>
      <c r="I999" s="56">
        <f t="shared" ca="1" si="129"/>
        <v>1.2941361356148218</v>
      </c>
      <c r="J999" s="56">
        <f t="shared" ca="1" si="125"/>
        <v>365.0261284923136</v>
      </c>
      <c r="K999" s="57">
        <f ca="1">LN(('Calibration Data'!F995/J999)*100)</f>
        <v>7.197589552513481</v>
      </c>
    </row>
    <row r="1000" spans="2:11" x14ac:dyDescent="0.3">
      <c r="B1000" s="88">
        <v>986</v>
      </c>
      <c r="C1000" s="89">
        <f t="shared" ca="1" si="126"/>
        <v>1330481927</v>
      </c>
      <c r="D1000" s="55">
        <f t="shared" ca="1" si="122"/>
        <v>0.6195539271550039</v>
      </c>
      <c r="E1000" s="56">
        <f t="shared" ca="1" si="127"/>
        <v>1397628003</v>
      </c>
      <c r="F1000" s="55">
        <f t="shared" ca="1" si="123"/>
        <v>0.65082125535738711</v>
      </c>
      <c r="G1000" s="56">
        <f t="shared" ca="1" si="124"/>
        <v>0.97852494318547201</v>
      </c>
      <c r="H1000" s="56">
        <f t="shared" ca="1" si="128"/>
        <v>-0.58360283720118711</v>
      </c>
      <c r="I1000" s="56">
        <f t="shared" ca="1" si="129"/>
        <v>-0.57106993311517185</v>
      </c>
      <c r="J1000" s="56">
        <f t="shared" ca="1" si="125"/>
        <v>354.69364866629746</v>
      </c>
      <c r="K1000" s="57">
        <f ca="1">LN(('Calibration Data'!F996/J1000)*100)</f>
        <v>7.2264556255483505</v>
      </c>
    </row>
    <row r="1001" spans="2:11" x14ac:dyDescent="0.3">
      <c r="B1001" s="88">
        <v>987</v>
      </c>
      <c r="C1001" s="89">
        <f t="shared" ca="1" si="126"/>
        <v>154774425</v>
      </c>
      <c r="D1001" s="55">
        <f t="shared" ca="1" si="122"/>
        <v>7.207245802137649E-2</v>
      </c>
      <c r="E1001" s="56">
        <f t="shared" ca="1" si="127"/>
        <v>2043415581</v>
      </c>
      <c r="F1001" s="55">
        <f t="shared" ca="1" si="123"/>
        <v>0.95153953039624706</v>
      </c>
      <c r="G1001" s="56">
        <f t="shared" ca="1" si="124"/>
        <v>2.293505310480112</v>
      </c>
      <c r="H1001" s="56">
        <f t="shared" ca="1" si="128"/>
        <v>0.95400114409551573</v>
      </c>
      <c r="I1001" s="56">
        <f t="shared" ca="1" si="129"/>
        <v>2.188006690187168</v>
      </c>
      <c r="J1001" s="56">
        <f t="shared" ca="1" si="125"/>
        <v>369.97780628654107</v>
      </c>
      <c r="K1001" s="57">
        <f ca="1">LN(('Calibration Data'!F997/J1001)*100)</f>
        <v>7.1925679949415944</v>
      </c>
    </row>
    <row r="1002" spans="2:11" x14ac:dyDescent="0.3">
      <c r="B1002" s="88">
        <v>988</v>
      </c>
      <c r="C1002" s="89">
        <f t="shared" ca="1" si="126"/>
        <v>1444619370</v>
      </c>
      <c r="D1002" s="55">
        <f t="shared" ca="1" si="122"/>
        <v>0.67270331581714715</v>
      </c>
      <c r="E1002" s="56">
        <f t="shared" ca="1" si="127"/>
        <v>1237285759</v>
      </c>
      <c r="F1002" s="55">
        <f t="shared" ca="1" si="123"/>
        <v>0.57615607957176684</v>
      </c>
      <c r="G1002" s="56">
        <f t="shared" ca="1" si="124"/>
        <v>0.890450318485557</v>
      </c>
      <c r="H1002" s="56">
        <f t="shared" ca="1" si="128"/>
        <v>-0.88768532247317899</v>
      </c>
      <c r="I1002" s="56">
        <f t="shared" ca="1" si="129"/>
        <v>-0.79043967811119664</v>
      </c>
      <c r="J1002" s="56">
        <f t="shared" ca="1" si="125"/>
        <v>353.47842987486757</v>
      </c>
      <c r="K1002" s="57">
        <f ca="1">LN(('Calibration Data'!F998/J1002)*100)</f>
        <v>7.2372976681746488</v>
      </c>
    </row>
    <row r="1003" spans="2:11" x14ac:dyDescent="0.3">
      <c r="B1003" s="88">
        <v>989</v>
      </c>
      <c r="C1003" s="89">
        <f t="shared" ca="1" si="126"/>
        <v>1097404805</v>
      </c>
      <c r="D1003" s="55">
        <f t="shared" ca="1" si="122"/>
        <v>0.51101893443196034</v>
      </c>
      <c r="E1003" s="56">
        <f t="shared" ca="1" si="127"/>
        <v>2100633914</v>
      </c>
      <c r="F1003" s="55">
        <f t="shared" ca="1" si="123"/>
        <v>0.97818389301103725</v>
      </c>
      <c r="G1003" s="56">
        <f t="shared" ca="1" si="124"/>
        <v>1.1587481484619566</v>
      </c>
      <c r="H1003" s="56">
        <f t="shared" ca="1" si="128"/>
        <v>0.99061997208285224</v>
      </c>
      <c r="I1003" s="56">
        <f t="shared" ca="1" si="129"/>
        <v>1.1478790584804401</v>
      </c>
      <c r="J1003" s="56">
        <f t="shared" ca="1" si="125"/>
        <v>364.21592401987584</v>
      </c>
      <c r="K1003" s="57">
        <f ca="1">LN(('Calibration Data'!F999/J1003)*100)</f>
        <v>7.2033158649876645</v>
      </c>
    </row>
    <row r="1004" spans="2:11" x14ac:dyDescent="0.3">
      <c r="B1004" s="88">
        <v>990</v>
      </c>
      <c r="C1004" s="89">
        <f t="shared" ca="1" si="126"/>
        <v>1179656274</v>
      </c>
      <c r="D1004" s="55">
        <f t="shared" ca="1" si="122"/>
        <v>0.54932025938728835</v>
      </c>
      <c r="E1004" s="56">
        <f t="shared" ca="1" si="127"/>
        <v>1512467835</v>
      </c>
      <c r="F1004" s="55">
        <f t="shared" ca="1" si="123"/>
        <v>0.70429771938561359</v>
      </c>
      <c r="G1004" s="56">
        <f t="shared" ca="1" si="124"/>
        <v>1.0945991568817406</v>
      </c>
      <c r="H1004" s="56">
        <f t="shared" ca="1" si="128"/>
        <v>-0.28322572899358539</v>
      </c>
      <c r="I1004" s="56">
        <f t="shared" ca="1" si="129"/>
        <v>-0.31001864416359493</v>
      </c>
      <c r="J1004" s="56">
        <f t="shared" ca="1" si="125"/>
        <v>356.13976618750206</v>
      </c>
      <c r="K1004" s="57">
        <f ca="1">LN(('Calibration Data'!F1000/J1004)*100)</f>
        <v>7.2277351266813303</v>
      </c>
    </row>
    <row r="1005" spans="2:11" x14ac:dyDescent="0.3">
      <c r="B1005" s="88">
        <v>991</v>
      </c>
      <c r="C1005" s="89">
        <f t="shared" ca="1" si="126"/>
        <v>625190893</v>
      </c>
      <c r="D1005" s="55">
        <f t="shared" ca="1" si="122"/>
        <v>0.29112719618302174</v>
      </c>
      <c r="E1005" s="56">
        <f t="shared" ca="1" si="127"/>
        <v>747783087</v>
      </c>
      <c r="F1005" s="55">
        <f t="shared" ca="1" si="123"/>
        <v>0.34821363508152481</v>
      </c>
      <c r="G1005" s="56">
        <f t="shared" ca="1" si="124"/>
        <v>1.5709837726888514</v>
      </c>
      <c r="H1005" s="56">
        <f t="shared" ca="1" si="128"/>
        <v>-0.57866796212445593</v>
      </c>
      <c r="I1005" s="56">
        <f t="shared" ca="1" si="129"/>
        <v>-0.90907797827244707</v>
      </c>
      <c r="J1005" s="56">
        <f t="shared" ca="1" si="125"/>
        <v>352.82122214669221</v>
      </c>
      <c r="K1005" s="57">
        <f ca="1">LN(('Calibration Data'!F1001/J1005)*100)</f>
        <v>7.2344646316554915</v>
      </c>
    </row>
    <row r="1006" spans="2:11" x14ac:dyDescent="0.3">
      <c r="B1006" s="88">
        <v>992</v>
      </c>
      <c r="C1006" s="89">
        <f t="shared" ca="1" si="126"/>
        <v>373960793</v>
      </c>
      <c r="D1006" s="55">
        <f t="shared" ca="1" si="122"/>
        <v>0.17413906435209284</v>
      </c>
      <c r="E1006" s="56">
        <f t="shared" ca="1" si="127"/>
        <v>904001184</v>
      </c>
      <c r="F1006" s="55">
        <f t="shared" ca="1" si="123"/>
        <v>0.42095835526518449</v>
      </c>
      <c r="G1006" s="56">
        <f t="shared" ca="1" si="124"/>
        <v>1.869706436080194</v>
      </c>
      <c r="H1006" s="56">
        <f t="shared" ca="1" si="128"/>
        <v>-0.87919166684635297</v>
      </c>
      <c r="I1006" s="56">
        <f t="shared" ca="1" si="129"/>
        <v>-1.6438303180506999</v>
      </c>
      <c r="J1006" s="56">
        <f t="shared" ca="1" si="125"/>
        <v>348.75099427474117</v>
      </c>
      <c r="K1006" s="57">
        <f ca="1">LN(('Calibration Data'!F1002/J1006)*100)</f>
        <v>7.2544487581881443</v>
      </c>
    </row>
    <row r="1007" spans="2:11" x14ac:dyDescent="0.3">
      <c r="B1007" s="88">
        <v>993</v>
      </c>
      <c r="C1007" s="89">
        <f t="shared" ca="1" si="126"/>
        <v>1753442352</v>
      </c>
      <c r="D1007" s="55">
        <f t="shared" ca="1" si="122"/>
        <v>0.81651022323244726</v>
      </c>
      <c r="E1007" s="56">
        <f t="shared" ca="1" si="127"/>
        <v>1986335325</v>
      </c>
      <c r="F1007" s="55">
        <f t="shared" ca="1" si="123"/>
        <v>0.92495946489505443</v>
      </c>
      <c r="G1007" s="56">
        <f t="shared" ca="1" si="124"/>
        <v>0.63673518176856492</v>
      </c>
      <c r="H1007" s="56">
        <f t="shared" ca="1" si="128"/>
        <v>0.89089086864345146</v>
      </c>
      <c r="I1007" s="56">
        <f t="shared" ca="1" si="129"/>
        <v>0.56726155918164278</v>
      </c>
      <c r="J1007" s="56">
        <f t="shared" ca="1" si="125"/>
        <v>360.99954021182742</v>
      </c>
      <c r="K1007" s="57">
        <f ca="1">LN(('Calibration Data'!F1003/J1007)*100)</f>
        <v>7.2185031455940099</v>
      </c>
    </row>
    <row r="1008" spans="2:11" x14ac:dyDescent="0.3">
      <c r="B1008" s="88">
        <v>994</v>
      </c>
      <c r="C1008" s="89">
        <f t="shared" ca="1" si="126"/>
        <v>1148107252</v>
      </c>
      <c r="D1008" s="55">
        <f t="shared" ca="1" si="122"/>
        <v>0.53462910118262708</v>
      </c>
      <c r="E1008" s="56">
        <f t="shared" ca="1" si="127"/>
        <v>372433252</v>
      </c>
      <c r="F1008" s="55">
        <f t="shared" ca="1" si="123"/>
        <v>0.17342774764328625</v>
      </c>
      <c r="G1008" s="56">
        <f t="shared" ca="1" si="124"/>
        <v>1.1190907392393175</v>
      </c>
      <c r="H1008" s="56">
        <f t="shared" ca="1" si="128"/>
        <v>0.46277023763482994</v>
      </c>
      <c r="I1008" s="56">
        <f t="shared" ca="1" si="129"/>
        <v>0.51788188733271645</v>
      </c>
      <c r="J1008" s="56">
        <f t="shared" ca="1" si="125"/>
        <v>360.72599699762281</v>
      </c>
      <c r="K1008" s="57">
        <f ca="1">LN(('Calibration Data'!F1004/J1008)*100)</f>
        <v>7.217079933300294</v>
      </c>
    </row>
    <row r="1009" spans="2:11" x14ac:dyDescent="0.3">
      <c r="B1009" s="88">
        <v>995</v>
      </c>
      <c r="C1009" s="89">
        <f t="shared" ca="1" si="126"/>
        <v>238321198</v>
      </c>
      <c r="D1009" s="55">
        <f t="shared" ca="1" si="122"/>
        <v>0.11097695590508029</v>
      </c>
      <c r="E1009" s="56">
        <f t="shared" ca="1" si="127"/>
        <v>1727970794</v>
      </c>
      <c r="F1009" s="55">
        <f t="shared" ca="1" si="123"/>
        <v>0.80464910473891027</v>
      </c>
      <c r="G1009" s="56">
        <f t="shared" ca="1" si="124"/>
        <v>2.0968703840158209</v>
      </c>
      <c r="H1009" s="56">
        <f t="shared" ca="1" si="128"/>
        <v>0.33666270122588965</v>
      </c>
      <c r="I1009" s="56">
        <f t="shared" ca="1" si="129"/>
        <v>0.70593804760333478</v>
      </c>
      <c r="J1009" s="56">
        <f t="shared" ca="1" si="125"/>
        <v>361.76775131889053</v>
      </c>
      <c r="K1009" s="57">
        <f ca="1">LN(('Calibration Data'!F1005/J1009)*100)</f>
        <v>7.2017304188219562</v>
      </c>
    </row>
    <row r="1010" spans="2:11" x14ac:dyDescent="0.3">
      <c r="B1010" s="88">
        <v>996</v>
      </c>
      <c r="C1010" s="89">
        <f t="shared" ca="1" si="126"/>
        <v>1616100432</v>
      </c>
      <c r="D1010" s="55">
        <f t="shared" ca="1" si="122"/>
        <v>0.75255540793414943</v>
      </c>
      <c r="E1010" s="56">
        <f t="shared" ca="1" si="127"/>
        <v>636909015</v>
      </c>
      <c r="F1010" s="55">
        <f t="shared" ca="1" si="123"/>
        <v>0.29658387196091185</v>
      </c>
      <c r="G1010" s="56">
        <f t="shared" ca="1" si="124"/>
        <v>0.7540300435176519</v>
      </c>
      <c r="H1010" s="56">
        <f t="shared" ca="1" si="128"/>
        <v>-0.28853374639422519</v>
      </c>
      <c r="I1010" s="56">
        <f t="shared" ca="1" si="129"/>
        <v>-0.21756311334994877</v>
      </c>
      <c r="J1010" s="56">
        <f t="shared" ca="1" si="125"/>
        <v>356.65193206716066</v>
      </c>
      <c r="K1010" s="57">
        <f ca="1">LN(('Calibration Data'!F1006/J1010)*100)</f>
        <v>7.2295794579275032</v>
      </c>
    </row>
    <row r="1011" spans="2:11" x14ac:dyDescent="0.3">
      <c r="B1011" s="88">
        <v>997</v>
      </c>
      <c r="C1011" s="89">
        <f t="shared" ca="1" si="126"/>
        <v>816800675</v>
      </c>
      <c r="D1011" s="55">
        <f t="shared" ca="1" si="122"/>
        <v>0.38035245397144579</v>
      </c>
      <c r="E1011" s="56">
        <f t="shared" ca="1" si="127"/>
        <v>932125350</v>
      </c>
      <c r="F1011" s="55">
        <f t="shared" ca="1" si="123"/>
        <v>0.4340546906152995</v>
      </c>
      <c r="G1011" s="56">
        <f t="shared" ca="1" si="124"/>
        <v>1.3904365830073404</v>
      </c>
      <c r="H1011" s="56">
        <f t="shared" ca="1" si="128"/>
        <v>-0.91537956983162638</v>
      </c>
      <c r="I1011" s="56">
        <f t="shared" ca="1" si="129"/>
        <v>-1.2727772412314158</v>
      </c>
      <c r="J1011" s="56">
        <f t="shared" ca="1" si="125"/>
        <v>350.80647677337311</v>
      </c>
      <c r="K1011" s="57">
        <f ca="1">LN(('Calibration Data'!F1007/J1011)*100)</f>
        <v>7.2413731847542291</v>
      </c>
    </row>
    <row r="1012" spans="2:11" x14ac:dyDescent="0.3">
      <c r="B1012" s="88">
        <v>998</v>
      </c>
      <c r="C1012" s="89">
        <f t="shared" ca="1" si="126"/>
        <v>1469398543</v>
      </c>
      <c r="D1012" s="55">
        <f t="shared" ca="1" si="122"/>
        <v>0.68424201742012147</v>
      </c>
      <c r="E1012" s="56">
        <f t="shared" ca="1" si="127"/>
        <v>372285360</v>
      </c>
      <c r="F1012" s="55">
        <f t="shared" ca="1" si="123"/>
        <v>0.17335888006415165</v>
      </c>
      <c r="G1012" s="56">
        <f t="shared" ca="1" si="124"/>
        <v>0.87114131724292032</v>
      </c>
      <c r="H1012" s="56">
        <f t="shared" ca="1" si="128"/>
        <v>0.46315378032303001</v>
      </c>
      <c r="I1012" s="56">
        <f t="shared" ca="1" si="129"/>
        <v>0.4034723942766425</v>
      </c>
      <c r="J1012" s="56">
        <f t="shared" ca="1" si="125"/>
        <v>360.09221513366424</v>
      </c>
      <c r="K1012" s="57">
        <f ca="1">LN(('Calibration Data'!F1008/J1012)*100)</f>
        <v>7.2111450988179859</v>
      </c>
    </row>
    <row r="1013" spans="2:11" x14ac:dyDescent="0.3">
      <c r="B1013" s="88">
        <v>999</v>
      </c>
      <c r="C1013" s="89">
        <f t="shared" ca="1" si="126"/>
        <v>180084265</v>
      </c>
      <c r="D1013" s="55">
        <f t="shared" ca="1" si="122"/>
        <v>8.3858270702817608E-2</v>
      </c>
      <c r="E1013" s="56">
        <f t="shared" ca="1" si="127"/>
        <v>1512956786</v>
      </c>
      <c r="F1013" s="55">
        <f t="shared" ca="1" si="123"/>
        <v>0.70452540493781002</v>
      </c>
      <c r="G1013" s="56">
        <f t="shared" ca="1" si="124"/>
        <v>2.2264892358563486</v>
      </c>
      <c r="H1013" s="56">
        <f t="shared" ca="1" si="128"/>
        <v>-0.28185342711689826</v>
      </c>
      <c r="I1013" s="56">
        <f t="shared" ca="1" si="129"/>
        <v>-0.62754362156499588</v>
      </c>
      <c r="J1013" s="56">
        <f t="shared" ca="1" si="125"/>
        <v>354.38080749748985</v>
      </c>
      <c r="K1013" s="57">
        <f ca="1">LN(('Calibration Data'!F1009/J1013)*100)</f>
        <v>7.2303644621104182</v>
      </c>
    </row>
    <row r="1014" spans="2:11" ht="15" thickBot="1" x14ac:dyDescent="0.35">
      <c r="B1014" s="90">
        <v>1000</v>
      </c>
      <c r="C1014" s="91">
        <f t="shared" ca="1" si="126"/>
        <v>1006297599</v>
      </c>
      <c r="D1014" s="60">
        <f t="shared" ca="1" si="122"/>
        <v>0.4685938355832332</v>
      </c>
      <c r="E1014" s="61">
        <f t="shared" ca="1" si="127"/>
        <v>236423363</v>
      </c>
      <c r="F1014" s="60">
        <f t="shared" ca="1" si="123"/>
        <v>0.11009320761547108</v>
      </c>
      <c r="G1014" s="61">
        <f t="shared" ca="1" si="124"/>
        <v>1.2312748742342849</v>
      </c>
      <c r="H1014" s="61">
        <f t="shared" ca="1" si="128"/>
        <v>0.77013980921939129</v>
      </c>
      <c r="I1014" s="61">
        <f t="shared" ca="1" si="129"/>
        <v>0.94825379673942223</v>
      </c>
      <c r="J1014" s="61">
        <f t="shared" ca="1" si="125"/>
        <v>363.11008160155973</v>
      </c>
      <c r="K1014" s="62">
        <f ca="1">LN(('Calibration Data'!F1010/J1014)*100)</f>
        <v>7.2279085155861189</v>
      </c>
    </row>
    <row r="1015" spans="2:11" ht="15" thickTop="1" x14ac:dyDescent="0.3"/>
  </sheetData>
  <mergeCells count="1">
    <mergeCell ref="C13:I13"/>
  </mergeCells>
  <pageMargins left="0.7" right="0.7" top="0.75" bottom="0.75" header="0.3" footer="0.3"/>
  <pageSetup paperSize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06"/>
  <sheetViews>
    <sheetView showGridLines="0" workbookViewId="0"/>
  </sheetViews>
  <sheetFormatPr defaultColWidth="9.109375" defaultRowHeight="14.4" x14ac:dyDescent="0.3"/>
  <cols>
    <col min="1" max="1" width="1.109375" style="10" customWidth="1"/>
    <col min="2" max="2" width="20.33203125" style="10" customWidth="1"/>
    <col min="3" max="3" width="17.44140625" style="10" customWidth="1"/>
    <col min="4" max="4" width="14" style="10" customWidth="1"/>
    <col min="5" max="5" width="9.109375" style="10"/>
    <col min="6" max="6" width="21.33203125" style="10" customWidth="1"/>
    <col min="7" max="7" width="17.33203125" style="10" customWidth="1"/>
    <col min="8" max="8" width="15.33203125" style="10" bestFit="1" customWidth="1"/>
    <col min="9" max="9" width="31" style="10" customWidth="1"/>
    <col min="10" max="16384" width="9.109375" style="10"/>
  </cols>
  <sheetData>
    <row r="1" spans="2:9" ht="6" customHeight="1" x14ac:dyDescent="0.3"/>
    <row r="2" spans="2:9" ht="54" customHeight="1" x14ac:dyDescent="0.3"/>
    <row r="4" spans="2:9" ht="15" thickBot="1" x14ac:dyDescent="0.35"/>
    <row r="5" spans="2:9" ht="29.4" thickTop="1" x14ac:dyDescent="0.3">
      <c r="B5" s="100" t="s">
        <v>39</v>
      </c>
      <c r="C5" s="101" t="s">
        <v>22</v>
      </c>
      <c r="D5" s="102" t="s">
        <v>23</v>
      </c>
      <c r="E5" s="102"/>
      <c r="F5" s="71" t="s">
        <v>40</v>
      </c>
      <c r="G5" s="71" t="s">
        <v>41</v>
      </c>
      <c r="H5" s="71" t="s">
        <v>42</v>
      </c>
      <c r="I5" s="103" t="s">
        <v>43</v>
      </c>
    </row>
    <row r="6" spans="2:9" ht="15" thickBot="1" x14ac:dyDescent="0.35">
      <c r="B6" s="95">
        <f ca="1">EXP(AVERAGE('Face Detection'!K15,'Photo Effects'!K14,'Stocks Dashboard'!K15,'Offline Notes'!K15))</f>
        <v>1180.976621369801</v>
      </c>
      <c r="C6" s="97">
        <f ca="1">PERCENTILE(B6:B1005,0.025)</f>
        <v>1165.2583031202007</v>
      </c>
      <c r="D6" s="60">
        <f ca="1">PERCENTILE(B6:B1005,0.975)</f>
        <v>1192.9283996505662</v>
      </c>
      <c r="E6" s="61"/>
      <c r="F6" s="98">
        <f ca="1">AVERAGE(B6:B1005)</f>
        <v>1179.4540428062912</v>
      </c>
      <c r="G6" s="42">
        <f ca="1">F6-C6</f>
        <v>14.195739686090519</v>
      </c>
      <c r="H6" s="42">
        <f ca="1">D6-F6</f>
        <v>13.474356844275007</v>
      </c>
      <c r="I6" s="99">
        <f ca="1">ROUND((G6+H6)/2,0)</f>
        <v>14</v>
      </c>
    </row>
    <row r="7" spans="2:9" ht="15" thickTop="1" x14ac:dyDescent="0.3">
      <c r="B7" s="95">
        <f ca="1">EXP(AVERAGE('Face Detection'!K16,'Photo Effects'!K15,'Stocks Dashboard'!K16,'Offline Notes'!K16))</f>
        <v>1179.6055008233427</v>
      </c>
      <c r="C7" s="19"/>
      <c r="D7" s="18"/>
      <c r="E7" s="19"/>
      <c r="F7" s="17"/>
      <c r="G7" s="17"/>
      <c r="H7" s="17"/>
      <c r="I7" s="17"/>
    </row>
    <row r="8" spans="2:9" x14ac:dyDescent="0.3">
      <c r="B8" s="95">
        <f ca="1">EXP(AVERAGE('Face Detection'!K17,'Photo Effects'!K16,'Stocks Dashboard'!K17,'Offline Notes'!K17))</f>
        <v>1183.8857425365243</v>
      </c>
      <c r="C8" s="19"/>
      <c r="D8" s="18"/>
      <c r="E8" s="19"/>
      <c r="F8" s="19"/>
      <c r="G8" s="19"/>
      <c r="H8" s="19"/>
      <c r="I8" s="19"/>
    </row>
    <row r="9" spans="2:9" x14ac:dyDescent="0.3">
      <c r="B9" s="95">
        <f ca="1">EXP(AVERAGE('Face Detection'!K18,'Photo Effects'!K17,'Stocks Dashboard'!K18,'Offline Notes'!K18))</f>
        <v>1183.4008969902789</v>
      </c>
      <c r="C9" s="19"/>
      <c r="D9" s="18"/>
      <c r="E9" s="19"/>
      <c r="F9" s="19"/>
      <c r="G9" s="19"/>
      <c r="H9" s="19"/>
      <c r="I9" s="19"/>
    </row>
    <row r="10" spans="2:9" x14ac:dyDescent="0.3">
      <c r="B10" s="95">
        <f ca="1">EXP(AVERAGE('Face Detection'!K19,'Photo Effects'!K18,'Stocks Dashboard'!K19,'Offline Notes'!K19))</f>
        <v>1179.6279010913497</v>
      </c>
      <c r="C10" s="19"/>
      <c r="D10" s="18"/>
      <c r="E10" s="19"/>
      <c r="F10" s="19"/>
      <c r="G10" s="19"/>
      <c r="H10" s="19"/>
      <c r="I10" s="19"/>
    </row>
    <row r="11" spans="2:9" x14ac:dyDescent="0.3">
      <c r="B11" s="95">
        <f ca="1">EXP(AVERAGE('Face Detection'!K20,'Photo Effects'!K19,'Stocks Dashboard'!K20,'Offline Notes'!K20))</f>
        <v>1176.7926542393529</v>
      </c>
      <c r="C11" s="19"/>
      <c r="D11" s="18"/>
      <c r="E11" s="19"/>
      <c r="F11" s="19"/>
      <c r="G11" s="19"/>
      <c r="H11" s="19"/>
      <c r="I11" s="19"/>
    </row>
    <row r="12" spans="2:9" x14ac:dyDescent="0.3">
      <c r="B12" s="95">
        <f ca="1">EXP(AVERAGE('Face Detection'!K21,'Photo Effects'!K20,'Stocks Dashboard'!K21,'Offline Notes'!K21))</f>
        <v>1174.8871525305751</v>
      </c>
      <c r="C12" s="19"/>
      <c r="D12" s="18"/>
      <c r="E12" s="19"/>
      <c r="F12" s="19"/>
      <c r="G12" s="19"/>
      <c r="H12" s="19"/>
      <c r="I12" s="19"/>
    </row>
    <row r="13" spans="2:9" x14ac:dyDescent="0.3">
      <c r="B13" s="95">
        <f ca="1">EXP(AVERAGE('Face Detection'!K22,'Photo Effects'!K21,'Stocks Dashboard'!K22,'Offline Notes'!K22))</f>
        <v>1180.10517492535</v>
      </c>
      <c r="C13" s="19"/>
      <c r="D13" s="18"/>
      <c r="E13" s="19"/>
      <c r="F13" s="19"/>
      <c r="G13" s="19"/>
      <c r="H13" s="19"/>
      <c r="I13" s="19"/>
    </row>
    <row r="14" spans="2:9" x14ac:dyDescent="0.3">
      <c r="B14" s="95">
        <f ca="1">EXP(AVERAGE('Face Detection'!K23,'Photo Effects'!K22,'Stocks Dashboard'!K23,'Offline Notes'!K23))</f>
        <v>1191.0411811412582</v>
      </c>
      <c r="C14" s="19"/>
      <c r="D14" s="18"/>
      <c r="E14" s="19"/>
      <c r="F14" s="19"/>
      <c r="G14" s="19"/>
      <c r="H14" s="19"/>
      <c r="I14" s="19"/>
    </row>
    <row r="15" spans="2:9" x14ac:dyDescent="0.3">
      <c r="B15" s="95">
        <f ca="1">EXP(AVERAGE('Face Detection'!K24,'Photo Effects'!K23,'Stocks Dashboard'!K24,'Offline Notes'!K24))</f>
        <v>1173.9853885861194</v>
      </c>
      <c r="C15" s="19"/>
      <c r="D15" s="18"/>
      <c r="E15" s="19"/>
      <c r="F15" s="19"/>
      <c r="G15" s="19"/>
      <c r="H15" s="19"/>
      <c r="I15" s="19"/>
    </row>
    <row r="16" spans="2:9" x14ac:dyDescent="0.3">
      <c r="B16" s="95">
        <f ca="1">EXP(AVERAGE('Face Detection'!K25,'Photo Effects'!K24,'Stocks Dashboard'!K25,'Offline Notes'!K25))</f>
        <v>1173.6723838181001</v>
      </c>
      <c r="C16" s="19"/>
      <c r="D16" s="18"/>
      <c r="E16" s="19"/>
      <c r="F16" s="19"/>
      <c r="G16" s="19"/>
      <c r="H16" s="19"/>
      <c r="I16" s="19"/>
    </row>
    <row r="17" spans="2:9" x14ac:dyDescent="0.3">
      <c r="B17" s="95">
        <f ca="1">EXP(AVERAGE('Face Detection'!K26,'Photo Effects'!K25,'Stocks Dashboard'!K26,'Offline Notes'!K26))</f>
        <v>1177.5732231226275</v>
      </c>
      <c r="C17" s="19"/>
      <c r="D17" s="18"/>
      <c r="E17" s="19"/>
      <c r="F17" s="19"/>
      <c r="G17" s="19"/>
      <c r="H17" s="19"/>
      <c r="I17" s="19"/>
    </row>
    <row r="18" spans="2:9" x14ac:dyDescent="0.3">
      <c r="B18" s="95">
        <f ca="1">EXP(AVERAGE('Face Detection'!K27,'Photo Effects'!K26,'Stocks Dashboard'!K27,'Offline Notes'!K27))</f>
        <v>1179.9723643226637</v>
      </c>
      <c r="C18" s="19"/>
      <c r="D18" s="18"/>
      <c r="E18" s="19"/>
      <c r="F18" s="19"/>
      <c r="G18" s="19"/>
      <c r="H18" s="19"/>
      <c r="I18" s="19"/>
    </row>
    <row r="19" spans="2:9" x14ac:dyDescent="0.3">
      <c r="B19" s="95">
        <f ca="1">EXP(AVERAGE('Face Detection'!K28,'Photo Effects'!K27,'Stocks Dashboard'!K28,'Offline Notes'!K28))</f>
        <v>1169.4820305219814</v>
      </c>
      <c r="C19" s="19"/>
      <c r="D19" s="18"/>
      <c r="E19" s="19"/>
      <c r="F19" s="19"/>
      <c r="G19" s="19"/>
      <c r="H19" s="19"/>
      <c r="I19" s="19"/>
    </row>
    <row r="20" spans="2:9" x14ac:dyDescent="0.3">
      <c r="B20" s="95">
        <f ca="1">EXP(AVERAGE('Face Detection'!K29,'Photo Effects'!K28,'Stocks Dashboard'!K29,'Offline Notes'!K29))</f>
        <v>1194.8819446542639</v>
      </c>
      <c r="C20" s="19"/>
      <c r="D20" s="18"/>
      <c r="E20" s="19"/>
      <c r="F20" s="19"/>
      <c r="G20" s="19"/>
      <c r="H20" s="19"/>
      <c r="I20" s="19"/>
    </row>
    <row r="21" spans="2:9" x14ac:dyDescent="0.3">
      <c r="B21" s="95">
        <f ca="1">EXP(AVERAGE('Face Detection'!K30,'Photo Effects'!K29,'Stocks Dashboard'!K30,'Offline Notes'!K30))</f>
        <v>1187.4255377096326</v>
      </c>
      <c r="C21" s="19"/>
      <c r="D21" s="18"/>
      <c r="E21" s="19"/>
      <c r="F21" s="19"/>
      <c r="G21" s="19"/>
      <c r="H21" s="19"/>
      <c r="I21" s="19"/>
    </row>
    <row r="22" spans="2:9" x14ac:dyDescent="0.3">
      <c r="B22" s="95">
        <f ca="1">EXP(AVERAGE('Face Detection'!K31,'Photo Effects'!K30,'Stocks Dashboard'!K31,'Offline Notes'!K31))</f>
        <v>1182.6908283115838</v>
      </c>
      <c r="C22" s="19"/>
      <c r="D22" s="18"/>
      <c r="E22" s="19"/>
      <c r="F22" s="19"/>
      <c r="G22" s="19"/>
      <c r="H22" s="19"/>
      <c r="I22" s="19"/>
    </row>
    <row r="23" spans="2:9" x14ac:dyDescent="0.3">
      <c r="B23" s="95">
        <f ca="1">EXP(AVERAGE('Face Detection'!K32,'Photo Effects'!K31,'Stocks Dashboard'!K32,'Offline Notes'!K32))</f>
        <v>1172.1561705585796</v>
      </c>
      <c r="C23" s="19"/>
      <c r="D23" s="18"/>
      <c r="E23" s="19"/>
      <c r="F23" s="19"/>
      <c r="G23" s="19"/>
      <c r="H23" s="19"/>
      <c r="I23" s="19"/>
    </row>
    <row r="24" spans="2:9" x14ac:dyDescent="0.3">
      <c r="B24" s="95">
        <f ca="1">EXP(AVERAGE('Face Detection'!K33,'Photo Effects'!K32,'Stocks Dashboard'!K33,'Offline Notes'!K33))</f>
        <v>1178.7111117809088</v>
      </c>
      <c r="C24" s="19"/>
      <c r="D24" s="18"/>
      <c r="E24" s="19"/>
      <c r="F24" s="19"/>
      <c r="G24" s="19"/>
      <c r="H24" s="19"/>
      <c r="I24" s="19"/>
    </row>
    <row r="25" spans="2:9" x14ac:dyDescent="0.3">
      <c r="B25" s="95">
        <f ca="1">EXP(AVERAGE('Face Detection'!K34,'Photo Effects'!K33,'Stocks Dashboard'!K34,'Offline Notes'!K34))</f>
        <v>1188.9913940906868</v>
      </c>
      <c r="C25" s="19"/>
      <c r="D25" s="18"/>
      <c r="E25" s="19"/>
      <c r="F25" s="19"/>
      <c r="G25" s="19"/>
      <c r="H25" s="19"/>
      <c r="I25" s="19"/>
    </row>
    <row r="26" spans="2:9" x14ac:dyDescent="0.3">
      <c r="B26" s="95">
        <f ca="1">EXP(AVERAGE('Face Detection'!K35,'Photo Effects'!K34,'Stocks Dashboard'!K35,'Offline Notes'!K35))</f>
        <v>1177.6146854385895</v>
      </c>
      <c r="C26" s="19"/>
      <c r="D26" s="18"/>
      <c r="E26" s="19"/>
      <c r="F26" s="19"/>
      <c r="G26" s="19"/>
      <c r="H26" s="19"/>
      <c r="I26" s="19"/>
    </row>
    <row r="27" spans="2:9" x14ac:dyDescent="0.3">
      <c r="B27" s="95">
        <f ca="1">EXP(AVERAGE('Face Detection'!K36,'Photo Effects'!K35,'Stocks Dashboard'!K36,'Offline Notes'!K36))</f>
        <v>1177.0583280996957</v>
      </c>
      <c r="C27" s="19"/>
      <c r="D27" s="18"/>
      <c r="E27" s="19"/>
      <c r="F27" s="19"/>
      <c r="G27" s="19"/>
      <c r="H27" s="19"/>
      <c r="I27" s="19"/>
    </row>
    <row r="28" spans="2:9" x14ac:dyDescent="0.3">
      <c r="B28" s="95">
        <f ca="1">EXP(AVERAGE('Face Detection'!K37,'Photo Effects'!K36,'Stocks Dashboard'!K37,'Offline Notes'!K37))</f>
        <v>1193.436517063059</v>
      </c>
      <c r="C28" s="19"/>
      <c r="D28" s="18"/>
      <c r="E28" s="19"/>
      <c r="F28" s="19"/>
      <c r="G28" s="19"/>
      <c r="H28" s="19"/>
      <c r="I28" s="19"/>
    </row>
    <row r="29" spans="2:9" x14ac:dyDescent="0.3">
      <c r="B29" s="95">
        <f ca="1">EXP(AVERAGE('Face Detection'!K38,'Photo Effects'!K37,'Stocks Dashboard'!K38,'Offline Notes'!K38))</f>
        <v>1176.7032440004045</v>
      </c>
      <c r="C29" s="19"/>
      <c r="D29" s="18"/>
      <c r="E29" s="19"/>
      <c r="F29" s="19"/>
      <c r="G29" s="19"/>
      <c r="H29" s="19"/>
      <c r="I29" s="19"/>
    </row>
    <row r="30" spans="2:9" x14ac:dyDescent="0.3">
      <c r="B30" s="95">
        <f ca="1">EXP(AVERAGE('Face Detection'!K39,'Photo Effects'!K38,'Stocks Dashboard'!K39,'Offline Notes'!K39))</f>
        <v>1164.9092114799962</v>
      </c>
      <c r="C30" s="19"/>
      <c r="D30" s="18"/>
      <c r="E30" s="19"/>
      <c r="F30" s="19"/>
      <c r="G30" s="19"/>
      <c r="H30" s="19"/>
      <c r="I30" s="19"/>
    </row>
    <row r="31" spans="2:9" x14ac:dyDescent="0.3">
      <c r="B31" s="95">
        <f ca="1">EXP(AVERAGE('Face Detection'!K40,'Photo Effects'!K39,'Stocks Dashboard'!K40,'Offline Notes'!K40))</f>
        <v>1183.3131124576926</v>
      </c>
      <c r="C31" s="19"/>
      <c r="D31" s="18"/>
      <c r="E31" s="19"/>
      <c r="F31" s="19"/>
      <c r="G31" s="19"/>
      <c r="H31" s="19"/>
      <c r="I31" s="19"/>
    </row>
    <row r="32" spans="2:9" x14ac:dyDescent="0.3">
      <c r="B32" s="95">
        <f ca="1">EXP(AVERAGE('Face Detection'!K41,'Photo Effects'!K40,'Stocks Dashboard'!K41,'Offline Notes'!K41))</f>
        <v>1176.8949557066317</v>
      </c>
      <c r="C32" s="19"/>
      <c r="D32" s="18"/>
      <c r="E32" s="19"/>
      <c r="F32" s="19"/>
      <c r="G32" s="19"/>
      <c r="H32" s="19"/>
      <c r="I32" s="19"/>
    </row>
    <row r="33" spans="2:9" x14ac:dyDescent="0.3">
      <c r="B33" s="95">
        <f ca="1">EXP(AVERAGE('Face Detection'!K42,'Photo Effects'!K41,'Stocks Dashboard'!K42,'Offline Notes'!K42))</f>
        <v>1178.2778208563989</v>
      </c>
      <c r="C33" s="19"/>
      <c r="D33" s="18"/>
      <c r="E33" s="19"/>
      <c r="F33" s="19"/>
      <c r="G33" s="19"/>
      <c r="H33" s="19"/>
      <c r="I33" s="19"/>
    </row>
    <row r="34" spans="2:9" x14ac:dyDescent="0.3">
      <c r="B34" s="95">
        <f ca="1">EXP(AVERAGE('Face Detection'!K43,'Photo Effects'!K42,'Stocks Dashboard'!K43,'Offline Notes'!K43))</f>
        <v>1183.8571486889987</v>
      </c>
      <c r="C34" s="19"/>
      <c r="D34" s="18"/>
      <c r="E34" s="19"/>
      <c r="F34" s="19"/>
      <c r="G34" s="19"/>
      <c r="H34" s="19"/>
      <c r="I34" s="19"/>
    </row>
    <row r="35" spans="2:9" x14ac:dyDescent="0.3">
      <c r="B35" s="95">
        <f ca="1">EXP(AVERAGE('Face Detection'!K44,'Photo Effects'!K43,'Stocks Dashboard'!K44,'Offline Notes'!K44))</f>
        <v>1170.0921580447907</v>
      </c>
      <c r="C35" s="19"/>
      <c r="D35" s="18"/>
      <c r="E35" s="19"/>
      <c r="F35" s="19"/>
      <c r="G35" s="19"/>
      <c r="H35" s="19"/>
      <c r="I35" s="19"/>
    </row>
    <row r="36" spans="2:9" x14ac:dyDescent="0.3">
      <c r="B36" s="95">
        <f ca="1">EXP(AVERAGE('Face Detection'!K45,'Photo Effects'!K44,'Stocks Dashboard'!K45,'Offline Notes'!K45))</f>
        <v>1185.6535959877067</v>
      </c>
      <c r="C36" s="19"/>
      <c r="D36" s="18"/>
      <c r="E36" s="19"/>
      <c r="F36" s="19"/>
      <c r="G36" s="19"/>
      <c r="H36" s="19"/>
      <c r="I36" s="19"/>
    </row>
    <row r="37" spans="2:9" x14ac:dyDescent="0.3">
      <c r="B37" s="95">
        <f ca="1">EXP(AVERAGE('Face Detection'!K46,'Photo Effects'!K45,'Stocks Dashboard'!K46,'Offline Notes'!K46))</f>
        <v>1172.1888770138628</v>
      </c>
      <c r="C37" s="19"/>
      <c r="D37" s="18"/>
      <c r="E37" s="19"/>
      <c r="F37" s="19"/>
      <c r="G37" s="19"/>
      <c r="H37" s="19"/>
      <c r="I37" s="19"/>
    </row>
    <row r="38" spans="2:9" x14ac:dyDescent="0.3">
      <c r="B38" s="95">
        <f ca="1">EXP(AVERAGE('Face Detection'!K47,'Photo Effects'!K46,'Stocks Dashboard'!K47,'Offline Notes'!K47))</f>
        <v>1174.6244178054494</v>
      </c>
      <c r="C38" s="19"/>
      <c r="D38" s="18"/>
      <c r="E38" s="19"/>
      <c r="F38" s="19"/>
      <c r="G38" s="19"/>
      <c r="H38" s="19"/>
      <c r="I38" s="19"/>
    </row>
    <row r="39" spans="2:9" x14ac:dyDescent="0.3">
      <c r="B39" s="95">
        <f ca="1">EXP(AVERAGE('Face Detection'!K48,'Photo Effects'!K47,'Stocks Dashboard'!K48,'Offline Notes'!K48))</f>
        <v>1177.5263098857424</v>
      </c>
      <c r="C39" s="19"/>
      <c r="D39" s="18"/>
      <c r="E39" s="19"/>
      <c r="F39" s="19"/>
      <c r="G39" s="19"/>
      <c r="H39" s="19"/>
      <c r="I39" s="19"/>
    </row>
    <row r="40" spans="2:9" x14ac:dyDescent="0.3">
      <c r="B40" s="95">
        <f ca="1">EXP(AVERAGE('Face Detection'!K49,'Photo Effects'!K48,'Stocks Dashboard'!K49,'Offline Notes'!K49))</f>
        <v>1175.4996137624441</v>
      </c>
      <c r="C40" s="19"/>
      <c r="D40" s="18"/>
      <c r="E40" s="19"/>
      <c r="F40" s="19"/>
      <c r="G40" s="19"/>
      <c r="H40" s="19"/>
      <c r="I40" s="19"/>
    </row>
    <row r="41" spans="2:9" x14ac:dyDescent="0.3">
      <c r="B41" s="95">
        <f ca="1">EXP(AVERAGE('Face Detection'!K50,'Photo Effects'!K49,'Stocks Dashboard'!K50,'Offline Notes'!K50))</f>
        <v>1192.4731616192535</v>
      </c>
      <c r="C41" s="19"/>
      <c r="D41" s="18"/>
      <c r="E41" s="19"/>
      <c r="F41" s="19"/>
      <c r="G41" s="19"/>
      <c r="H41" s="19"/>
      <c r="I41" s="19"/>
    </row>
    <row r="42" spans="2:9" x14ac:dyDescent="0.3">
      <c r="B42" s="95">
        <f ca="1">EXP(AVERAGE('Face Detection'!K51,'Photo Effects'!K50,'Stocks Dashboard'!K51,'Offline Notes'!K51))</f>
        <v>1185.1665628222909</v>
      </c>
      <c r="C42" s="19"/>
      <c r="D42" s="18"/>
      <c r="E42" s="19"/>
      <c r="F42" s="19"/>
      <c r="G42" s="19"/>
      <c r="H42" s="19"/>
      <c r="I42" s="19"/>
    </row>
    <row r="43" spans="2:9" x14ac:dyDescent="0.3">
      <c r="B43" s="95">
        <f ca="1">EXP(AVERAGE('Face Detection'!K52,'Photo Effects'!K51,'Stocks Dashboard'!K52,'Offline Notes'!K52))</f>
        <v>1186.6369548700213</v>
      </c>
      <c r="C43" s="19"/>
      <c r="D43" s="18"/>
      <c r="E43" s="19"/>
      <c r="F43" s="19"/>
      <c r="G43" s="19"/>
      <c r="H43" s="19"/>
      <c r="I43" s="19"/>
    </row>
    <row r="44" spans="2:9" x14ac:dyDescent="0.3">
      <c r="B44" s="95">
        <f ca="1">EXP(AVERAGE('Face Detection'!K53,'Photo Effects'!K52,'Stocks Dashboard'!K53,'Offline Notes'!K53))</f>
        <v>1182.5636581560539</v>
      </c>
      <c r="C44" s="19"/>
      <c r="D44" s="18"/>
      <c r="E44" s="19"/>
      <c r="F44" s="19"/>
      <c r="G44" s="19"/>
      <c r="H44" s="19"/>
      <c r="I44" s="19"/>
    </row>
    <row r="45" spans="2:9" x14ac:dyDescent="0.3">
      <c r="B45" s="95">
        <f ca="1">EXP(AVERAGE('Face Detection'!K54,'Photo Effects'!K53,'Stocks Dashboard'!K54,'Offline Notes'!K54))</f>
        <v>1173.6047105614382</v>
      </c>
      <c r="C45" s="19"/>
      <c r="D45" s="18"/>
      <c r="E45" s="19"/>
      <c r="F45" s="19"/>
      <c r="G45" s="19"/>
      <c r="H45" s="19"/>
      <c r="I45" s="19"/>
    </row>
    <row r="46" spans="2:9" x14ac:dyDescent="0.3">
      <c r="B46" s="95">
        <f ca="1">EXP(AVERAGE('Face Detection'!K55,'Photo Effects'!K54,'Stocks Dashboard'!K55,'Offline Notes'!K55))</f>
        <v>1170.6692728278572</v>
      </c>
      <c r="C46" s="19"/>
      <c r="D46" s="18"/>
      <c r="E46" s="19"/>
      <c r="F46" s="19"/>
      <c r="G46" s="19"/>
      <c r="H46" s="19"/>
      <c r="I46" s="19"/>
    </row>
    <row r="47" spans="2:9" x14ac:dyDescent="0.3">
      <c r="B47" s="95">
        <f ca="1">EXP(AVERAGE('Face Detection'!K56,'Photo Effects'!K55,'Stocks Dashboard'!K56,'Offline Notes'!K56))</f>
        <v>1187.9602425592636</v>
      </c>
      <c r="C47" s="19"/>
      <c r="D47" s="18"/>
      <c r="E47" s="19"/>
      <c r="F47" s="19"/>
      <c r="G47" s="19"/>
      <c r="H47" s="19"/>
      <c r="I47" s="19"/>
    </row>
    <row r="48" spans="2:9" x14ac:dyDescent="0.3">
      <c r="B48" s="95">
        <f ca="1">EXP(AVERAGE('Face Detection'!K57,'Photo Effects'!K56,'Stocks Dashboard'!K57,'Offline Notes'!K57))</f>
        <v>1181.8949380414251</v>
      </c>
      <c r="C48" s="19"/>
      <c r="D48" s="18"/>
      <c r="E48" s="19"/>
      <c r="F48" s="19"/>
      <c r="G48" s="19"/>
      <c r="H48" s="19"/>
      <c r="I48" s="19"/>
    </row>
    <row r="49" spans="2:9" x14ac:dyDescent="0.3">
      <c r="B49" s="95">
        <f ca="1">EXP(AVERAGE('Face Detection'!K58,'Photo Effects'!K57,'Stocks Dashboard'!K58,'Offline Notes'!K58))</f>
        <v>1187.5529608815782</v>
      </c>
      <c r="C49" s="19"/>
      <c r="D49" s="18"/>
      <c r="E49" s="19"/>
      <c r="F49" s="19"/>
      <c r="G49" s="19"/>
      <c r="H49" s="19"/>
      <c r="I49" s="19"/>
    </row>
    <row r="50" spans="2:9" x14ac:dyDescent="0.3">
      <c r="B50" s="95">
        <f ca="1">EXP(AVERAGE('Face Detection'!K59,'Photo Effects'!K58,'Stocks Dashboard'!K59,'Offline Notes'!K59))</f>
        <v>1183.1772474324678</v>
      </c>
      <c r="C50" s="19"/>
      <c r="D50" s="18"/>
      <c r="E50" s="19"/>
      <c r="F50" s="19"/>
      <c r="G50" s="19"/>
      <c r="H50" s="19"/>
      <c r="I50" s="19"/>
    </row>
    <row r="51" spans="2:9" x14ac:dyDescent="0.3">
      <c r="B51" s="95">
        <f ca="1">EXP(AVERAGE('Face Detection'!K60,'Photo Effects'!K59,'Stocks Dashboard'!K60,'Offline Notes'!K60))</f>
        <v>1176.8443049952618</v>
      </c>
      <c r="C51" s="19"/>
      <c r="D51" s="18"/>
      <c r="E51" s="19"/>
      <c r="F51" s="19"/>
      <c r="G51" s="19"/>
      <c r="H51" s="19"/>
      <c r="I51" s="19"/>
    </row>
    <row r="52" spans="2:9" x14ac:dyDescent="0.3">
      <c r="B52" s="95">
        <f ca="1">EXP(AVERAGE('Face Detection'!K61,'Photo Effects'!K60,'Stocks Dashboard'!K61,'Offline Notes'!K61))</f>
        <v>1172.2257177826477</v>
      </c>
      <c r="C52" s="19"/>
      <c r="D52" s="18"/>
      <c r="E52" s="19"/>
      <c r="F52" s="19"/>
      <c r="G52" s="19"/>
      <c r="H52" s="19"/>
      <c r="I52" s="19"/>
    </row>
    <row r="53" spans="2:9" x14ac:dyDescent="0.3">
      <c r="B53" s="95">
        <f ca="1">EXP(AVERAGE('Face Detection'!K62,'Photo Effects'!K61,'Stocks Dashboard'!K62,'Offline Notes'!K62))</f>
        <v>1179.142414859439</v>
      </c>
      <c r="C53" s="19"/>
      <c r="D53" s="18"/>
      <c r="E53" s="19"/>
      <c r="F53" s="19"/>
      <c r="G53" s="19"/>
      <c r="H53" s="19"/>
      <c r="I53" s="19"/>
    </row>
    <row r="54" spans="2:9" x14ac:dyDescent="0.3">
      <c r="B54" s="95">
        <f ca="1">EXP(AVERAGE('Face Detection'!K63,'Photo Effects'!K62,'Stocks Dashboard'!K63,'Offline Notes'!K63))</f>
        <v>1182.9045049119902</v>
      </c>
      <c r="C54" s="19"/>
      <c r="D54" s="18"/>
      <c r="E54" s="19"/>
      <c r="F54" s="19"/>
      <c r="G54" s="19"/>
      <c r="H54" s="19"/>
      <c r="I54" s="19"/>
    </row>
    <row r="55" spans="2:9" x14ac:dyDescent="0.3">
      <c r="B55" s="95">
        <f ca="1">EXP(AVERAGE('Face Detection'!K64,'Photo Effects'!K63,'Stocks Dashboard'!K64,'Offline Notes'!K64))</f>
        <v>1179.277470501949</v>
      </c>
      <c r="C55" s="19"/>
      <c r="D55" s="18"/>
      <c r="E55" s="19"/>
      <c r="F55" s="19"/>
      <c r="G55" s="19"/>
      <c r="H55" s="19"/>
      <c r="I55" s="19"/>
    </row>
    <row r="56" spans="2:9" x14ac:dyDescent="0.3">
      <c r="B56" s="95">
        <f ca="1">EXP(AVERAGE('Face Detection'!K65,'Photo Effects'!K64,'Stocks Dashboard'!K65,'Offline Notes'!K65))</f>
        <v>1192.019416618894</v>
      </c>
      <c r="C56" s="19"/>
      <c r="D56" s="18"/>
      <c r="E56" s="19"/>
      <c r="F56" s="19"/>
      <c r="G56" s="19"/>
      <c r="H56" s="19"/>
      <c r="I56" s="19"/>
    </row>
    <row r="57" spans="2:9" x14ac:dyDescent="0.3">
      <c r="B57" s="95">
        <f ca="1">EXP(AVERAGE('Face Detection'!K66,'Photo Effects'!K65,'Stocks Dashboard'!K66,'Offline Notes'!K66))</f>
        <v>1186.6716147932668</v>
      </c>
      <c r="C57" s="19"/>
      <c r="D57" s="18"/>
      <c r="E57" s="19"/>
      <c r="F57" s="19"/>
      <c r="G57" s="19"/>
      <c r="H57" s="19"/>
      <c r="I57" s="19"/>
    </row>
    <row r="58" spans="2:9" x14ac:dyDescent="0.3">
      <c r="B58" s="95">
        <f ca="1">EXP(AVERAGE('Face Detection'!K67,'Photo Effects'!K66,'Stocks Dashboard'!K67,'Offline Notes'!K67))</f>
        <v>1171.7452379340862</v>
      </c>
      <c r="C58" s="19"/>
      <c r="D58" s="18"/>
      <c r="E58" s="19"/>
      <c r="F58" s="19"/>
      <c r="G58" s="19"/>
      <c r="H58" s="19"/>
      <c r="I58" s="19"/>
    </row>
    <row r="59" spans="2:9" x14ac:dyDescent="0.3">
      <c r="B59" s="95">
        <f ca="1">EXP(AVERAGE('Face Detection'!K68,'Photo Effects'!K67,'Stocks Dashboard'!K68,'Offline Notes'!K68))</f>
        <v>1192.0768985657451</v>
      </c>
      <c r="C59" s="19"/>
      <c r="D59" s="18"/>
      <c r="E59" s="19"/>
      <c r="F59" s="19"/>
      <c r="G59" s="19"/>
      <c r="H59" s="19"/>
      <c r="I59" s="19"/>
    </row>
    <row r="60" spans="2:9" x14ac:dyDescent="0.3">
      <c r="B60" s="95">
        <f ca="1">EXP(AVERAGE('Face Detection'!K69,'Photo Effects'!K68,'Stocks Dashboard'!K69,'Offline Notes'!K69))</f>
        <v>1171.085654626879</v>
      </c>
      <c r="C60" s="19"/>
      <c r="D60" s="18"/>
      <c r="E60" s="19"/>
      <c r="F60" s="19"/>
      <c r="G60" s="19"/>
      <c r="H60" s="19"/>
      <c r="I60" s="19"/>
    </row>
    <row r="61" spans="2:9" x14ac:dyDescent="0.3">
      <c r="B61" s="95">
        <f ca="1">EXP(AVERAGE('Face Detection'!K70,'Photo Effects'!K69,'Stocks Dashboard'!K70,'Offline Notes'!K70))</f>
        <v>1186.9938215870454</v>
      </c>
      <c r="C61" s="19"/>
      <c r="D61" s="18"/>
      <c r="E61" s="19"/>
      <c r="F61" s="19"/>
      <c r="G61" s="19"/>
      <c r="H61" s="19"/>
      <c r="I61" s="19"/>
    </row>
    <row r="62" spans="2:9" x14ac:dyDescent="0.3">
      <c r="B62" s="95">
        <f ca="1">EXP(AVERAGE('Face Detection'!K71,'Photo Effects'!K70,'Stocks Dashboard'!K71,'Offline Notes'!K71))</f>
        <v>1190.2158652561727</v>
      </c>
      <c r="C62" s="19"/>
      <c r="D62" s="18"/>
      <c r="E62" s="19"/>
      <c r="F62" s="19"/>
      <c r="G62" s="19"/>
      <c r="H62" s="19"/>
      <c r="I62" s="19"/>
    </row>
    <row r="63" spans="2:9" x14ac:dyDescent="0.3">
      <c r="B63" s="95">
        <f ca="1">EXP(AVERAGE('Face Detection'!K72,'Photo Effects'!K71,'Stocks Dashboard'!K72,'Offline Notes'!K72))</f>
        <v>1188.6209152929434</v>
      </c>
      <c r="C63" s="19"/>
      <c r="D63" s="18"/>
      <c r="E63" s="19"/>
      <c r="F63" s="19"/>
      <c r="G63" s="19"/>
      <c r="H63" s="19"/>
      <c r="I63" s="19"/>
    </row>
    <row r="64" spans="2:9" x14ac:dyDescent="0.3">
      <c r="B64" s="95">
        <f ca="1">EXP(AVERAGE('Face Detection'!K73,'Photo Effects'!K72,'Stocks Dashboard'!K73,'Offline Notes'!K73))</f>
        <v>1177.5210536189795</v>
      </c>
      <c r="C64" s="19"/>
      <c r="D64" s="18"/>
      <c r="E64" s="19"/>
      <c r="F64" s="19"/>
      <c r="G64" s="19"/>
      <c r="H64" s="19"/>
      <c r="I64" s="19"/>
    </row>
    <row r="65" spans="2:9" x14ac:dyDescent="0.3">
      <c r="B65" s="95">
        <f ca="1">EXP(AVERAGE('Face Detection'!K74,'Photo Effects'!K73,'Stocks Dashboard'!K74,'Offline Notes'!K74))</f>
        <v>1173.9868814894394</v>
      </c>
      <c r="C65" s="19"/>
      <c r="D65" s="18"/>
      <c r="E65" s="19"/>
      <c r="F65" s="19"/>
      <c r="G65" s="19"/>
      <c r="H65" s="19"/>
      <c r="I65" s="19"/>
    </row>
    <row r="66" spans="2:9" x14ac:dyDescent="0.3">
      <c r="B66" s="95">
        <f ca="1">EXP(AVERAGE('Face Detection'!K75,'Photo Effects'!K74,'Stocks Dashboard'!K75,'Offline Notes'!K75))</f>
        <v>1180.4624174919993</v>
      </c>
      <c r="C66" s="19"/>
      <c r="D66" s="18"/>
      <c r="E66" s="19"/>
      <c r="F66" s="19"/>
      <c r="G66" s="19"/>
      <c r="H66" s="19"/>
      <c r="I66" s="19"/>
    </row>
    <row r="67" spans="2:9" x14ac:dyDescent="0.3">
      <c r="B67" s="95">
        <f ca="1">EXP(AVERAGE('Face Detection'!K76,'Photo Effects'!K75,'Stocks Dashboard'!K76,'Offline Notes'!K76))</f>
        <v>1170.0686140581636</v>
      </c>
      <c r="C67" s="19"/>
      <c r="D67" s="18"/>
      <c r="E67" s="19"/>
      <c r="F67" s="19"/>
      <c r="G67" s="19"/>
      <c r="H67" s="19"/>
      <c r="I67" s="19"/>
    </row>
    <row r="68" spans="2:9" x14ac:dyDescent="0.3">
      <c r="B68" s="95">
        <f ca="1">EXP(AVERAGE('Face Detection'!K77,'Photo Effects'!K76,'Stocks Dashboard'!K77,'Offline Notes'!K77))</f>
        <v>1174.3432435375753</v>
      </c>
      <c r="C68" s="19"/>
      <c r="D68" s="18"/>
      <c r="E68" s="19"/>
      <c r="F68" s="19"/>
      <c r="G68" s="19"/>
      <c r="H68" s="19"/>
      <c r="I68" s="19"/>
    </row>
    <row r="69" spans="2:9" x14ac:dyDescent="0.3">
      <c r="B69" s="95">
        <f ca="1">EXP(AVERAGE('Face Detection'!K78,'Photo Effects'!K77,'Stocks Dashboard'!K78,'Offline Notes'!K78))</f>
        <v>1173.9632697322902</v>
      </c>
      <c r="C69" s="19"/>
      <c r="D69" s="18"/>
      <c r="E69" s="19"/>
      <c r="F69" s="19"/>
      <c r="G69" s="19"/>
      <c r="H69" s="19"/>
      <c r="I69" s="19"/>
    </row>
    <row r="70" spans="2:9" x14ac:dyDescent="0.3">
      <c r="B70" s="95">
        <f ca="1">EXP(AVERAGE('Face Detection'!K79,'Photo Effects'!K78,'Stocks Dashboard'!K79,'Offline Notes'!K79))</f>
        <v>1173.4083658540583</v>
      </c>
      <c r="C70" s="19"/>
      <c r="D70" s="18"/>
      <c r="E70" s="19"/>
      <c r="F70" s="19"/>
      <c r="G70" s="19"/>
      <c r="H70" s="19"/>
      <c r="I70" s="19"/>
    </row>
    <row r="71" spans="2:9" x14ac:dyDescent="0.3">
      <c r="B71" s="95">
        <f ca="1">EXP(AVERAGE('Face Detection'!K80,'Photo Effects'!K79,'Stocks Dashboard'!K80,'Offline Notes'!K80))</f>
        <v>1174.4813362813127</v>
      </c>
      <c r="C71" s="19"/>
      <c r="D71" s="18"/>
      <c r="E71" s="19"/>
      <c r="F71" s="19"/>
      <c r="G71" s="19"/>
      <c r="H71" s="19"/>
      <c r="I71" s="19"/>
    </row>
    <row r="72" spans="2:9" x14ac:dyDescent="0.3">
      <c r="B72" s="95">
        <f ca="1">EXP(AVERAGE('Face Detection'!K81,'Photo Effects'!K80,'Stocks Dashboard'!K81,'Offline Notes'!K81))</f>
        <v>1166.488525723433</v>
      </c>
      <c r="C72" s="19"/>
      <c r="D72" s="18"/>
      <c r="E72" s="19"/>
      <c r="F72" s="19"/>
      <c r="G72" s="19"/>
      <c r="H72" s="19"/>
      <c r="I72" s="19"/>
    </row>
    <row r="73" spans="2:9" x14ac:dyDescent="0.3">
      <c r="B73" s="95">
        <f ca="1">EXP(AVERAGE('Face Detection'!K82,'Photo Effects'!K81,'Stocks Dashboard'!K82,'Offline Notes'!K82))</f>
        <v>1171.783351531144</v>
      </c>
      <c r="C73" s="19"/>
      <c r="D73" s="18"/>
      <c r="E73" s="19"/>
      <c r="F73" s="19"/>
      <c r="G73" s="19"/>
      <c r="H73" s="19"/>
      <c r="I73" s="19"/>
    </row>
    <row r="74" spans="2:9" x14ac:dyDescent="0.3">
      <c r="B74" s="95">
        <f ca="1">EXP(AVERAGE('Face Detection'!K83,'Photo Effects'!K82,'Stocks Dashboard'!K83,'Offline Notes'!K83))</f>
        <v>1177.9592308060382</v>
      </c>
      <c r="C74" s="19"/>
      <c r="D74" s="18"/>
      <c r="E74" s="19"/>
      <c r="F74" s="19"/>
      <c r="G74" s="19"/>
      <c r="H74" s="19"/>
      <c r="I74" s="19"/>
    </row>
    <row r="75" spans="2:9" x14ac:dyDescent="0.3">
      <c r="B75" s="95">
        <f ca="1">EXP(AVERAGE('Face Detection'!K84,'Photo Effects'!K83,'Stocks Dashboard'!K84,'Offline Notes'!K84))</f>
        <v>1154.5538667059848</v>
      </c>
      <c r="C75" s="19"/>
      <c r="D75" s="18"/>
      <c r="E75" s="19"/>
      <c r="F75" s="19"/>
      <c r="G75" s="19"/>
      <c r="H75" s="19"/>
      <c r="I75" s="19"/>
    </row>
    <row r="76" spans="2:9" x14ac:dyDescent="0.3">
      <c r="B76" s="95">
        <f ca="1">EXP(AVERAGE('Face Detection'!K85,'Photo Effects'!K84,'Stocks Dashboard'!K85,'Offline Notes'!K85))</f>
        <v>1180.0940515343764</v>
      </c>
      <c r="C76" s="19"/>
      <c r="D76" s="18"/>
      <c r="E76" s="19"/>
      <c r="F76" s="19"/>
      <c r="G76" s="19"/>
      <c r="H76" s="19"/>
      <c r="I76" s="19"/>
    </row>
    <row r="77" spans="2:9" x14ac:dyDescent="0.3">
      <c r="B77" s="95">
        <f ca="1">EXP(AVERAGE('Face Detection'!K86,'Photo Effects'!K85,'Stocks Dashboard'!K86,'Offline Notes'!K86))</f>
        <v>1182.1719591244432</v>
      </c>
      <c r="C77" s="19"/>
      <c r="D77" s="18"/>
      <c r="E77" s="19"/>
      <c r="F77" s="19"/>
      <c r="G77" s="19"/>
      <c r="H77" s="19"/>
      <c r="I77" s="19"/>
    </row>
    <row r="78" spans="2:9" x14ac:dyDescent="0.3">
      <c r="B78" s="95">
        <f ca="1">EXP(AVERAGE('Face Detection'!K87,'Photo Effects'!K86,'Stocks Dashboard'!K87,'Offline Notes'!K87))</f>
        <v>1186.5389668715995</v>
      </c>
      <c r="C78" s="19"/>
      <c r="D78" s="18"/>
      <c r="E78" s="19"/>
      <c r="F78" s="19"/>
      <c r="G78" s="19"/>
      <c r="H78" s="19"/>
      <c r="I78" s="19"/>
    </row>
    <row r="79" spans="2:9" x14ac:dyDescent="0.3">
      <c r="B79" s="95">
        <f ca="1">EXP(AVERAGE('Face Detection'!K88,'Photo Effects'!K87,'Stocks Dashboard'!K88,'Offline Notes'!K88))</f>
        <v>1186.2282651712812</v>
      </c>
      <c r="C79" s="19"/>
      <c r="D79" s="18"/>
      <c r="E79" s="19"/>
      <c r="F79" s="19"/>
      <c r="G79" s="19"/>
      <c r="H79" s="19"/>
      <c r="I79" s="19"/>
    </row>
    <row r="80" spans="2:9" x14ac:dyDescent="0.3">
      <c r="B80" s="95">
        <f ca="1">EXP(AVERAGE('Face Detection'!K89,'Photo Effects'!K88,'Stocks Dashboard'!K89,'Offline Notes'!K89))</f>
        <v>1177.4050029117182</v>
      </c>
      <c r="C80" s="19"/>
      <c r="D80" s="18"/>
      <c r="E80" s="19"/>
      <c r="F80" s="19"/>
      <c r="G80" s="19"/>
      <c r="H80" s="19"/>
      <c r="I80" s="19"/>
    </row>
    <row r="81" spans="2:9" x14ac:dyDescent="0.3">
      <c r="B81" s="95">
        <f ca="1">EXP(AVERAGE('Face Detection'!K90,'Photo Effects'!K89,'Stocks Dashboard'!K90,'Offline Notes'!K90))</f>
        <v>1189.5485337928658</v>
      </c>
      <c r="C81" s="19"/>
      <c r="D81" s="18"/>
      <c r="E81" s="19"/>
      <c r="F81" s="19"/>
      <c r="G81" s="19"/>
      <c r="H81" s="19"/>
      <c r="I81" s="19"/>
    </row>
    <row r="82" spans="2:9" x14ac:dyDescent="0.3">
      <c r="B82" s="95">
        <f ca="1">EXP(AVERAGE('Face Detection'!K91,'Photo Effects'!K90,'Stocks Dashboard'!K91,'Offline Notes'!K91))</f>
        <v>1175.2841956568645</v>
      </c>
      <c r="C82" s="19"/>
      <c r="D82" s="18"/>
      <c r="E82" s="19"/>
      <c r="F82" s="19"/>
      <c r="G82" s="19"/>
      <c r="H82" s="19"/>
      <c r="I82" s="19"/>
    </row>
    <row r="83" spans="2:9" x14ac:dyDescent="0.3">
      <c r="B83" s="95">
        <f ca="1">EXP(AVERAGE('Face Detection'!K92,'Photo Effects'!K91,'Stocks Dashboard'!K92,'Offline Notes'!K92))</f>
        <v>1183.9803490167344</v>
      </c>
      <c r="C83" s="19"/>
      <c r="D83" s="18"/>
      <c r="E83" s="19"/>
      <c r="F83" s="19"/>
      <c r="G83" s="19"/>
      <c r="H83" s="19"/>
      <c r="I83" s="19"/>
    </row>
    <row r="84" spans="2:9" x14ac:dyDescent="0.3">
      <c r="B84" s="95">
        <f ca="1">EXP(AVERAGE('Face Detection'!K93,'Photo Effects'!K92,'Stocks Dashboard'!K93,'Offline Notes'!K93))</f>
        <v>1176.3149283633049</v>
      </c>
      <c r="C84" s="19"/>
      <c r="D84" s="18"/>
      <c r="E84" s="19"/>
      <c r="F84" s="19"/>
      <c r="G84" s="19"/>
      <c r="H84" s="19"/>
      <c r="I84" s="19"/>
    </row>
    <row r="85" spans="2:9" x14ac:dyDescent="0.3">
      <c r="B85" s="95">
        <f ca="1">EXP(AVERAGE('Face Detection'!K94,'Photo Effects'!K93,'Stocks Dashboard'!K94,'Offline Notes'!K94))</f>
        <v>1172.4342536142331</v>
      </c>
      <c r="C85" s="19"/>
      <c r="D85" s="18"/>
      <c r="E85" s="19"/>
      <c r="F85" s="19"/>
      <c r="G85" s="19"/>
      <c r="H85" s="19"/>
      <c r="I85" s="19"/>
    </row>
    <row r="86" spans="2:9" x14ac:dyDescent="0.3">
      <c r="B86" s="95">
        <f ca="1">EXP(AVERAGE('Face Detection'!K95,'Photo Effects'!K94,'Stocks Dashboard'!K95,'Offline Notes'!K95))</f>
        <v>1189.1851787647211</v>
      </c>
      <c r="C86" s="19"/>
      <c r="D86" s="18"/>
      <c r="E86" s="19"/>
      <c r="F86" s="19"/>
      <c r="G86" s="19"/>
      <c r="H86" s="19"/>
      <c r="I86" s="19"/>
    </row>
    <row r="87" spans="2:9" x14ac:dyDescent="0.3">
      <c r="B87" s="95">
        <f ca="1">EXP(AVERAGE('Face Detection'!K96,'Photo Effects'!K95,'Stocks Dashboard'!K96,'Offline Notes'!K96))</f>
        <v>1183.2069583752238</v>
      </c>
      <c r="C87" s="19"/>
      <c r="D87" s="18"/>
      <c r="E87" s="19"/>
      <c r="F87" s="19"/>
      <c r="G87" s="19"/>
      <c r="H87" s="19"/>
      <c r="I87" s="19"/>
    </row>
    <row r="88" spans="2:9" x14ac:dyDescent="0.3">
      <c r="B88" s="95">
        <f ca="1">EXP(AVERAGE('Face Detection'!K97,'Photo Effects'!K96,'Stocks Dashboard'!K97,'Offline Notes'!K97))</f>
        <v>1183.2245906196435</v>
      </c>
      <c r="C88" s="19"/>
      <c r="D88" s="18"/>
      <c r="E88" s="19"/>
      <c r="F88" s="19"/>
      <c r="G88" s="19"/>
      <c r="H88" s="19"/>
      <c r="I88" s="19"/>
    </row>
    <row r="89" spans="2:9" x14ac:dyDescent="0.3">
      <c r="B89" s="95">
        <f ca="1">EXP(AVERAGE('Face Detection'!K98,'Photo Effects'!K97,'Stocks Dashboard'!K98,'Offline Notes'!K98))</f>
        <v>1170.5932115719124</v>
      </c>
      <c r="C89" s="19"/>
      <c r="D89" s="18"/>
      <c r="E89" s="19"/>
      <c r="F89" s="19"/>
      <c r="G89" s="19"/>
      <c r="H89" s="19"/>
      <c r="I89" s="19"/>
    </row>
    <row r="90" spans="2:9" x14ac:dyDescent="0.3">
      <c r="B90" s="95">
        <f ca="1">EXP(AVERAGE('Face Detection'!K99,'Photo Effects'!K98,'Stocks Dashboard'!K99,'Offline Notes'!K99))</f>
        <v>1169.9852404148078</v>
      </c>
      <c r="C90" s="19"/>
      <c r="D90" s="18"/>
      <c r="E90" s="19"/>
      <c r="F90" s="19"/>
      <c r="G90" s="19"/>
      <c r="H90" s="19"/>
      <c r="I90" s="19"/>
    </row>
    <row r="91" spans="2:9" x14ac:dyDescent="0.3">
      <c r="B91" s="95">
        <f ca="1">EXP(AVERAGE('Face Detection'!K100,'Photo Effects'!K99,'Stocks Dashboard'!K100,'Offline Notes'!K100))</f>
        <v>1180.1598517206437</v>
      </c>
      <c r="C91" s="19"/>
      <c r="D91" s="18"/>
      <c r="E91" s="19"/>
      <c r="F91" s="19"/>
      <c r="G91" s="19"/>
      <c r="H91" s="19"/>
      <c r="I91" s="19"/>
    </row>
    <row r="92" spans="2:9" x14ac:dyDescent="0.3">
      <c r="B92" s="95">
        <f ca="1">EXP(AVERAGE('Face Detection'!K101,'Photo Effects'!K100,'Stocks Dashboard'!K101,'Offline Notes'!K101))</f>
        <v>1180.1404709090034</v>
      </c>
      <c r="C92" s="19"/>
      <c r="D92" s="18"/>
      <c r="E92" s="19"/>
      <c r="F92" s="19"/>
      <c r="G92" s="19"/>
      <c r="H92" s="19"/>
      <c r="I92" s="19"/>
    </row>
    <row r="93" spans="2:9" x14ac:dyDescent="0.3">
      <c r="B93" s="95">
        <f ca="1">EXP(AVERAGE('Face Detection'!K102,'Photo Effects'!K101,'Stocks Dashboard'!K102,'Offline Notes'!K102))</f>
        <v>1189.4329434313561</v>
      </c>
      <c r="C93" s="19"/>
      <c r="D93" s="18"/>
      <c r="E93" s="19"/>
      <c r="F93" s="19"/>
      <c r="G93" s="19"/>
      <c r="H93" s="19"/>
      <c r="I93" s="19"/>
    </row>
    <row r="94" spans="2:9" x14ac:dyDescent="0.3">
      <c r="B94" s="95">
        <f ca="1">EXP(AVERAGE('Face Detection'!K103,'Photo Effects'!K102,'Stocks Dashboard'!K103,'Offline Notes'!K103))</f>
        <v>1183.4283806722992</v>
      </c>
      <c r="C94" s="19"/>
      <c r="D94" s="18"/>
      <c r="E94" s="19"/>
      <c r="F94" s="19"/>
      <c r="G94" s="19"/>
      <c r="H94" s="19"/>
      <c r="I94" s="19"/>
    </row>
    <row r="95" spans="2:9" x14ac:dyDescent="0.3">
      <c r="B95" s="95">
        <f ca="1">EXP(AVERAGE('Face Detection'!K104,'Photo Effects'!K103,'Stocks Dashboard'!K104,'Offline Notes'!K104))</f>
        <v>1189.9487823184536</v>
      </c>
      <c r="C95" s="19"/>
      <c r="D95" s="18"/>
      <c r="E95" s="19"/>
      <c r="F95" s="19"/>
      <c r="G95" s="19"/>
      <c r="H95" s="19"/>
      <c r="I95" s="19"/>
    </row>
    <row r="96" spans="2:9" x14ac:dyDescent="0.3">
      <c r="B96" s="95">
        <f ca="1">EXP(AVERAGE('Face Detection'!K105,'Photo Effects'!K104,'Stocks Dashboard'!K105,'Offline Notes'!K105))</f>
        <v>1164.5601335531012</v>
      </c>
      <c r="C96" s="19"/>
      <c r="D96" s="18"/>
      <c r="E96" s="19"/>
      <c r="F96" s="19"/>
      <c r="G96" s="19"/>
      <c r="H96" s="19"/>
      <c r="I96" s="19"/>
    </row>
    <row r="97" spans="2:9" x14ac:dyDescent="0.3">
      <c r="B97" s="95">
        <f ca="1">EXP(AVERAGE('Face Detection'!K106,'Photo Effects'!K105,'Stocks Dashboard'!K106,'Offline Notes'!K106))</f>
        <v>1182.2103499986192</v>
      </c>
      <c r="C97" s="19"/>
      <c r="D97" s="18"/>
      <c r="E97" s="19"/>
      <c r="F97" s="19"/>
      <c r="G97" s="19"/>
      <c r="H97" s="19"/>
      <c r="I97" s="19"/>
    </row>
    <row r="98" spans="2:9" x14ac:dyDescent="0.3">
      <c r="B98" s="95">
        <f ca="1">EXP(AVERAGE('Face Detection'!K107,'Photo Effects'!K106,'Stocks Dashboard'!K107,'Offline Notes'!K107))</f>
        <v>1185.7545978802609</v>
      </c>
      <c r="C98" s="19"/>
      <c r="D98" s="18"/>
      <c r="E98" s="19"/>
      <c r="F98" s="19"/>
      <c r="G98" s="19"/>
      <c r="H98" s="19"/>
      <c r="I98" s="19"/>
    </row>
    <row r="99" spans="2:9" x14ac:dyDescent="0.3">
      <c r="B99" s="95">
        <f ca="1">EXP(AVERAGE('Face Detection'!K108,'Photo Effects'!K107,'Stocks Dashboard'!K108,'Offline Notes'!K108))</f>
        <v>1177.289386246455</v>
      </c>
      <c r="C99" s="19"/>
      <c r="D99" s="18"/>
      <c r="E99" s="19"/>
      <c r="F99" s="19"/>
      <c r="G99" s="19"/>
      <c r="H99" s="19"/>
      <c r="I99" s="19"/>
    </row>
    <row r="100" spans="2:9" x14ac:dyDescent="0.3">
      <c r="B100" s="95">
        <f ca="1">EXP(AVERAGE('Face Detection'!K109,'Photo Effects'!K108,'Stocks Dashboard'!K109,'Offline Notes'!K109))</f>
        <v>1179.50934970701</v>
      </c>
      <c r="C100" s="19"/>
      <c r="D100" s="18"/>
      <c r="E100" s="19"/>
      <c r="F100" s="19"/>
      <c r="G100" s="19"/>
      <c r="H100" s="19"/>
      <c r="I100" s="19"/>
    </row>
    <row r="101" spans="2:9" x14ac:dyDescent="0.3">
      <c r="B101" s="95">
        <f ca="1">EXP(AVERAGE('Face Detection'!K110,'Photo Effects'!K109,'Stocks Dashboard'!K110,'Offline Notes'!K110))</f>
        <v>1188.6908347324447</v>
      </c>
      <c r="C101" s="19"/>
      <c r="D101" s="18"/>
      <c r="E101" s="19"/>
      <c r="F101" s="19"/>
      <c r="G101" s="19"/>
      <c r="H101" s="19"/>
      <c r="I101" s="19"/>
    </row>
    <row r="102" spans="2:9" x14ac:dyDescent="0.3">
      <c r="B102" s="95">
        <f ca="1">EXP(AVERAGE('Face Detection'!K111,'Photo Effects'!K110,'Stocks Dashboard'!K111,'Offline Notes'!K111))</f>
        <v>1177.3375208605107</v>
      </c>
      <c r="C102" s="19"/>
      <c r="D102" s="18"/>
      <c r="E102" s="19"/>
      <c r="F102" s="19"/>
      <c r="G102" s="19"/>
      <c r="H102" s="19"/>
      <c r="I102" s="19"/>
    </row>
    <row r="103" spans="2:9" x14ac:dyDescent="0.3">
      <c r="B103" s="95">
        <f ca="1">EXP(AVERAGE('Face Detection'!K112,'Photo Effects'!K111,'Stocks Dashboard'!K112,'Offline Notes'!K112))</f>
        <v>1192.3959563198418</v>
      </c>
      <c r="C103" s="19"/>
      <c r="D103" s="18"/>
      <c r="E103" s="19"/>
      <c r="F103" s="19"/>
      <c r="G103" s="19"/>
      <c r="H103" s="19"/>
      <c r="I103" s="19"/>
    </row>
    <row r="104" spans="2:9" x14ac:dyDescent="0.3">
      <c r="B104" s="95">
        <f ca="1">EXP(AVERAGE('Face Detection'!K113,'Photo Effects'!K112,'Stocks Dashboard'!K113,'Offline Notes'!K113))</f>
        <v>1184.5837254961486</v>
      </c>
      <c r="C104" s="19"/>
      <c r="D104" s="18"/>
      <c r="E104" s="19"/>
      <c r="F104" s="19"/>
      <c r="G104" s="19"/>
      <c r="H104" s="19"/>
      <c r="I104" s="19"/>
    </row>
    <row r="105" spans="2:9" x14ac:dyDescent="0.3">
      <c r="B105" s="95">
        <f ca="1">EXP(AVERAGE('Face Detection'!K114,'Photo Effects'!K113,'Stocks Dashboard'!K114,'Offline Notes'!K114))</f>
        <v>1188.7169683726756</v>
      </c>
      <c r="C105" s="19"/>
      <c r="D105" s="18"/>
      <c r="E105" s="19"/>
      <c r="F105" s="19"/>
      <c r="G105" s="19"/>
      <c r="H105" s="19"/>
      <c r="I105" s="19"/>
    </row>
    <row r="106" spans="2:9" x14ac:dyDescent="0.3">
      <c r="B106" s="95">
        <f ca="1">EXP(AVERAGE('Face Detection'!K115,'Photo Effects'!K114,'Stocks Dashboard'!K115,'Offline Notes'!K115))</f>
        <v>1185.2593671238778</v>
      </c>
      <c r="C106" s="19"/>
      <c r="D106" s="18"/>
      <c r="E106" s="19"/>
      <c r="F106" s="19"/>
      <c r="G106" s="19"/>
      <c r="H106" s="19"/>
      <c r="I106" s="19"/>
    </row>
    <row r="107" spans="2:9" x14ac:dyDescent="0.3">
      <c r="B107" s="95">
        <f ca="1">EXP(AVERAGE('Face Detection'!K116,'Photo Effects'!K115,'Stocks Dashboard'!K116,'Offline Notes'!K116))</f>
        <v>1166.5505076987934</v>
      </c>
      <c r="C107" s="19"/>
      <c r="D107" s="18"/>
      <c r="E107" s="19"/>
      <c r="F107" s="19"/>
      <c r="G107" s="19"/>
      <c r="H107" s="19"/>
      <c r="I107" s="19"/>
    </row>
    <row r="108" spans="2:9" x14ac:dyDescent="0.3">
      <c r="B108" s="95">
        <f ca="1">EXP(AVERAGE('Face Detection'!K117,'Photo Effects'!K116,'Stocks Dashboard'!K117,'Offline Notes'!K117))</f>
        <v>1167.2788049947419</v>
      </c>
      <c r="C108" s="19"/>
      <c r="D108" s="18"/>
      <c r="E108" s="19"/>
      <c r="F108" s="19"/>
      <c r="G108" s="19"/>
      <c r="H108" s="19"/>
      <c r="I108" s="19"/>
    </row>
    <row r="109" spans="2:9" x14ac:dyDescent="0.3">
      <c r="B109" s="95">
        <f ca="1">EXP(AVERAGE('Face Detection'!K118,'Photo Effects'!K117,'Stocks Dashboard'!K118,'Offline Notes'!K118))</f>
        <v>1177.9003359191436</v>
      </c>
      <c r="C109" s="19"/>
      <c r="D109" s="18"/>
      <c r="E109" s="19"/>
      <c r="F109" s="19"/>
      <c r="G109" s="19"/>
      <c r="H109" s="19"/>
      <c r="I109" s="19"/>
    </row>
    <row r="110" spans="2:9" x14ac:dyDescent="0.3">
      <c r="B110" s="95">
        <f ca="1">EXP(AVERAGE('Face Detection'!K119,'Photo Effects'!K118,'Stocks Dashboard'!K119,'Offline Notes'!K119))</f>
        <v>1172.6265807080938</v>
      </c>
      <c r="C110" s="19"/>
      <c r="D110" s="18"/>
      <c r="E110" s="19"/>
      <c r="F110" s="19"/>
      <c r="G110" s="19"/>
      <c r="H110" s="19"/>
      <c r="I110" s="19"/>
    </row>
    <row r="111" spans="2:9" x14ac:dyDescent="0.3">
      <c r="B111" s="95">
        <f ca="1">EXP(AVERAGE('Face Detection'!K120,'Photo Effects'!K119,'Stocks Dashboard'!K120,'Offline Notes'!K120))</f>
        <v>1186.6583896507309</v>
      </c>
      <c r="C111" s="19"/>
      <c r="D111" s="18"/>
      <c r="E111" s="19"/>
      <c r="F111" s="19"/>
      <c r="G111" s="19"/>
      <c r="H111" s="19"/>
      <c r="I111" s="19"/>
    </row>
    <row r="112" spans="2:9" x14ac:dyDescent="0.3">
      <c r="B112" s="95">
        <f ca="1">EXP(AVERAGE('Face Detection'!K121,'Photo Effects'!K120,'Stocks Dashboard'!K121,'Offline Notes'!K121))</f>
        <v>1179.5079333153863</v>
      </c>
      <c r="C112" s="19"/>
      <c r="D112" s="18"/>
      <c r="E112" s="19"/>
      <c r="F112" s="19"/>
      <c r="G112" s="19"/>
      <c r="H112" s="19"/>
      <c r="I112" s="19"/>
    </row>
    <row r="113" spans="2:9" x14ac:dyDescent="0.3">
      <c r="B113" s="95">
        <f ca="1">EXP(AVERAGE('Face Detection'!K122,'Photo Effects'!K121,'Stocks Dashboard'!K122,'Offline Notes'!K122))</f>
        <v>1166.8403330820961</v>
      </c>
      <c r="C113" s="19"/>
      <c r="D113" s="18"/>
      <c r="E113" s="19"/>
      <c r="F113" s="19"/>
      <c r="G113" s="19"/>
      <c r="H113" s="19"/>
      <c r="I113" s="19"/>
    </row>
    <row r="114" spans="2:9" x14ac:dyDescent="0.3">
      <c r="B114" s="95">
        <f ca="1">EXP(AVERAGE('Face Detection'!K123,'Photo Effects'!K122,'Stocks Dashboard'!K123,'Offline Notes'!K123))</f>
        <v>1178.8007850567492</v>
      </c>
      <c r="C114" s="19"/>
      <c r="D114" s="18"/>
      <c r="E114" s="19"/>
      <c r="F114" s="19"/>
      <c r="G114" s="19"/>
      <c r="H114" s="19"/>
      <c r="I114" s="19"/>
    </row>
    <row r="115" spans="2:9" x14ac:dyDescent="0.3">
      <c r="B115" s="95">
        <f ca="1">EXP(AVERAGE('Face Detection'!K124,'Photo Effects'!K123,'Stocks Dashboard'!K124,'Offline Notes'!K124))</f>
        <v>1170.7657263845858</v>
      </c>
      <c r="C115" s="19"/>
      <c r="D115" s="18"/>
      <c r="E115" s="19"/>
      <c r="F115" s="19"/>
      <c r="G115" s="19"/>
      <c r="H115" s="19"/>
      <c r="I115" s="19"/>
    </row>
    <row r="116" spans="2:9" x14ac:dyDescent="0.3">
      <c r="B116" s="95">
        <f ca="1">EXP(AVERAGE('Face Detection'!K125,'Photo Effects'!K124,'Stocks Dashboard'!K125,'Offline Notes'!K125))</f>
        <v>1179.6112440266852</v>
      </c>
      <c r="C116" s="19"/>
      <c r="D116" s="18"/>
      <c r="E116" s="19"/>
      <c r="F116" s="19"/>
      <c r="G116" s="19"/>
      <c r="H116" s="19"/>
      <c r="I116" s="19"/>
    </row>
    <row r="117" spans="2:9" x14ac:dyDescent="0.3">
      <c r="B117" s="95">
        <f ca="1">EXP(AVERAGE('Face Detection'!K126,'Photo Effects'!K125,'Stocks Dashboard'!K126,'Offline Notes'!K126))</f>
        <v>1183.5249665996655</v>
      </c>
      <c r="C117" s="19"/>
      <c r="D117" s="18"/>
      <c r="E117" s="19"/>
      <c r="F117" s="19"/>
      <c r="G117" s="19"/>
      <c r="H117" s="19"/>
      <c r="I117" s="19"/>
    </row>
    <row r="118" spans="2:9" x14ac:dyDescent="0.3">
      <c r="B118" s="95">
        <f ca="1">EXP(AVERAGE('Face Detection'!K127,'Photo Effects'!K126,'Stocks Dashboard'!K127,'Offline Notes'!K127))</f>
        <v>1189.4574417774438</v>
      </c>
      <c r="C118" s="19"/>
      <c r="D118" s="18"/>
      <c r="E118" s="19"/>
      <c r="F118" s="19"/>
      <c r="G118" s="19"/>
      <c r="H118" s="19"/>
      <c r="I118" s="19"/>
    </row>
    <row r="119" spans="2:9" x14ac:dyDescent="0.3">
      <c r="B119" s="95">
        <f ca="1">EXP(AVERAGE('Face Detection'!K128,'Photo Effects'!K127,'Stocks Dashboard'!K128,'Offline Notes'!K128))</f>
        <v>1191.9716848576998</v>
      </c>
      <c r="C119" s="19"/>
      <c r="D119" s="18"/>
      <c r="E119" s="19"/>
      <c r="F119" s="19"/>
      <c r="G119" s="19"/>
      <c r="H119" s="19"/>
      <c r="I119" s="19"/>
    </row>
    <row r="120" spans="2:9" x14ac:dyDescent="0.3">
      <c r="B120" s="95">
        <f ca="1">EXP(AVERAGE('Face Detection'!K129,'Photo Effects'!K128,'Stocks Dashboard'!K129,'Offline Notes'!K129))</f>
        <v>1173.7271325284999</v>
      </c>
      <c r="C120" s="19"/>
      <c r="D120" s="18"/>
      <c r="E120" s="19"/>
      <c r="F120" s="19"/>
      <c r="G120" s="19"/>
      <c r="H120" s="19"/>
      <c r="I120" s="19"/>
    </row>
    <row r="121" spans="2:9" x14ac:dyDescent="0.3">
      <c r="B121" s="95">
        <f ca="1">EXP(AVERAGE('Face Detection'!K130,'Photo Effects'!K129,'Stocks Dashboard'!K130,'Offline Notes'!K130))</f>
        <v>1184.1937789007618</v>
      </c>
      <c r="C121" s="19"/>
      <c r="D121" s="18"/>
      <c r="E121" s="19"/>
      <c r="F121" s="19"/>
      <c r="G121" s="19"/>
      <c r="H121" s="19"/>
      <c r="I121" s="19"/>
    </row>
    <row r="122" spans="2:9" x14ac:dyDescent="0.3">
      <c r="B122" s="95">
        <f ca="1">EXP(AVERAGE('Face Detection'!K131,'Photo Effects'!K130,'Stocks Dashboard'!K131,'Offline Notes'!K131))</f>
        <v>1173.9115740486136</v>
      </c>
      <c r="C122" s="19"/>
      <c r="D122" s="18"/>
      <c r="E122" s="19"/>
      <c r="F122" s="19"/>
      <c r="G122" s="19"/>
      <c r="H122" s="19"/>
      <c r="I122" s="19"/>
    </row>
    <row r="123" spans="2:9" x14ac:dyDescent="0.3">
      <c r="B123" s="95">
        <f ca="1">EXP(AVERAGE('Face Detection'!K132,'Photo Effects'!K131,'Stocks Dashboard'!K132,'Offline Notes'!K132))</f>
        <v>1185.2952260953862</v>
      </c>
      <c r="C123" s="19"/>
      <c r="D123" s="18"/>
      <c r="E123" s="19"/>
      <c r="F123" s="19"/>
      <c r="G123" s="19"/>
      <c r="H123" s="19"/>
      <c r="I123" s="19"/>
    </row>
    <row r="124" spans="2:9" x14ac:dyDescent="0.3">
      <c r="B124" s="95">
        <f ca="1">EXP(AVERAGE('Face Detection'!K133,'Photo Effects'!K132,'Stocks Dashboard'!K133,'Offline Notes'!K133))</f>
        <v>1183.3598298304644</v>
      </c>
      <c r="C124" s="19"/>
      <c r="D124" s="18"/>
      <c r="E124" s="19"/>
      <c r="F124" s="19"/>
      <c r="G124" s="19"/>
      <c r="H124" s="19"/>
      <c r="I124" s="19"/>
    </row>
    <row r="125" spans="2:9" x14ac:dyDescent="0.3">
      <c r="B125" s="95">
        <f ca="1">EXP(AVERAGE('Face Detection'!K134,'Photo Effects'!K133,'Stocks Dashboard'!K134,'Offline Notes'!K134))</f>
        <v>1173.4577670934352</v>
      </c>
      <c r="C125" s="19"/>
      <c r="D125" s="18"/>
      <c r="E125" s="19"/>
      <c r="F125" s="19"/>
      <c r="G125" s="19"/>
      <c r="H125" s="19"/>
      <c r="I125" s="19"/>
    </row>
    <row r="126" spans="2:9" x14ac:dyDescent="0.3">
      <c r="B126" s="95">
        <f ca="1">EXP(AVERAGE('Face Detection'!K135,'Photo Effects'!K134,'Stocks Dashboard'!K135,'Offline Notes'!K135))</f>
        <v>1155.6352858501702</v>
      </c>
      <c r="C126" s="19"/>
      <c r="D126" s="18"/>
      <c r="E126" s="19"/>
      <c r="F126" s="19"/>
      <c r="G126" s="19"/>
      <c r="H126" s="19"/>
      <c r="I126" s="19"/>
    </row>
    <row r="127" spans="2:9" x14ac:dyDescent="0.3">
      <c r="B127" s="95">
        <f ca="1">EXP(AVERAGE('Face Detection'!K136,'Photo Effects'!K135,'Stocks Dashboard'!K136,'Offline Notes'!K136))</f>
        <v>1186.1332838626281</v>
      </c>
      <c r="C127" s="19"/>
      <c r="D127" s="18"/>
      <c r="E127" s="19"/>
      <c r="F127" s="19"/>
      <c r="G127" s="19"/>
      <c r="H127" s="19"/>
      <c r="I127" s="19"/>
    </row>
    <row r="128" spans="2:9" x14ac:dyDescent="0.3">
      <c r="B128" s="95">
        <f ca="1">EXP(AVERAGE('Face Detection'!K137,'Photo Effects'!K136,'Stocks Dashboard'!K137,'Offline Notes'!K137))</f>
        <v>1180.0475083505485</v>
      </c>
      <c r="C128" s="19"/>
      <c r="D128" s="18"/>
      <c r="E128" s="19"/>
      <c r="F128" s="19"/>
      <c r="G128" s="19"/>
      <c r="H128" s="19"/>
      <c r="I128" s="19"/>
    </row>
    <row r="129" spans="2:9" x14ac:dyDescent="0.3">
      <c r="B129" s="95">
        <f ca="1">EXP(AVERAGE('Face Detection'!K138,'Photo Effects'!K137,'Stocks Dashboard'!K138,'Offline Notes'!K138))</f>
        <v>1180.8696492150841</v>
      </c>
      <c r="C129" s="19"/>
      <c r="D129" s="18"/>
      <c r="E129" s="19"/>
      <c r="F129" s="19"/>
      <c r="G129" s="19"/>
      <c r="H129" s="19"/>
      <c r="I129" s="19"/>
    </row>
    <row r="130" spans="2:9" x14ac:dyDescent="0.3">
      <c r="B130" s="95">
        <f ca="1">EXP(AVERAGE('Face Detection'!K139,'Photo Effects'!K138,'Stocks Dashboard'!K139,'Offline Notes'!K139))</f>
        <v>1165.9484448719895</v>
      </c>
      <c r="C130" s="19"/>
      <c r="D130" s="18"/>
      <c r="E130" s="19"/>
      <c r="F130" s="19"/>
      <c r="G130" s="19"/>
      <c r="H130" s="19"/>
      <c r="I130" s="19"/>
    </row>
    <row r="131" spans="2:9" x14ac:dyDescent="0.3">
      <c r="B131" s="95">
        <f ca="1">EXP(AVERAGE('Face Detection'!K140,'Photo Effects'!K139,'Stocks Dashboard'!K140,'Offline Notes'!K140))</f>
        <v>1186.97837605012</v>
      </c>
      <c r="C131" s="19"/>
      <c r="D131" s="18"/>
      <c r="E131" s="19"/>
      <c r="F131" s="19"/>
      <c r="G131" s="19"/>
      <c r="H131" s="19"/>
      <c r="I131" s="19"/>
    </row>
    <row r="132" spans="2:9" x14ac:dyDescent="0.3">
      <c r="B132" s="95">
        <f ca="1">EXP(AVERAGE('Face Detection'!K141,'Photo Effects'!K140,'Stocks Dashboard'!K141,'Offline Notes'!K141))</f>
        <v>1185.9749337989806</v>
      </c>
      <c r="C132" s="19"/>
      <c r="D132" s="18"/>
      <c r="E132" s="19"/>
      <c r="F132" s="19"/>
      <c r="G132" s="19"/>
      <c r="H132" s="19"/>
      <c r="I132" s="19"/>
    </row>
    <row r="133" spans="2:9" x14ac:dyDescent="0.3">
      <c r="B133" s="95">
        <f ca="1">EXP(AVERAGE('Face Detection'!K142,'Photo Effects'!K141,'Stocks Dashboard'!K142,'Offline Notes'!K142))</f>
        <v>1180.8621438755658</v>
      </c>
      <c r="C133" s="19"/>
      <c r="D133" s="18"/>
      <c r="E133" s="19"/>
      <c r="F133" s="19"/>
      <c r="G133" s="19"/>
      <c r="H133" s="19"/>
      <c r="I133" s="19"/>
    </row>
    <row r="134" spans="2:9" x14ac:dyDescent="0.3">
      <c r="B134" s="95">
        <f ca="1">EXP(AVERAGE('Face Detection'!K143,'Photo Effects'!K142,'Stocks Dashboard'!K143,'Offline Notes'!K143))</f>
        <v>1176.145875779257</v>
      </c>
      <c r="C134" s="19"/>
      <c r="D134" s="18"/>
      <c r="E134" s="19"/>
      <c r="F134" s="19"/>
      <c r="G134" s="19"/>
      <c r="H134" s="19"/>
      <c r="I134" s="19"/>
    </row>
    <row r="135" spans="2:9" x14ac:dyDescent="0.3">
      <c r="B135" s="95">
        <f ca="1">EXP(AVERAGE('Face Detection'!K144,'Photo Effects'!K143,'Stocks Dashboard'!K144,'Offline Notes'!K144))</f>
        <v>1173.5345277796396</v>
      </c>
      <c r="C135" s="19"/>
      <c r="D135" s="18"/>
      <c r="E135" s="19"/>
      <c r="F135" s="19"/>
      <c r="G135" s="19"/>
      <c r="H135" s="19"/>
      <c r="I135" s="19"/>
    </row>
    <row r="136" spans="2:9" x14ac:dyDescent="0.3">
      <c r="B136" s="95">
        <f ca="1">EXP(AVERAGE('Face Detection'!K145,'Photo Effects'!K144,'Stocks Dashboard'!K145,'Offline Notes'!K145))</f>
        <v>1185.6720463855452</v>
      </c>
      <c r="C136" s="19"/>
      <c r="D136" s="18"/>
      <c r="E136" s="19"/>
      <c r="F136" s="19"/>
      <c r="G136" s="19"/>
      <c r="H136" s="19"/>
      <c r="I136" s="19"/>
    </row>
    <row r="137" spans="2:9" x14ac:dyDescent="0.3">
      <c r="B137" s="95">
        <f ca="1">EXP(AVERAGE('Face Detection'!K146,'Photo Effects'!K145,'Stocks Dashboard'!K146,'Offline Notes'!K146))</f>
        <v>1184.1046116267371</v>
      </c>
      <c r="C137" s="19"/>
      <c r="D137" s="18"/>
      <c r="E137" s="19"/>
      <c r="F137" s="19"/>
      <c r="G137" s="19"/>
      <c r="H137" s="19"/>
      <c r="I137" s="19"/>
    </row>
    <row r="138" spans="2:9" x14ac:dyDescent="0.3">
      <c r="B138" s="95">
        <f ca="1">EXP(AVERAGE('Face Detection'!K147,'Photo Effects'!K146,'Stocks Dashboard'!K147,'Offline Notes'!K147))</f>
        <v>1176.645186070207</v>
      </c>
      <c r="C138" s="19"/>
      <c r="D138" s="18"/>
      <c r="E138" s="19"/>
      <c r="F138" s="19"/>
      <c r="G138" s="19"/>
      <c r="H138" s="19"/>
      <c r="I138" s="19"/>
    </row>
    <row r="139" spans="2:9" x14ac:dyDescent="0.3">
      <c r="B139" s="95">
        <f ca="1">EXP(AVERAGE('Face Detection'!K148,'Photo Effects'!K147,'Stocks Dashboard'!K148,'Offline Notes'!K148))</f>
        <v>1191.0402033123903</v>
      </c>
      <c r="C139" s="19"/>
      <c r="D139" s="18"/>
      <c r="E139" s="19"/>
      <c r="F139" s="19"/>
      <c r="G139" s="19"/>
      <c r="H139" s="19"/>
      <c r="I139" s="19"/>
    </row>
    <row r="140" spans="2:9" x14ac:dyDescent="0.3">
      <c r="B140" s="95">
        <f ca="1">EXP(AVERAGE('Face Detection'!K149,'Photo Effects'!K148,'Stocks Dashboard'!K149,'Offline Notes'!K149))</f>
        <v>1172.6454292919798</v>
      </c>
      <c r="C140" s="19"/>
      <c r="D140" s="18"/>
      <c r="E140" s="19"/>
      <c r="F140" s="19"/>
      <c r="G140" s="19"/>
      <c r="H140" s="19"/>
      <c r="I140" s="19"/>
    </row>
    <row r="141" spans="2:9" x14ac:dyDescent="0.3">
      <c r="B141" s="95">
        <f ca="1">EXP(AVERAGE('Face Detection'!K150,'Photo Effects'!K149,'Stocks Dashboard'!K150,'Offline Notes'!K150))</f>
        <v>1183.2886764886041</v>
      </c>
      <c r="C141" s="19"/>
      <c r="D141" s="18"/>
      <c r="E141" s="19"/>
      <c r="F141" s="19"/>
      <c r="G141" s="19"/>
      <c r="H141" s="19"/>
      <c r="I141" s="19"/>
    </row>
    <row r="142" spans="2:9" x14ac:dyDescent="0.3">
      <c r="B142" s="95">
        <f ca="1">EXP(AVERAGE('Face Detection'!K151,'Photo Effects'!K150,'Stocks Dashboard'!K151,'Offline Notes'!K151))</f>
        <v>1177.9514258627137</v>
      </c>
      <c r="C142" s="19"/>
      <c r="D142" s="18"/>
      <c r="E142" s="19"/>
      <c r="F142" s="19"/>
      <c r="G142" s="19"/>
      <c r="H142" s="19"/>
      <c r="I142" s="19"/>
    </row>
    <row r="143" spans="2:9" x14ac:dyDescent="0.3">
      <c r="B143" s="95">
        <f ca="1">EXP(AVERAGE('Face Detection'!K152,'Photo Effects'!K151,'Stocks Dashboard'!K152,'Offline Notes'!K152))</f>
        <v>1187.7483572441402</v>
      </c>
      <c r="C143" s="19"/>
      <c r="D143" s="18"/>
      <c r="E143" s="19"/>
      <c r="F143" s="19"/>
      <c r="G143" s="19"/>
      <c r="H143" s="19"/>
      <c r="I143" s="19"/>
    </row>
    <row r="144" spans="2:9" x14ac:dyDescent="0.3">
      <c r="B144" s="95">
        <f ca="1">EXP(AVERAGE('Face Detection'!K153,'Photo Effects'!K152,'Stocks Dashboard'!K153,'Offline Notes'!K153))</f>
        <v>1175.269935383682</v>
      </c>
      <c r="C144" s="19"/>
      <c r="D144" s="18"/>
      <c r="E144" s="19"/>
      <c r="F144" s="19"/>
      <c r="G144" s="19"/>
      <c r="H144" s="19"/>
      <c r="I144" s="19"/>
    </row>
    <row r="145" spans="2:9" x14ac:dyDescent="0.3">
      <c r="B145" s="95">
        <f ca="1">EXP(AVERAGE('Face Detection'!K154,'Photo Effects'!K153,'Stocks Dashboard'!K154,'Offline Notes'!K154))</f>
        <v>1181.3366740579274</v>
      </c>
      <c r="C145" s="19"/>
      <c r="D145" s="18"/>
      <c r="E145" s="19"/>
      <c r="F145" s="19"/>
      <c r="G145" s="19"/>
      <c r="H145" s="19"/>
      <c r="I145" s="19"/>
    </row>
    <row r="146" spans="2:9" x14ac:dyDescent="0.3">
      <c r="B146" s="95">
        <f ca="1">EXP(AVERAGE('Face Detection'!K155,'Photo Effects'!K154,'Stocks Dashboard'!K155,'Offline Notes'!K155))</f>
        <v>1176.3748262604179</v>
      </c>
      <c r="C146" s="19"/>
      <c r="D146" s="18"/>
      <c r="E146" s="19"/>
      <c r="F146" s="19"/>
      <c r="G146" s="19"/>
      <c r="H146" s="19"/>
      <c r="I146" s="19"/>
    </row>
    <row r="147" spans="2:9" x14ac:dyDescent="0.3">
      <c r="B147" s="95">
        <f ca="1">EXP(AVERAGE('Face Detection'!K156,'Photo Effects'!K155,'Stocks Dashboard'!K156,'Offline Notes'!K156))</f>
        <v>1171.924437206311</v>
      </c>
      <c r="C147" s="19"/>
      <c r="D147" s="18"/>
      <c r="E147" s="19"/>
      <c r="F147" s="19"/>
      <c r="G147" s="19"/>
      <c r="H147" s="19"/>
      <c r="I147" s="19"/>
    </row>
    <row r="148" spans="2:9" x14ac:dyDescent="0.3">
      <c r="B148" s="95">
        <f ca="1">EXP(AVERAGE('Face Detection'!K157,'Photo Effects'!K156,'Stocks Dashboard'!K157,'Offline Notes'!K157))</f>
        <v>1179.2117113206348</v>
      </c>
      <c r="C148" s="19"/>
      <c r="D148" s="18"/>
      <c r="E148" s="19"/>
      <c r="F148" s="19"/>
      <c r="G148" s="19"/>
      <c r="H148" s="19"/>
      <c r="I148" s="19"/>
    </row>
    <row r="149" spans="2:9" x14ac:dyDescent="0.3">
      <c r="B149" s="95">
        <f ca="1">EXP(AVERAGE('Face Detection'!K158,'Photo Effects'!K157,'Stocks Dashboard'!K158,'Offline Notes'!K158))</f>
        <v>1182.2186149902277</v>
      </c>
      <c r="C149" s="19"/>
      <c r="D149" s="18"/>
      <c r="E149" s="19"/>
      <c r="F149" s="19"/>
      <c r="G149" s="19"/>
      <c r="H149" s="19"/>
      <c r="I149" s="19"/>
    </row>
    <row r="150" spans="2:9" x14ac:dyDescent="0.3">
      <c r="B150" s="95">
        <f ca="1">EXP(AVERAGE('Face Detection'!K159,'Photo Effects'!K158,'Stocks Dashboard'!K159,'Offline Notes'!K159))</f>
        <v>1185.4392756028226</v>
      </c>
      <c r="C150" s="19"/>
      <c r="D150" s="18"/>
      <c r="E150" s="19"/>
      <c r="F150" s="19"/>
      <c r="G150" s="19"/>
      <c r="H150" s="19"/>
      <c r="I150" s="19"/>
    </row>
    <row r="151" spans="2:9" x14ac:dyDescent="0.3">
      <c r="B151" s="95">
        <f ca="1">EXP(AVERAGE('Face Detection'!K160,'Photo Effects'!K159,'Stocks Dashboard'!K160,'Offline Notes'!K160))</f>
        <v>1173.0944997808231</v>
      </c>
      <c r="C151" s="19"/>
      <c r="D151" s="18"/>
      <c r="E151" s="19"/>
      <c r="F151" s="19"/>
      <c r="G151" s="19"/>
      <c r="H151" s="19"/>
      <c r="I151" s="19"/>
    </row>
    <row r="152" spans="2:9" x14ac:dyDescent="0.3">
      <c r="B152" s="95">
        <f ca="1">EXP(AVERAGE('Face Detection'!K161,'Photo Effects'!K160,'Stocks Dashboard'!K161,'Offline Notes'!K161))</f>
        <v>1185.8641950030278</v>
      </c>
      <c r="C152" s="19"/>
      <c r="D152" s="18"/>
      <c r="E152" s="19"/>
      <c r="F152" s="19"/>
      <c r="G152" s="19"/>
      <c r="H152" s="19"/>
      <c r="I152" s="19"/>
    </row>
    <row r="153" spans="2:9" x14ac:dyDescent="0.3">
      <c r="B153" s="95">
        <f ca="1">EXP(AVERAGE('Face Detection'!K162,'Photo Effects'!K161,'Stocks Dashboard'!K162,'Offline Notes'!K162))</f>
        <v>1188.6539533207247</v>
      </c>
      <c r="C153" s="19"/>
      <c r="D153" s="18"/>
      <c r="E153" s="19"/>
      <c r="F153" s="19"/>
      <c r="G153" s="19"/>
      <c r="H153" s="19"/>
      <c r="I153" s="19"/>
    </row>
    <row r="154" spans="2:9" x14ac:dyDescent="0.3">
      <c r="B154" s="95">
        <f ca="1">EXP(AVERAGE('Face Detection'!K163,'Photo Effects'!K162,'Stocks Dashboard'!K163,'Offline Notes'!K163))</f>
        <v>1186.63346335602</v>
      </c>
      <c r="C154" s="19"/>
      <c r="D154" s="18"/>
      <c r="E154" s="19"/>
      <c r="F154" s="19"/>
      <c r="G154" s="19"/>
      <c r="H154" s="19"/>
      <c r="I154" s="19"/>
    </row>
    <row r="155" spans="2:9" x14ac:dyDescent="0.3">
      <c r="B155" s="95">
        <f ca="1">EXP(AVERAGE('Face Detection'!K164,'Photo Effects'!K163,'Stocks Dashboard'!K164,'Offline Notes'!K164))</f>
        <v>1194.2817222843964</v>
      </c>
      <c r="C155" s="19"/>
      <c r="D155" s="18"/>
      <c r="E155" s="19"/>
      <c r="F155" s="19"/>
      <c r="G155" s="19"/>
      <c r="H155" s="19"/>
      <c r="I155" s="19"/>
    </row>
    <row r="156" spans="2:9" x14ac:dyDescent="0.3">
      <c r="B156" s="95">
        <f ca="1">EXP(AVERAGE('Face Detection'!K165,'Photo Effects'!K164,'Stocks Dashboard'!K165,'Offline Notes'!K165))</f>
        <v>1173.3643898626397</v>
      </c>
      <c r="C156" s="19"/>
      <c r="D156" s="18"/>
      <c r="E156" s="19"/>
      <c r="F156" s="19"/>
      <c r="G156" s="19"/>
      <c r="H156" s="19"/>
      <c r="I156" s="19"/>
    </row>
    <row r="157" spans="2:9" x14ac:dyDescent="0.3">
      <c r="B157" s="95">
        <f ca="1">EXP(AVERAGE('Face Detection'!K166,'Photo Effects'!K165,'Stocks Dashboard'!K166,'Offline Notes'!K166))</f>
        <v>1177.2865028027068</v>
      </c>
      <c r="C157" s="19"/>
      <c r="D157" s="18"/>
      <c r="E157" s="19"/>
      <c r="F157" s="19"/>
      <c r="G157" s="19"/>
      <c r="H157" s="19"/>
      <c r="I157" s="19"/>
    </row>
    <row r="158" spans="2:9" x14ac:dyDescent="0.3">
      <c r="B158" s="95">
        <f ca="1">EXP(AVERAGE('Face Detection'!K167,'Photo Effects'!K166,'Stocks Dashboard'!K167,'Offline Notes'!K167))</f>
        <v>1168.5224167611245</v>
      </c>
      <c r="C158" s="19"/>
      <c r="D158" s="18"/>
      <c r="E158" s="19"/>
      <c r="F158" s="19"/>
      <c r="G158" s="19"/>
      <c r="H158" s="19"/>
      <c r="I158" s="19"/>
    </row>
    <row r="159" spans="2:9" x14ac:dyDescent="0.3">
      <c r="B159" s="95">
        <f ca="1">EXP(AVERAGE('Face Detection'!K168,'Photo Effects'!K167,'Stocks Dashboard'!K168,'Offline Notes'!K168))</f>
        <v>1184.09057918233</v>
      </c>
      <c r="C159" s="19"/>
      <c r="D159" s="18"/>
      <c r="E159" s="19"/>
      <c r="F159" s="19"/>
      <c r="G159" s="19"/>
      <c r="H159" s="19"/>
      <c r="I159" s="19"/>
    </row>
    <row r="160" spans="2:9" x14ac:dyDescent="0.3">
      <c r="B160" s="95">
        <f ca="1">EXP(AVERAGE('Face Detection'!K169,'Photo Effects'!K168,'Stocks Dashboard'!K169,'Offline Notes'!K169))</f>
        <v>1181.3163645392024</v>
      </c>
      <c r="C160" s="19"/>
      <c r="D160" s="18"/>
      <c r="E160" s="19"/>
      <c r="F160" s="19"/>
      <c r="G160" s="19"/>
      <c r="H160" s="19"/>
      <c r="I160" s="19"/>
    </row>
    <row r="161" spans="2:9" x14ac:dyDescent="0.3">
      <c r="B161" s="95">
        <f ca="1">EXP(AVERAGE('Face Detection'!K170,'Photo Effects'!K169,'Stocks Dashboard'!K170,'Offline Notes'!K170))</f>
        <v>1178.7199823609519</v>
      </c>
      <c r="C161" s="19"/>
      <c r="D161" s="18"/>
      <c r="E161" s="19"/>
      <c r="F161" s="19"/>
      <c r="G161" s="19"/>
      <c r="H161" s="19"/>
      <c r="I161" s="19"/>
    </row>
    <row r="162" spans="2:9" x14ac:dyDescent="0.3">
      <c r="B162" s="95">
        <f ca="1">EXP(AVERAGE('Face Detection'!K171,'Photo Effects'!K170,'Stocks Dashboard'!K171,'Offline Notes'!K171))</f>
        <v>1173.3623248261124</v>
      </c>
      <c r="C162" s="19"/>
      <c r="D162" s="18"/>
      <c r="E162" s="19"/>
      <c r="F162" s="19"/>
      <c r="G162" s="19"/>
      <c r="H162" s="19"/>
      <c r="I162" s="19"/>
    </row>
    <row r="163" spans="2:9" x14ac:dyDescent="0.3">
      <c r="B163" s="95">
        <f ca="1">EXP(AVERAGE('Face Detection'!K172,'Photo Effects'!K171,'Stocks Dashboard'!K172,'Offline Notes'!K172))</f>
        <v>1185.7620298275808</v>
      </c>
      <c r="C163" s="19"/>
      <c r="D163" s="18"/>
      <c r="E163" s="19"/>
      <c r="F163" s="19"/>
      <c r="G163" s="19"/>
      <c r="H163" s="19"/>
      <c r="I163" s="19"/>
    </row>
    <row r="164" spans="2:9" x14ac:dyDescent="0.3">
      <c r="B164" s="95">
        <f ca="1">EXP(AVERAGE('Face Detection'!K173,'Photo Effects'!K172,'Stocks Dashboard'!K173,'Offline Notes'!K173))</f>
        <v>1173.9656350252424</v>
      </c>
      <c r="C164" s="19"/>
      <c r="D164" s="18"/>
      <c r="E164" s="19"/>
      <c r="F164" s="19"/>
      <c r="G164" s="19"/>
      <c r="H164" s="19"/>
      <c r="I164" s="19"/>
    </row>
    <row r="165" spans="2:9" x14ac:dyDescent="0.3">
      <c r="B165" s="95">
        <f ca="1">EXP(AVERAGE('Face Detection'!K174,'Photo Effects'!K173,'Stocks Dashboard'!K174,'Offline Notes'!K174))</f>
        <v>1170.5323852811828</v>
      </c>
      <c r="C165" s="19"/>
      <c r="D165" s="18"/>
      <c r="E165" s="19"/>
      <c r="F165" s="19"/>
      <c r="G165" s="19"/>
      <c r="H165" s="19"/>
      <c r="I165" s="19"/>
    </row>
    <row r="166" spans="2:9" x14ac:dyDescent="0.3">
      <c r="B166" s="95">
        <f ca="1">EXP(AVERAGE('Face Detection'!K175,'Photo Effects'!K174,'Stocks Dashboard'!K175,'Offline Notes'!K175))</f>
        <v>1186.8454219752937</v>
      </c>
      <c r="C166" s="19"/>
      <c r="D166" s="18"/>
      <c r="E166" s="19"/>
      <c r="F166" s="19"/>
      <c r="G166" s="19"/>
      <c r="H166" s="19"/>
      <c r="I166" s="19"/>
    </row>
    <row r="167" spans="2:9" x14ac:dyDescent="0.3">
      <c r="B167" s="95">
        <f ca="1">EXP(AVERAGE('Face Detection'!K176,'Photo Effects'!K175,'Stocks Dashboard'!K176,'Offline Notes'!K176))</f>
        <v>1187.6963437469476</v>
      </c>
      <c r="C167" s="19"/>
      <c r="D167" s="18"/>
      <c r="E167" s="19"/>
      <c r="F167" s="19"/>
      <c r="G167" s="19"/>
      <c r="H167" s="19"/>
      <c r="I167" s="19"/>
    </row>
    <row r="168" spans="2:9" x14ac:dyDescent="0.3">
      <c r="B168" s="95">
        <f ca="1">EXP(AVERAGE('Face Detection'!K177,'Photo Effects'!K176,'Stocks Dashboard'!K177,'Offline Notes'!K177))</f>
        <v>1182.9613272824054</v>
      </c>
      <c r="C168" s="19"/>
      <c r="D168" s="18"/>
      <c r="E168" s="19"/>
      <c r="F168" s="19"/>
      <c r="G168" s="19"/>
      <c r="H168" s="19"/>
      <c r="I168" s="19"/>
    </row>
    <row r="169" spans="2:9" x14ac:dyDescent="0.3">
      <c r="B169" s="95">
        <f ca="1">EXP(AVERAGE('Face Detection'!K178,'Photo Effects'!K177,'Stocks Dashboard'!K178,'Offline Notes'!K178))</f>
        <v>1170.7031428103865</v>
      </c>
      <c r="C169" s="19"/>
      <c r="D169" s="18"/>
      <c r="E169" s="19"/>
      <c r="F169" s="19"/>
      <c r="G169" s="19"/>
      <c r="H169" s="19"/>
      <c r="I169" s="19"/>
    </row>
    <row r="170" spans="2:9" x14ac:dyDescent="0.3">
      <c r="B170" s="95">
        <f ca="1">EXP(AVERAGE('Face Detection'!K179,'Photo Effects'!K178,'Stocks Dashboard'!K179,'Offline Notes'!K179))</f>
        <v>1188.7231603387402</v>
      </c>
      <c r="C170" s="19"/>
      <c r="D170" s="18"/>
      <c r="E170" s="19"/>
      <c r="F170" s="19"/>
      <c r="G170" s="19"/>
      <c r="H170" s="19"/>
      <c r="I170" s="19"/>
    </row>
    <row r="171" spans="2:9" x14ac:dyDescent="0.3">
      <c r="B171" s="95">
        <f ca="1">EXP(AVERAGE('Face Detection'!K180,'Photo Effects'!K179,'Stocks Dashboard'!K180,'Offline Notes'!K180))</f>
        <v>1179.0970486762783</v>
      </c>
      <c r="C171" s="19"/>
      <c r="D171" s="18"/>
      <c r="E171" s="19"/>
      <c r="F171" s="19"/>
      <c r="G171" s="19"/>
      <c r="H171" s="19"/>
      <c r="I171" s="19"/>
    </row>
    <row r="172" spans="2:9" x14ac:dyDescent="0.3">
      <c r="B172" s="95">
        <f ca="1">EXP(AVERAGE('Face Detection'!K181,'Photo Effects'!K180,'Stocks Dashboard'!K181,'Offline Notes'!K181))</f>
        <v>1186.1213346143675</v>
      </c>
      <c r="C172" s="19"/>
      <c r="D172" s="18"/>
      <c r="E172" s="19"/>
      <c r="F172" s="19"/>
      <c r="G172" s="19"/>
      <c r="H172" s="19"/>
      <c r="I172" s="19"/>
    </row>
    <row r="173" spans="2:9" x14ac:dyDescent="0.3">
      <c r="B173" s="95">
        <f ca="1">EXP(AVERAGE('Face Detection'!K182,'Photo Effects'!K181,'Stocks Dashboard'!K182,'Offline Notes'!K182))</f>
        <v>1179.493705707659</v>
      </c>
      <c r="C173" s="19"/>
      <c r="D173" s="18"/>
      <c r="E173" s="19"/>
      <c r="F173" s="19"/>
      <c r="G173" s="19"/>
      <c r="H173" s="19"/>
      <c r="I173" s="19"/>
    </row>
    <row r="174" spans="2:9" x14ac:dyDescent="0.3">
      <c r="B174" s="95">
        <f ca="1">EXP(AVERAGE('Face Detection'!K183,'Photo Effects'!K182,'Stocks Dashboard'!K183,'Offline Notes'!K183))</f>
        <v>1171.4560449747914</v>
      </c>
      <c r="C174" s="19"/>
      <c r="D174" s="18"/>
      <c r="E174" s="19"/>
      <c r="F174" s="19"/>
      <c r="G174" s="19"/>
      <c r="H174" s="19"/>
      <c r="I174" s="19"/>
    </row>
    <row r="175" spans="2:9" x14ac:dyDescent="0.3">
      <c r="B175" s="95">
        <f ca="1">EXP(AVERAGE('Face Detection'!K184,'Photo Effects'!K183,'Stocks Dashboard'!K184,'Offline Notes'!K184))</f>
        <v>1171.1207373869258</v>
      </c>
      <c r="C175" s="19"/>
      <c r="D175" s="18"/>
      <c r="E175" s="19"/>
      <c r="F175" s="19"/>
      <c r="G175" s="19"/>
      <c r="H175" s="19"/>
      <c r="I175" s="19"/>
    </row>
    <row r="176" spans="2:9" x14ac:dyDescent="0.3">
      <c r="B176" s="95">
        <f ca="1">EXP(AVERAGE('Face Detection'!K185,'Photo Effects'!K184,'Stocks Dashboard'!K185,'Offline Notes'!K185))</f>
        <v>1191.5735574869707</v>
      </c>
      <c r="C176" s="19"/>
      <c r="D176" s="18"/>
      <c r="E176" s="19"/>
      <c r="F176" s="19"/>
      <c r="G176" s="19"/>
      <c r="H176" s="19"/>
      <c r="I176" s="19"/>
    </row>
    <row r="177" spans="2:9" x14ac:dyDescent="0.3">
      <c r="B177" s="95">
        <f ca="1">EXP(AVERAGE('Face Detection'!K186,'Photo Effects'!K185,'Stocks Dashboard'!K186,'Offline Notes'!K186))</f>
        <v>1184.3272673498557</v>
      </c>
      <c r="C177" s="19"/>
      <c r="D177" s="18"/>
      <c r="E177" s="19"/>
      <c r="F177" s="19"/>
      <c r="G177" s="19"/>
      <c r="H177" s="19"/>
      <c r="I177" s="19"/>
    </row>
    <row r="178" spans="2:9" x14ac:dyDescent="0.3">
      <c r="B178" s="95">
        <f ca="1">EXP(AVERAGE('Face Detection'!K187,'Photo Effects'!K186,'Stocks Dashboard'!K187,'Offline Notes'!K187))</f>
        <v>1186.1616441916015</v>
      </c>
      <c r="C178" s="19"/>
      <c r="D178" s="18"/>
      <c r="E178" s="19"/>
      <c r="F178" s="19"/>
      <c r="G178" s="19"/>
      <c r="H178" s="19"/>
      <c r="I178" s="19"/>
    </row>
    <row r="179" spans="2:9" x14ac:dyDescent="0.3">
      <c r="B179" s="95">
        <f ca="1">EXP(AVERAGE('Face Detection'!K188,'Photo Effects'!K187,'Stocks Dashboard'!K188,'Offline Notes'!K188))</f>
        <v>1183.8387944202186</v>
      </c>
      <c r="C179" s="19"/>
      <c r="D179" s="18"/>
      <c r="E179" s="19"/>
      <c r="F179" s="19"/>
      <c r="G179" s="19"/>
      <c r="H179" s="19"/>
      <c r="I179" s="19"/>
    </row>
    <row r="180" spans="2:9" x14ac:dyDescent="0.3">
      <c r="B180" s="95">
        <f ca="1">EXP(AVERAGE('Face Detection'!K189,'Photo Effects'!K188,'Stocks Dashboard'!K189,'Offline Notes'!K189))</f>
        <v>1191.9468271674166</v>
      </c>
      <c r="C180" s="19"/>
      <c r="D180" s="18"/>
      <c r="E180" s="19"/>
      <c r="F180" s="19"/>
      <c r="G180" s="19"/>
      <c r="H180" s="19"/>
      <c r="I180" s="19"/>
    </row>
    <row r="181" spans="2:9" x14ac:dyDescent="0.3">
      <c r="B181" s="95">
        <f ca="1">EXP(AVERAGE('Face Detection'!K190,'Photo Effects'!K189,'Stocks Dashboard'!K190,'Offline Notes'!K190))</f>
        <v>1175.8106304075161</v>
      </c>
      <c r="C181" s="19"/>
      <c r="D181" s="18"/>
      <c r="E181" s="19"/>
      <c r="F181" s="19"/>
      <c r="G181" s="19"/>
      <c r="H181" s="19"/>
      <c r="I181" s="19"/>
    </row>
    <row r="182" spans="2:9" x14ac:dyDescent="0.3">
      <c r="B182" s="95">
        <f ca="1">EXP(AVERAGE('Face Detection'!K191,'Photo Effects'!K190,'Stocks Dashboard'!K191,'Offline Notes'!K191))</f>
        <v>1184.5390883333052</v>
      </c>
      <c r="C182" s="19"/>
      <c r="D182" s="18"/>
      <c r="E182" s="19"/>
      <c r="F182" s="19"/>
      <c r="G182" s="19"/>
      <c r="H182" s="19"/>
      <c r="I182" s="19"/>
    </row>
    <row r="183" spans="2:9" x14ac:dyDescent="0.3">
      <c r="B183" s="95">
        <f ca="1">EXP(AVERAGE('Face Detection'!K192,'Photo Effects'!K191,'Stocks Dashboard'!K192,'Offline Notes'!K192))</f>
        <v>1177.8519056595492</v>
      </c>
      <c r="C183" s="19"/>
      <c r="D183" s="18"/>
      <c r="E183" s="19"/>
      <c r="F183" s="19"/>
      <c r="G183" s="19"/>
      <c r="H183" s="19"/>
      <c r="I183" s="19"/>
    </row>
    <row r="184" spans="2:9" x14ac:dyDescent="0.3">
      <c r="B184" s="95">
        <f ca="1">EXP(AVERAGE('Face Detection'!K193,'Photo Effects'!K192,'Stocks Dashboard'!K193,'Offline Notes'!K193))</f>
        <v>1180.3233225836993</v>
      </c>
      <c r="C184" s="19"/>
      <c r="D184" s="18"/>
      <c r="E184" s="19"/>
      <c r="F184" s="19"/>
      <c r="G184" s="19"/>
      <c r="H184" s="19"/>
      <c r="I184" s="19"/>
    </row>
    <row r="185" spans="2:9" x14ac:dyDescent="0.3">
      <c r="B185" s="95">
        <f ca="1">EXP(AVERAGE('Face Detection'!K194,'Photo Effects'!K193,'Stocks Dashboard'!K194,'Offline Notes'!K194))</f>
        <v>1172.4888255400258</v>
      </c>
      <c r="C185" s="19"/>
      <c r="D185" s="18"/>
      <c r="E185" s="19"/>
      <c r="F185" s="19"/>
      <c r="G185" s="19"/>
      <c r="H185" s="19"/>
      <c r="I185" s="19"/>
    </row>
    <row r="186" spans="2:9" x14ac:dyDescent="0.3">
      <c r="B186" s="95">
        <f ca="1">EXP(AVERAGE('Face Detection'!K195,'Photo Effects'!K194,'Stocks Dashboard'!K195,'Offline Notes'!K195))</f>
        <v>1184.2817408830372</v>
      </c>
      <c r="C186" s="19"/>
      <c r="D186" s="18"/>
      <c r="E186" s="19"/>
      <c r="F186" s="19"/>
      <c r="G186" s="19"/>
      <c r="H186" s="19"/>
      <c r="I186" s="19"/>
    </row>
    <row r="187" spans="2:9" x14ac:dyDescent="0.3">
      <c r="B187" s="95">
        <f ca="1">EXP(AVERAGE('Face Detection'!K196,'Photo Effects'!K195,'Stocks Dashboard'!K196,'Offline Notes'!K196))</f>
        <v>1184.7177258907609</v>
      </c>
      <c r="C187" s="19"/>
      <c r="D187" s="18"/>
      <c r="E187" s="19"/>
      <c r="F187" s="19"/>
      <c r="G187" s="19"/>
      <c r="H187" s="19"/>
      <c r="I187" s="19"/>
    </row>
    <row r="188" spans="2:9" x14ac:dyDescent="0.3">
      <c r="B188" s="95">
        <f ca="1">EXP(AVERAGE('Face Detection'!K197,'Photo Effects'!K196,'Stocks Dashboard'!K197,'Offline Notes'!K197))</f>
        <v>1184.1127030504895</v>
      </c>
      <c r="C188" s="19"/>
      <c r="D188" s="18"/>
      <c r="E188" s="19"/>
      <c r="F188" s="19"/>
      <c r="G188" s="19"/>
      <c r="H188" s="19"/>
      <c r="I188" s="19"/>
    </row>
    <row r="189" spans="2:9" x14ac:dyDescent="0.3">
      <c r="B189" s="95">
        <f ca="1">EXP(AVERAGE('Face Detection'!K198,'Photo Effects'!K197,'Stocks Dashboard'!K198,'Offline Notes'!K198))</f>
        <v>1179.488438675196</v>
      </c>
      <c r="C189" s="19"/>
      <c r="D189" s="18"/>
      <c r="E189" s="19"/>
      <c r="F189" s="19"/>
      <c r="G189" s="19"/>
      <c r="H189" s="19"/>
      <c r="I189" s="19"/>
    </row>
    <row r="190" spans="2:9" x14ac:dyDescent="0.3">
      <c r="B190" s="95">
        <f ca="1">EXP(AVERAGE('Face Detection'!K199,'Photo Effects'!K198,'Stocks Dashboard'!K199,'Offline Notes'!K199))</f>
        <v>1167.1524768996198</v>
      </c>
      <c r="C190" s="19"/>
      <c r="D190" s="18"/>
      <c r="E190" s="19"/>
      <c r="F190" s="19"/>
      <c r="G190" s="19"/>
      <c r="H190" s="19"/>
      <c r="I190" s="19"/>
    </row>
    <row r="191" spans="2:9" x14ac:dyDescent="0.3">
      <c r="B191" s="95">
        <f ca="1">EXP(AVERAGE('Face Detection'!K200,'Photo Effects'!K199,'Stocks Dashboard'!K200,'Offline Notes'!K200))</f>
        <v>1181.2284778435162</v>
      </c>
      <c r="C191" s="19"/>
      <c r="D191" s="18"/>
      <c r="E191" s="19"/>
      <c r="F191" s="19"/>
      <c r="G191" s="19"/>
      <c r="H191" s="19"/>
      <c r="I191" s="19"/>
    </row>
    <row r="192" spans="2:9" x14ac:dyDescent="0.3">
      <c r="B192" s="95">
        <f ca="1">EXP(AVERAGE('Face Detection'!K201,'Photo Effects'!K200,'Stocks Dashboard'!K201,'Offline Notes'!K201))</f>
        <v>1178.4083566998768</v>
      </c>
      <c r="C192" s="19"/>
      <c r="D192" s="18"/>
      <c r="E192" s="19"/>
      <c r="F192" s="19"/>
      <c r="G192" s="19"/>
      <c r="H192" s="19"/>
      <c r="I192" s="19"/>
    </row>
    <row r="193" spans="2:9" x14ac:dyDescent="0.3">
      <c r="B193" s="95">
        <f ca="1">EXP(AVERAGE('Face Detection'!K202,'Photo Effects'!K201,'Stocks Dashboard'!K202,'Offline Notes'!K202))</f>
        <v>1171.6805168629842</v>
      </c>
      <c r="C193" s="19"/>
      <c r="D193" s="18"/>
      <c r="E193" s="19"/>
      <c r="F193" s="19"/>
      <c r="G193" s="19"/>
      <c r="H193" s="19"/>
      <c r="I193" s="19"/>
    </row>
    <row r="194" spans="2:9" x14ac:dyDescent="0.3">
      <c r="B194" s="95">
        <f ca="1">EXP(AVERAGE('Face Detection'!K203,'Photo Effects'!K202,'Stocks Dashboard'!K203,'Offline Notes'!K203))</f>
        <v>1178.0679038132312</v>
      </c>
      <c r="C194" s="19"/>
      <c r="D194" s="18"/>
      <c r="E194" s="19"/>
      <c r="F194" s="19"/>
      <c r="G194" s="19"/>
      <c r="H194" s="19"/>
      <c r="I194" s="19"/>
    </row>
    <row r="195" spans="2:9" x14ac:dyDescent="0.3">
      <c r="B195" s="95">
        <f ca="1">EXP(AVERAGE('Face Detection'!K204,'Photo Effects'!K203,'Stocks Dashboard'!K204,'Offline Notes'!K204))</f>
        <v>1173.242794241809</v>
      </c>
      <c r="C195" s="19"/>
      <c r="D195" s="18"/>
      <c r="E195" s="19"/>
      <c r="F195" s="19"/>
      <c r="G195" s="19"/>
      <c r="H195" s="19"/>
      <c r="I195" s="19"/>
    </row>
    <row r="196" spans="2:9" x14ac:dyDescent="0.3">
      <c r="B196" s="95">
        <f ca="1">EXP(AVERAGE('Face Detection'!K205,'Photo Effects'!K204,'Stocks Dashboard'!K205,'Offline Notes'!K205))</f>
        <v>1175.0689138278567</v>
      </c>
      <c r="C196" s="19"/>
      <c r="D196" s="18"/>
      <c r="E196" s="19"/>
      <c r="F196" s="19"/>
      <c r="G196" s="19"/>
      <c r="H196" s="19"/>
      <c r="I196" s="19"/>
    </row>
    <row r="197" spans="2:9" x14ac:dyDescent="0.3">
      <c r="B197" s="95">
        <f ca="1">EXP(AVERAGE('Face Detection'!K206,'Photo Effects'!K205,'Stocks Dashboard'!K206,'Offline Notes'!K206))</f>
        <v>1196.9595243323538</v>
      </c>
      <c r="C197" s="19"/>
      <c r="D197" s="18"/>
      <c r="E197" s="19"/>
      <c r="F197" s="19"/>
      <c r="G197" s="19"/>
      <c r="H197" s="19"/>
      <c r="I197" s="19"/>
    </row>
    <row r="198" spans="2:9" x14ac:dyDescent="0.3">
      <c r="B198" s="95">
        <f ca="1">EXP(AVERAGE('Face Detection'!K207,'Photo Effects'!K206,'Stocks Dashboard'!K207,'Offline Notes'!K207))</f>
        <v>1180.3803954525877</v>
      </c>
      <c r="C198" s="19"/>
      <c r="D198" s="18"/>
      <c r="E198" s="19"/>
      <c r="F198" s="19"/>
      <c r="G198" s="19"/>
      <c r="H198" s="19"/>
      <c r="I198" s="19"/>
    </row>
    <row r="199" spans="2:9" x14ac:dyDescent="0.3">
      <c r="B199" s="95">
        <f ca="1">EXP(AVERAGE('Face Detection'!K208,'Photo Effects'!K207,'Stocks Dashboard'!K208,'Offline Notes'!K208))</f>
        <v>1176.7784864706528</v>
      </c>
      <c r="C199" s="19"/>
      <c r="D199" s="18"/>
      <c r="E199" s="19"/>
      <c r="F199" s="19"/>
      <c r="G199" s="19"/>
      <c r="H199" s="19"/>
      <c r="I199" s="19"/>
    </row>
    <row r="200" spans="2:9" x14ac:dyDescent="0.3">
      <c r="B200" s="95">
        <f ca="1">EXP(AVERAGE('Face Detection'!K209,'Photo Effects'!K208,'Stocks Dashboard'!K209,'Offline Notes'!K209))</f>
        <v>1193.2552898477647</v>
      </c>
      <c r="C200" s="19"/>
      <c r="D200" s="18"/>
      <c r="E200" s="19"/>
      <c r="F200" s="19"/>
      <c r="G200" s="19"/>
      <c r="H200" s="19"/>
      <c r="I200" s="19"/>
    </row>
    <row r="201" spans="2:9" x14ac:dyDescent="0.3">
      <c r="B201" s="95">
        <f ca="1">EXP(AVERAGE('Face Detection'!K210,'Photo Effects'!K209,'Stocks Dashboard'!K210,'Offline Notes'!K210))</f>
        <v>1188.5256690367614</v>
      </c>
      <c r="C201" s="19"/>
      <c r="D201" s="18"/>
      <c r="E201" s="19"/>
      <c r="F201" s="19"/>
      <c r="G201" s="19"/>
      <c r="H201" s="19"/>
      <c r="I201" s="19"/>
    </row>
    <row r="202" spans="2:9" x14ac:dyDescent="0.3">
      <c r="B202" s="95">
        <f ca="1">EXP(AVERAGE('Face Detection'!K211,'Photo Effects'!K210,'Stocks Dashboard'!K211,'Offline Notes'!K211))</f>
        <v>1193.536916019897</v>
      </c>
      <c r="C202" s="19"/>
      <c r="D202" s="18"/>
      <c r="E202" s="19"/>
      <c r="F202" s="19"/>
      <c r="G202" s="19"/>
      <c r="H202" s="19"/>
      <c r="I202" s="19"/>
    </row>
    <row r="203" spans="2:9" x14ac:dyDescent="0.3">
      <c r="B203" s="95">
        <f ca="1">EXP(AVERAGE('Face Detection'!K212,'Photo Effects'!K211,'Stocks Dashboard'!K212,'Offline Notes'!K212))</f>
        <v>1175.543383662427</v>
      </c>
      <c r="C203" s="19"/>
      <c r="D203" s="18"/>
      <c r="E203" s="19"/>
      <c r="F203" s="19"/>
      <c r="G203" s="19"/>
      <c r="H203" s="19"/>
      <c r="I203" s="19"/>
    </row>
    <row r="204" spans="2:9" x14ac:dyDescent="0.3">
      <c r="B204" s="95">
        <f ca="1">EXP(AVERAGE('Face Detection'!K213,'Photo Effects'!K212,'Stocks Dashboard'!K213,'Offline Notes'!K213))</f>
        <v>1177.0991247408213</v>
      </c>
      <c r="C204" s="19"/>
      <c r="D204" s="18"/>
      <c r="E204" s="19"/>
      <c r="F204" s="19"/>
      <c r="G204" s="19"/>
      <c r="H204" s="19"/>
      <c r="I204" s="19"/>
    </row>
    <row r="205" spans="2:9" x14ac:dyDescent="0.3">
      <c r="B205" s="95">
        <f ca="1">EXP(AVERAGE('Face Detection'!K214,'Photo Effects'!K213,'Stocks Dashboard'!K214,'Offline Notes'!K214))</f>
        <v>1179.7605746912286</v>
      </c>
      <c r="C205" s="19"/>
      <c r="D205" s="18"/>
      <c r="E205" s="19"/>
      <c r="F205" s="19"/>
      <c r="G205" s="19"/>
      <c r="H205" s="19"/>
      <c r="I205" s="19"/>
    </row>
    <row r="206" spans="2:9" x14ac:dyDescent="0.3">
      <c r="B206" s="95">
        <f ca="1">EXP(AVERAGE('Face Detection'!K215,'Photo Effects'!K214,'Stocks Dashboard'!K215,'Offline Notes'!K215))</f>
        <v>1176.3404576602757</v>
      </c>
      <c r="C206" s="19"/>
      <c r="D206" s="18"/>
      <c r="E206" s="19"/>
      <c r="F206" s="19"/>
      <c r="G206" s="19"/>
      <c r="H206" s="19"/>
      <c r="I206" s="19"/>
    </row>
    <row r="207" spans="2:9" x14ac:dyDescent="0.3">
      <c r="B207" s="95">
        <f ca="1">EXP(AVERAGE('Face Detection'!K216,'Photo Effects'!K215,'Stocks Dashboard'!K216,'Offline Notes'!K216))</f>
        <v>1180.3950653035768</v>
      </c>
      <c r="C207" s="19"/>
      <c r="D207" s="18"/>
      <c r="E207" s="19"/>
      <c r="F207" s="19"/>
      <c r="G207" s="19"/>
      <c r="H207" s="19"/>
      <c r="I207" s="19"/>
    </row>
    <row r="208" spans="2:9" x14ac:dyDescent="0.3">
      <c r="B208" s="95">
        <f ca="1">EXP(AVERAGE('Face Detection'!K217,'Photo Effects'!K216,'Stocks Dashboard'!K217,'Offline Notes'!K217))</f>
        <v>1172.2898445680826</v>
      </c>
      <c r="C208" s="19"/>
      <c r="D208" s="18"/>
      <c r="E208" s="19"/>
      <c r="F208" s="19"/>
      <c r="G208" s="19"/>
      <c r="H208" s="19"/>
      <c r="I208" s="19"/>
    </row>
    <row r="209" spans="2:9" x14ac:dyDescent="0.3">
      <c r="B209" s="95">
        <f ca="1">EXP(AVERAGE('Face Detection'!K218,'Photo Effects'!K217,'Stocks Dashboard'!K218,'Offline Notes'!K218))</f>
        <v>1179.9192523948898</v>
      </c>
      <c r="C209" s="19"/>
      <c r="D209" s="18"/>
      <c r="E209" s="19"/>
      <c r="F209" s="19"/>
      <c r="G209" s="19"/>
      <c r="H209" s="19"/>
      <c r="I209" s="19"/>
    </row>
    <row r="210" spans="2:9" x14ac:dyDescent="0.3">
      <c r="B210" s="95">
        <f ca="1">EXP(AVERAGE('Face Detection'!K219,'Photo Effects'!K218,'Stocks Dashboard'!K219,'Offline Notes'!K219))</f>
        <v>1182.0854170280902</v>
      </c>
      <c r="C210" s="19"/>
      <c r="D210" s="18"/>
      <c r="E210" s="19"/>
      <c r="F210" s="19"/>
      <c r="G210" s="19"/>
      <c r="H210" s="19"/>
      <c r="I210" s="19"/>
    </row>
    <row r="211" spans="2:9" x14ac:dyDescent="0.3">
      <c r="B211" s="95">
        <f ca="1">EXP(AVERAGE('Face Detection'!K220,'Photo Effects'!K219,'Stocks Dashboard'!K220,'Offline Notes'!K220))</f>
        <v>1191.2406975443234</v>
      </c>
      <c r="C211" s="19"/>
      <c r="D211" s="18"/>
      <c r="E211" s="19"/>
      <c r="F211" s="19"/>
      <c r="G211" s="19"/>
      <c r="H211" s="19"/>
      <c r="I211" s="19"/>
    </row>
    <row r="212" spans="2:9" x14ac:dyDescent="0.3">
      <c r="B212" s="95">
        <f ca="1">EXP(AVERAGE('Face Detection'!K221,'Photo Effects'!K220,'Stocks Dashboard'!K221,'Offline Notes'!K221))</f>
        <v>1168.129802244634</v>
      </c>
      <c r="C212" s="19"/>
      <c r="D212" s="18"/>
      <c r="E212" s="19"/>
      <c r="F212" s="19"/>
      <c r="G212" s="19"/>
      <c r="H212" s="19"/>
      <c r="I212" s="19"/>
    </row>
    <row r="213" spans="2:9" x14ac:dyDescent="0.3">
      <c r="B213" s="95">
        <f ca="1">EXP(AVERAGE('Face Detection'!K222,'Photo Effects'!K221,'Stocks Dashboard'!K222,'Offline Notes'!K222))</f>
        <v>1182.7638057309987</v>
      </c>
      <c r="C213" s="19"/>
      <c r="D213" s="18"/>
      <c r="E213" s="19"/>
      <c r="F213" s="19"/>
      <c r="G213" s="19"/>
      <c r="H213" s="19"/>
      <c r="I213" s="19"/>
    </row>
    <row r="214" spans="2:9" x14ac:dyDescent="0.3">
      <c r="B214" s="95">
        <f ca="1">EXP(AVERAGE('Face Detection'!K223,'Photo Effects'!K222,'Stocks Dashboard'!K223,'Offline Notes'!K223))</f>
        <v>1171.8534533288982</v>
      </c>
      <c r="C214" s="19"/>
      <c r="D214" s="18"/>
      <c r="E214" s="19"/>
      <c r="F214" s="19"/>
      <c r="G214" s="19"/>
      <c r="H214" s="19"/>
      <c r="I214" s="19"/>
    </row>
    <row r="215" spans="2:9" x14ac:dyDescent="0.3">
      <c r="B215" s="95">
        <f ca="1">EXP(AVERAGE('Face Detection'!K224,'Photo Effects'!K223,'Stocks Dashboard'!K224,'Offline Notes'!K224))</f>
        <v>1181.7851368719714</v>
      </c>
      <c r="C215" s="19"/>
      <c r="D215" s="18"/>
      <c r="E215" s="19"/>
      <c r="F215" s="19"/>
      <c r="G215" s="19"/>
      <c r="H215" s="19"/>
      <c r="I215" s="19"/>
    </row>
    <row r="216" spans="2:9" x14ac:dyDescent="0.3">
      <c r="B216" s="95">
        <f ca="1">EXP(AVERAGE('Face Detection'!K225,'Photo Effects'!K224,'Stocks Dashboard'!K225,'Offline Notes'!K225))</f>
        <v>1184.622630313075</v>
      </c>
      <c r="C216" s="19"/>
      <c r="D216" s="18"/>
      <c r="E216" s="19"/>
      <c r="F216" s="19"/>
      <c r="G216" s="19"/>
      <c r="H216" s="19"/>
      <c r="I216" s="19"/>
    </row>
    <row r="217" spans="2:9" x14ac:dyDescent="0.3">
      <c r="B217" s="95">
        <f ca="1">EXP(AVERAGE('Face Detection'!K226,'Photo Effects'!K225,'Stocks Dashboard'!K226,'Offline Notes'!K226))</f>
        <v>1176.0388312204493</v>
      </c>
      <c r="C217" s="19"/>
      <c r="D217" s="18"/>
      <c r="E217" s="19"/>
      <c r="F217" s="19"/>
      <c r="G217" s="19"/>
      <c r="H217" s="19"/>
      <c r="I217" s="19"/>
    </row>
    <row r="218" spans="2:9" x14ac:dyDescent="0.3">
      <c r="B218" s="95">
        <f ca="1">EXP(AVERAGE('Face Detection'!K227,'Photo Effects'!K226,'Stocks Dashboard'!K227,'Offline Notes'!K227))</f>
        <v>1173.4218402427239</v>
      </c>
      <c r="C218" s="19"/>
      <c r="D218" s="18"/>
      <c r="E218" s="19"/>
      <c r="F218" s="19"/>
      <c r="G218" s="19"/>
      <c r="H218" s="19"/>
      <c r="I218" s="19"/>
    </row>
    <row r="219" spans="2:9" x14ac:dyDescent="0.3">
      <c r="B219" s="95">
        <f ca="1">EXP(AVERAGE('Face Detection'!K228,'Photo Effects'!K227,'Stocks Dashboard'!K228,'Offline Notes'!K228))</f>
        <v>1179.0103719191127</v>
      </c>
      <c r="C219" s="19"/>
      <c r="D219" s="18"/>
      <c r="E219" s="19"/>
      <c r="F219" s="19"/>
      <c r="G219" s="19"/>
      <c r="H219" s="19"/>
      <c r="I219" s="19"/>
    </row>
    <row r="220" spans="2:9" x14ac:dyDescent="0.3">
      <c r="B220" s="95">
        <f ca="1">EXP(AVERAGE('Face Detection'!K229,'Photo Effects'!K228,'Stocks Dashboard'!K229,'Offline Notes'!K229))</f>
        <v>1180.1356141527515</v>
      </c>
      <c r="C220" s="19"/>
      <c r="D220" s="18"/>
      <c r="E220" s="19"/>
      <c r="F220" s="19"/>
      <c r="G220" s="19"/>
      <c r="H220" s="19"/>
      <c r="I220" s="19"/>
    </row>
    <row r="221" spans="2:9" x14ac:dyDescent="0.3">
      <c r="B221" s="95">
        <f ca="1">EXP(AVERAGE('Face Detection'!K230,'Photo Effects'!K229,'Stocks Dashboard'!K230,'Offline Notes'!K230))</f>
        <v>1170.910798900602</v>
      </c>
      <c r="C221" s="19"/>
      <c r="D221" s="18"/>
      <c r="E221" s="19"/>
      <c r="F221" s="19"/>
      <c r="G221" s="19"/>
      <c r="H221" s="19"/>
      <c r="I221" s="19"/>
    </row>
    <row r="222" spans="2:9" x14ac:dyDescent="0.3">
      <c r="B222" s="95">
        <f ca="1">EXP(AVERAGE('Face Detection'!K231,'Photo Effects'!K230,'Stocks Dashboard'!K231,'Offline Notes'!K231))</f>
        <v>1165.2318317790418</v>
      </c>
      <c r="C222" s="19"/>
      <c r="D222" s="18"/>
      <c r="E222" s="19"/>
      <c r="F222" s="19"/>
      <c r="G222" s="19"/>
      <c r="H222" s="19"/>
      <c r="I222" s="19"/>
    </row>
    <row r="223" spans="2:9" x14ac:dyDescent="0.3">
      <c r="B223" s="95">
        <f ca="1">EXP(AVERAGE('Face Detection'!K232,'Photo Effects'!K231,'Stocks Dashboard'!K232,'Offline Notes'!K232))</f>
        <v>1170.0640476635338</v>
      </c>
      <c r="C223" s="19"/>
      <c r="D223" s="18"/>
      <c r="E223" s="19"/>
      <c r="F223" s="19"/>
      <c r="G223" s="19"/>
      <c r="H223" s="19"/>
      <c r="I223" s="19"/>
    </row>
    <row r="224" spans="2:9" x14ac:dyDescent="0.3">
      <c r="B224" s="95">
        <f ca="1">EXP(AVERAGE('Face Detection'!K233,'Photo Effects'!K232,'Stocks Dashboard'!K233,'Offline Notes'!K233))</f>
        <v>1177.2974812035629</v>
      </c>
      <c r="C224" s="19"/>
      <c r="D224" s="18"/>
      <c r="E224" s="19"/>
      <c r="F224" s="19"/>
      <c r="G224" s="19"/>
      <c r="H224" s="19"/>
      <c r="I224" s="19"/>
    </row>
    <row r="225" spans="2:9" x14ac:dyDescent="0.3">
      <c r="B225" s="95">
        <f ca="1">EXP(AVERAGE('Face Detection'!K234,'Photo Effects'!K233,'Stocks Dashboard'!K234,'Offline Notes'!K234))</f>
        <v>1168.4103380560732</v>
      </c>
      <c r="C225" s="19"/>
      <c r="D225" s="18"/>
      <c r="E225" s="19"/>
      <c r="F225" s="19"/>
      <c r="G225" s="19"/>
      <c r="H225" s="19"/>
      <c r="I225" s="19"/>
    </row>
    <row r="226" spans="2:9" x14ac:dyDescent="0.3">
      <c r="B226" s="95">
        <f ca="1">EXP(AVERAGE('Face Detection'!K235,'Photo Effects'!K234,'Stocks Dashboard'!K235,'Offline Notes'!K235))</f>
        <v>1172.9120984700169</v>
      </c>
      <c r="C226" s="19"/>
      <c r="D226" s="18"/>
      <c r="E226" s="19"/>
      <c r="F226" s="19"/>
      <c r="G226" s="19"/>
      <c r="H226" s="19"/>
      <c r="I226" s="19"/>
    </row>
    <row r="227" spans="2:9" x14ac:dyDescent="0.3">
      <c r="B227" s="95">
        <f ca="1">EXP(AVERAGE('Face Detection'!K236,'Photo Effects'!K235,'Stocks Dashboard'!K236,'Offline Notes'!K236))</f>
        <v>1174.4447574685187</v>
      </c>
      <c r="C227" s="19"/>
      <c r="D227" s="18"/>
      <c r="E227" s="19"/>
      <c r="F227" s="19"/>
      <c r="G227" s="19"/>
      <c r="H227" s="19"/>
      <c r="I227" s="19"/>
    </row>
    <row r="228" spans="2:9" x14ac:dyDescent="0.3">
      <c r="B228" s="95">
        <f ca="1">EXP(AVERAGE('Face Detection'!K237,'Photo Effects'!K236,'Stocks Dashboard'!K237,'Offline Notes'!K237))</f>
        <v>1170.290947847438</v>
      </c>
      <c r="C228" s="19"/>
      <c r="D228" s="18"/>
      <c r="E228" s="19"/>
      <c r="F228" s="19"/>
      <c r="G228" s="19"/>
      <c r="H228" s="19"/>
      <c r="I228" s="19"/>
    </row>
    <row r="229" spans="2:9" x14ac:dyDescent="0.3">
      <c r="B229" s="95">
        <f ca="1">EXP(AVERAGE('Face Detection'!K238,'Photo Effects'!K237,'Stocks Dashboard'!K238,'Offline Notes'!K238))</f>
        <v>1182.561908195735</v>
      </c>
      <c r="C229" s="19"/>
      <c r="D229" s="18"/>
      <c r="E229" s="19"/>
      <c r="F229" s="19"/>
      <c r="G229" s="19"/>
      <c r="H229" s="19"/>
      <c r="I229" s="19"/>
    </row>
    <row r="230" spans="2:9" x14ac:dyDescent="0.3">
      <c r="B230" s="95">
        <f ca="1">EXP(AVERAGE('Face Detection'!K239,'Photo Effects'!K238,'Stocks Dashboard'!K239,'Offline Notes'!K239))</f>
        <v>1179.3941580178719</v>
      </c>
      <c r="C230" s="19"/>
      <c r="D230" s="18"/>
      <c r="E230" s="19"/>
      <c r="F230" s="19"/>
      <c r="G230" s="19"/>
      <c r="H230" s="19"/>
      <c r="I230" s="19"/>
    </row>
    <row r="231" spans="2:9" x14ac:dyDescent="0.3">
      <c r="B231" s="95">
        <f ca="1">EXP(AVERAGE('Face Detection'!K240,'Photo Effects'!K239,'Stocks Dashboard'!K240,'Offline Notes'!K240))</f>
        <v>1189.1715211487792</v>
      </c>
      <c r="C231" s="19"/>
      <c r="D231" s="18"/>
      <c r="E231" s="19"/>
      <c r="F231" s="19"/>
      <c r="G231" s="19"/>
      <c r="H231" s="19"/>
      <c r="I231" s="19"/>
    </row>
    <row r="232" spans="2:9" x14ac:dyDescent="0.3">
      <c r="B232" s="95">
        <f ca="1">EXP(AVERAGE('Face Detection'!K241,'Photo Effects'!K240,'Stocks Dashboard'!K241,'Offline Notes'!K241))</f>
        <v>1186.8160760294479</v>
      </c>
      <c r="C232" s="19"/>
      <c r="D232" s="18"/>
      <c r="E232" s="19"/>
      <c r="F232" s="19"/>
      <c r="G232" s="19"/>
      <c r="H232" s="19"/>
      <c r="I232" s="19"/>
    </row>
    <row r="233" spans="2:9" x14ac:dyDescent="0.3">
      <c r="B233" s="95">
        <f ca="1">EXP(AVERAGE('Face Detection'!K242,'Photo Effects'!K241,'Stocks Dashboard'!K242,'Offline Notes'!K242))</f>
        <v>1183.7106020682181</v>
      </c>
      <c r="C233" s="19"/>
      <c r="D233" s="18"/>
      <c r="E233" s="19"/>
      <c r="F233" s="19"/>
      <c r="G233" s="19"/>
      <c r="H233" s="19"/>
      <c r="I233" s="19"/>
    </row>
    <row r="234" spans="2:9" x14ac:dyDescent="0.3">
      <c r="B234" s="95">
        <f ca="1">EXP(AVERAGE('Face Detection'!K243,'Photo Effects'!K242,'Stocks Dashboard'!K243,'Offline Notes'!K243))</f>
        <v>1175.095435786156</v>
      </c>
      <c r="C234" s="19"/>
      <c r="D234" s="18"/>
      <c r="E234" s="19"/>
      <c r="F234" s="19"/>
      <c r="G234" s="19"/>
      <c r="H234" s="19"/>
      <c r="I234" s="19"/>
    </row>
    <row r="235" spans="2:9" x14ac:dyDescent="0.3">
      <c r="B235" s="95">
        <f ca="1">EXP(AVERAGE('Face Detection'!K244,'Photo Effects'!K243,'Stocks Dashboard'!K244,'Offline Notes'!K244))</f>
        <v>1178.2738612279813</v>
      </c>
      <c r="C235" s="19"/>
      <c r="D235" s="18"/>
      <c r="E235" s="19"/>
      <c r="F235" s="19"/>
      <c r="G235" s="19"/>
      <c r="H235" s="19"/>
      <c r="I235" s="19"/>
    </row>
    <row r="236" spans="2:9" x14ac:dyDescent="0.3">
      <c r="B236" s="95">
        <f ca="1">EXP(AVERAGE('Face Detection'!K245,'Photo Effects'!K244,'Stocks Dashboard'!K245,'Offline Notes'!K245))</f>
        <v>1181.1467396651287</v>
      </c>
      <c r="C236" s="19"/>
      <c r="D236" s="18"/>
      <c r="E236" s="19"/>
      <c r="F236" s="19"/>
      <c r="G236" s="19"/>
      <c r="H236" s="19"/>
      <c r="I236" s="19"/>
    </row>
    <row r="237" spans="2:9" x14ac:dyDescent="0.3">
      <c r="B237" s="95">
        <f ca="1">EXP(AVERAGE('Face Detection'!K246,'Photo Effects'!K245,'Stocks Dashboard'!K246,'Offline Notes'!K246))</f>
        <v>1174.398873491903</v>
      </c>
      <c r="C237" s="19"/>
      <c r="D237" s="18"/>
      <c r="E237" s="19"/>
      <c r="F237" s="19"/>
      <c r="G237" s="19"/>
      <c r="H237" s="19"/>
      <c r="I237" s="19"/>
    </row>
    <row r="238" spans="2:9" x14ac:dyDescent="0.3">
      <c r="B238" s="95">
        <f ca="1">EXP(AVERAGE('Face Detection'!K247,'Photo Effects'!K246,'Stocks Dashboard'!K247,'Offline Notes'!K247))</f>
        <v>1190.1261912406478</v>
      </c>
      <c r="C238" s="19"/>
      <c r="D238" s="18"/>
      <c r="E238" s="19"/>
      <c r="F238" s="19"/>
      <c r="G238" s="19"/>
      <c r="H238" s="19"/>
      <c r="I238" s="19"/>
    </row>
    <row r="239" spans="2:9" x14ac:dyDescent="0.3">
      <c r="B239" s="95">
        <f ca="1">EXP(AVERAGE('Face Detection'!K248,'Photo Effects'!K247,'Stocks Dashboard'!K248,'Offline Notes'!K248))</f>
        <v>1172.7686880993444</v>
      </c>
      <c r="C239" s="19"/>
      <c r="D239" s="18"/>
      <c r="E239" s="19"/>
      <c r="F239" s="19"/>
      <c r="G239" s="19"/>
      <c r="H239" s="19"/>
      <c r="I239" s="19"/>
    </row>
    <row r="240" spans="2:9" x14ac:dyDescent="0.3">
      <c r="B240" s="95">
        <f ca="1">EXP(AVERAGE('Face Detection'!K249,'Photo Effects'!K248,'Stocks Dashboard'!K249,'Offline Notes'!K249))</f>
        <v>1193.9720290643947</v>
      </c>
      <c r="C240" s="19"/>
      <c r="D240" s="18"/>
      <c r="E240" s="19"/>
      <c r="F240" s="19"/>
      <c r="G240" s="19"/>
      <c r="H240" s="19"/>
      <c r="I240" s="19"/>
    </row>
    <row r="241" spans="2:9" x14ac:dyDescent="0.3">
      <c r="B241" s="95">
        <f ca="1">EXP(AVERAGE('Face Detection'!K250,'Photo Effects'!K249,'Stocks Dashboard'!K250,'Offline Notes'!K250))</f>
        <v>1173.4697519699537</v>
      </c>
      <c r="C241" s="19"/>
      <c r="D241" s="18"/>
      <c r="E241" s="19"/>
      <c r="F241" s="19"/>
      <c r="G241" s="19"/>
      <c r="H241" s="19"/>
      <c r="I241" s="19"/>
    </row>
    <row r="242" spans="2:9" x14ac:dyDescent="0.3">
      <c r="B242" s="95">
        <f ca="1">EXP(AVERAGE('Face Detection'!K251,'Photo Effects'!K250,'Stocks Dashboard'!K251,'Offline Notes'!K251))</f>
        <v>1179.9065854861874</v>
      </c>
      <c r="C242" s="19"/>
      <c r="D242" s="18"/>
      <c r="E242" s="19"/>
      <c r="F242" s="19"/>
      <c r="G242" s="19"/>
      <c r="H242" s="19"/>
      <c r="I242" s="19"/>
    </row>
    <row r="243" spans="2:9" x14ac:dyDescent="0.3">
      <c r="B243" s="95">
        <f ca="1">EXP(AVERAGE('Face Detection'!K252,'Photo Effects'!K251,'Stocks Dashboard'!K252,'Offline Notes'!K252))</f>
        <v>1163.4659047519392</v>
      </c>
      <c r="C243" s="19"/>
      <c r="D243" s="18"/>
      <c r="E243" s="19"/>
      <c r="F243" s="19"/>
      <c r="G243" s="19"/>
      <c r="H243" s="19"/>
      <c r="I243" s="19"/>
    </row>
    <row r="244" spans="2:9" x14ac:dyDescent="0.3">
      <c r="B244" s="95">
        <f ca="1">EXP(AVERAGE('Face Detection'!K253,'Photo Effects'!K252,'Stocks Dashboard'!K253,'Offline Notes'!K253))</f>
        <v>1186.6254729577879</v>
      </c>
      <c r="C244" s="19"/>
      <c r="D244" s="18"/>
      <c r="E244" s="19"/>
      <c r="F244" s="19"/>
      <c r="G244" s="19"/>
      <c r="H244" s="19"/>
      <c r="I244" s="19"/>
    </row>
    <row r="245" spans="2:9" x14ac:dyDescent="0.3">
      <c r="B245" s="95">
        <f ca="1">EXP(AVERAGE('Face Detection'!K254,'Photo Effects'!K253,'Stocks Dashboard'!K254,'Offline Notes'!K254))</f>
        <v>1182.3427835392954</v>
      </c>
      <c r="C245" s="19"/>
      <c r="D245" s="18"/>
      <c r="E245" s="19"/>
      <c r="F245" s="19"/>
      <c r="G245" s="19"/>
      <c r="H245" s="19"/>
      <c r="I245" s="19"/>
    </row>
    <row r="246" spans="2:9" x14ac:dyDescent="0.3">
      <c r="B246" s="95">
        <f ca="1">EXP(AVERAGE('Face Detection'!K255,'Photo Effects'!K254,'Stocks Dashboard'!K255,'Offline Notes'!K255))</f>
        <v>1177.9941143838093</v>
      </c>
      <c r="C246" s="19"/>
      <c r="D246" s="18"/>
      <c r="E246" s="19"/>
      <c r="F246" s="19"/>
      <c r="G246" s="19"/>
      <c r="H246" s="19"/>
      <c r="I246" s="19"/>
    </row>
    <row r="247" spans="2:9" x14ac:dyDescent="0.3">
      <c r="B247" s="95">
        <f ca="1">EXP(AVERAGE('Face Detection'!K256,'Photo Effects'!K255,'Stocks Dashboard'!K256,'Offline Notes'!K256))</f>
        <v>1173.3613495421566</v>
      </c>
      <c r="C247" s="19"/>
      <c r="D247" s="18"/>
      <c r="E247" s="19"/>
      <c r="F247" s="19"/>
      <c r="G247" s="19"/>
      <c r="H247" s="19"/>
      <c r="I247" s="19"/>
    </row>
    <row r="248" spans="2:9" x14ac:dyDescent="0.3">
      <c r="B248" s="95">
        <f ca="1">EXP(AVERAGE('Face Detection'!K257,'Photo Effects'!K256,'Stocks Dashboard'!K257,'Offline Notes'!K257))</f>
        <v>1190.3080231149772</v>
      </c>
      <c r="C248" s="19"/>
      <c r="D248" s="18"/>
      <c r="E248" s="19"/>
      <c r="F248" s="19"/>
      <c r="G248" s="19"/>
      <c r="H248" s="19"/>
      <c r="I248" s="19"/>
    </row>
    <row r="249" spans="2:9" x14ac:dyDescent="0.3">
      <c r="B249" s="95">
        <f ca="1">EXP(AVERAGE('Face Detection'!K258,'Photo Effects'!K257,'Stocks Dashboard'!K258,'Offline Notes'!K258))</f>
        <v>1183.2439629449755</v>
      </c>
      <c r="C249" s="19"/>
      <c r="D249" s="18"/>
      <c r="E249" s="19"/>
      <c r="F249" s="19"/>
      <c r="G249" s="19"/>
      <c r="H249" s="19"/>
      <c r="I249" s="19"/>
    </row>
    <row r="250" spans="2:9" x14ac:dyDescent="0.3">
      <c r="B250" s="95">
        <f ca="1">EXP(AVERAGE('Face Detection'!K259,'Photo Effects'!K258,'Stocks Dashboard'!K259,'Offline Notes'!K259))</f>
        <v>1173.5909062500186</v>
      </c>
      <c r="C250" s="19"/>
      <c r="D250" s="18"/>
      <c r="E250" s="19"/>
      <c r="F250" s="19"/>
      <c r="G250" s="19"/>
      <c r="H250" s="19"/>
      <c r="I250" s="19"/>
    </row>
    <row r="251" spans="2:9" x14ac:dyDescent="0.3">
      <c r="B251" s="95">
        <f ca="1">EXP(AVERAGE('Face Detection'!K260,'Photo Effects'!K259,'Stocks Dashboard'!K260,'Offline Notes'!K260))</f>
        <v>1186.0486163039616</v>
      </c>
      <c r="C251" s="19"/>
      <c r="D251" s="18"/>
      <c r="E251" s="19"/>
      <c r="F251" s="19"/>
      <c r="G251" s="19"/>
      <c r="H251" s="19"/>
      <c r="I251" s="19"/>
    </row>
    <row r="252" spans="2:9" x14ac:dyDescent="0.3">
      <c r="B252" s="95">
        <f ca="1">EXP(AVERAGE('Face Detection'!K261,'Photo Effects'!K260,'Stocks Dashboard'!K261,'Offline Notes'!K261))</f>
        <v>1181.0336138019056</v>
      </c>
      <c r="C252" s="19"/>
      <c r="D252" s="18"/>
      <c r="E252" s="19"/>
      <c r="F252" s="19"/>
      <c r="G252" s="19"/>
      <c r="H252" s="19"/>
      <c r="I252" s="19"/>
    </row>
    <row r="253" spans="2:9" x14ac:dyDescent="0.3">
      <c r="B253" s="95">
        <f ca="1">EXP(AVERAGE('Face Detection'!K262,'Photo Effects'!K261,'Stocks Dashboard'!K262,'Offline Notes'!K262))</f>
        <v>1192.5043816904256</v>
      </c>
      <c r="C253" s="19"/>
      <c r="D253" s="18"/>
      <c r="E253" s="19"/>
      <c r="F253" s="19"/>
      <c r="G253" s="19"/>
      <c r="H253" s="19"/>
      <c r="I253" s="19"/>
    </row>
    <row r="254" spans="2:9" x14ac:dyDescent="0.3">
      <c r="B254" s="95">
        <f ca="1">EXP(AVERAGE('Face Detection'!K263,'Photo Effects'!K262,'Stocks Dashboard'!K263,'Offline Notes'!K263))</f>
        <v>1179.7107244511312</v>
      </c>
      <c r="C254" s="19"/>
      <c r="D254" s="18"/>
      <c r="E254" s="19"/>
      <c r="F254" s="19"/>
      <c r="G254" s="19"/>
      <c r="H254" s="19"/>
      <c r="I254" s="19"/>
    </row>
    <row r="255" spans="2:9" x14ac:dyDescent="0.3">
      <c r="B255" s="95">
        <f ca="1">EXP(AVERAGE('Face Detection'!K264,'Photo Effects'!K263,'Stocks Dashboard'!K264,'Offline Notes'!K264))</f>
        <v>1168.2313950962885</v>
      </c>
      <c r="C255" s="19"/>
      <c r="D255" s="18"/>
      <c r="E255" s="19"/>
      <c r="F255" s="19"/>
      <c r="G255" s="19"/>
      <c r="H255" s="19"/>
      <c r="I255" s="19"/>
    </row>
    <row r="256" spans="2:9" x14ac:dyDescent="0.3">
      <c r="B256" s="95">
        <f ca="1">EXP(AVERAGE('Face Detection'!K265,'Photo Effects'!K264,'Stocks Dashboard'!K265,'Offline Notes'!K265))</f>
        <v>1170.7612086536246</v>
      </c>
      <c r="C256" s="19"/>
      <c r="D256" s="18"/>
      <c r="E256" s="19"/>
      <c r="F256" s="19"/>
      <c r="G256" s="19"/>
      <c r="H256" s="19"/>
      <c r="I256" s="19"/>
    </row>
    <row r="257" spans="2:9" x14ac:dyDescent="0.3">
      <c r="B257" s="95">
        <f ca="1">EXP(AVERAGE('Face Detection'!K266,'Photo Effects'!K265,'Stocks Dashboard'!K266,'Offline Notes'!K266))</f>
        <v>1177.7442009035067</v>
      </c>
      <c r="C257" s="19"/>
      <c r="D257" s="18"/>
      <c r="E257" s="19"/>
      <c r="F257" s="19"/>
      <c r="G257" s="19"/>
      <c r="H257" s="19"/>
      <c r="I257" s="19"/>
    </row>
    <row r="258" spans="2:9" x14ac:dyDescent="0.3">
      <c r="B258" s="95">
        <f ca="1">EXP(AVERAGE('Face Detection'!K267,'Photo Effects'!K266,'Stocks Dashboard'!K267,'Offline Notes'!K267))</f>
        <v>1173.6181292159877</v>
      </c>
      <c r="C258" s="19"/>
      <c r="D258" s="18"/>
      <c r="E258" s="19"/>
      <c r="F258" s="19"/>
      <c r="G258" s="19"/>
      <c r="H258" s="19"/>
      <c r="I258" s="19"/>
    </row>
    <row r="259" spans="2:9" x14ac:dyDescent="0.3">
      <c r="B259" s="95">
        <f ca="1">EXP(AVERAGE('Face Detection'!K268,'Photo Effects'!K267,'Stocks Dashboard'!K268,'Offline Notes'!K268))</f>
        <v>1174.9331452228375</v>
      </c>
      <c r="C259" s="19"/>
      <c r="D259" s="18"/>
      <c r="E259" s="19"/>
      <c r="F259" s="19"/>
      <c r="G259" s="19"/>
      <c r="H259" s="19"/>
      <c r="I259" s="19"/>
    </row>
    <row r="260" spans="2:9" x14ac:dyDescent="0.3">
      <c r="B260" s="95">
        <f ca="1">EXP(AVERAGE('Face Detection'!K269,'Photo Effects'!K268,'Stocks Dashboard'!K269,'Offline Notes'!K269))</f>
        <v>1174.4842345438844</v>
      </c>
      <c r="C260" s="19"/>
      <c r="D260" s="18"/>
      <c r="E260" s="19"/>
      <c r="F260" s="19"/>
      <c r="G260" s="19"/>
      <c r="H260" s="19"/>
      <c r="I260" s="19"/>
    </row>
    <row r="261" spans="2:9" x14ac:dyDescent="0.3">
      <c r="B261" s="95">
        <f ca="1">EXP(AVERAGE('Face Detection'!K270,'Photo Effects'!K269,'Stocks Dashboard'!K270,'Offline Notes'!K270))</f>
        <v>1178.4679879218638</v>
      </c>
      <c r="C261" s="19"/>
      <c r="D261" s="18"/>
      <c r="E261" s="19"/>
      <c r="F261" s="19"/>
      <c r="G261" s="19"/>
      <c r="H261" s="19"/>
      <c r="I261" s="19"/>
    </row>
    <row r="262" spans="2:9" x14ac:dyDescent="0.3">
      <c r="B262" s="95">
        <f ca="1">EXP(AVERAGE('Face Detection'!K271,'Photo Effects'!K270,'Stocks Dashboard'!K271,'Offline Notes'!K271))</f>
        <v>1179.6086567632578</v>
      </c>
      <c r="C262" s="19"/>
      <c r="D262" s="18"/>
      <c r="E262" s="19"/>
      <c r="F262" s="19"/>
      <c r="G262" s="19"/>
      <c r="H262" s="19"/>
      <c r="I262" s="19"/>
    </row>
    <row r="263" spans="2:9" x14ac:dyDescent="0.3">
      <c r="B263" s="95">
        <f ca="1">EXP(AVERAGE('Face Detection'!K272,'Photo Effects'!K271,'Stocks Dashboard'!K272,'Offline Notes'!K272))</f>
        <v>1178.4427865663145</v>
      </c>
      <c r="C263" s="19"/>
      <c r="D263" s="18"/>
      <c r="E263" s="19"/>
      <c r="F263" s="19"/>
      <c r="G263" s="19"/>
      <c r="H263" s="19"/>
      <c r="I263" s="19"/>
    </row>
    <row r="264" spans="2:9" x14ac:dyDescent="0.3">
      <c r="B264" s="95">
        <f ca="1">EXP(AVERAGE('Face Detection'!K273,'Photo Effects'!K272,'Stocks Dashboard'!K273,'Offline Notes'!K273))</f>
        <v>1174.4031478369743</v>
      </c>
      <c r="C264" s="19"/>
      <c r="D264" s="18"/>
      <c r="E264" s="19"/>
      <c r="F264" s="19"/>
      <c r="G264" s="19"/>
      <c r="H264" s="19"/>
      <c r="I264" s="19"/>
    </row>
    <row r="265" spans="2:9" x14ac:dyDescent="0.3">
      <c r="B265" s="95">
        <f ca="1">EXP(AVERAGE('Face Detection'!K274,'Photo Effects'!K273,'Stocks Dashboard'!K274,'Offline Notes'!K274))</f>
        <v>1181.9363884245845</v>
      </c>
      <c r="C265" s="19"/>
      <c r="D265" s="18"/>
      <c r="E265" s="19"/>
      <c r="F265" s="19"/>
      <c r="G265" s="19"/>
      <c r="H265" s="19"/>
      <c r="I265" s="19"/>
    </row>
    <row r="266" spans="2:9" x14ac:dyDescent="0.3">
      <c r="B266" s="95">
        <f ca="1">EXP(AVERAGE('Face Detection'!K275,'Photo Effects'!K274,'Stocks Dashboard'!K275,'Offline Notes'!K275))</f>
        <v>1181.4693342346277</v>
      </c>
      <c r="C266" s="19"/>
      <c r="D266" s="18"/>
      <c r="E266" s="19"/>
      <c r="F266" s="19"/>
      <c r="G266" s="19"/>
      <c r="H266" s="19"/>
      <c r="I266" s="19"/>
    </row>
    <row r="267" spans="2:9" x14ac:dyDescent="0.3">
      <c r="B267" s="95">
        <f ca="1">EXP(AVERAGE('Face Detection'!K276,'Photo Effects'!K275,'Stocks Dashboard'!K276,'Offline Notes'!K276))</f>
        <v>1178.9021938472381</v>
      </c>
      <c r="C267" s="19"/>
      <c r="D267" s="18"/>
      <c r="E267" s="19"/>
      <c r="F267" s="19"/>
      <c r="G267" s="19"/>
      <c r="H267" s="19"/>
      <c r="I267" s="19"/>
    </row>
    <row r="268" spans="2:9" x14ac:dyDescent="0.3">
      <c r="B268" s="95">
        <f ca="1">EXP(AVERAGE('Face Detection'!K277,'Photo Effects'!K276,'Stocks Dashboard'!K277,'Offline Notes'!K277))</f>
        <v>1169.7730311932628</v>
      </c>
      <c r="C268" s="19"/>
      <c r="D268" s="18"/>
      <c r="E268" s="19"/>
      <c r="F268" s="19"/>
      <c r="G268" s="19"/>
      <c r="H268" s="19"/>
      <c r="I268" s="19"/>
    </row>
    <row r="269" spans="2:9" x14ac:dyDescent="0.3">
      <c r="B269" s="95">
        <f ca="1">EXP(AVERAGE('Face Detection'!K278,'Photo Effects'!K277,'Stocks Dashboard'!K278,'Offline Notes'!K278))</f>
        <v>1187.277495895655</v>
      </c>
      <c r="C269" s="19"/>
      <c r="D269" s="18"/>
      <c r="E269" s="19"/>
      <c r="F269" s="19"/>
      <c r="G269" s="19"/>
      <c r="H269" s="19"/>
      <c r="I269" s="19"/>
    </row>
    <row r="270" spans="2:9" x14ac:dyDescent="0.3">
      <c r="B270" s="95">
        <f ca="1">EXP(AVERAGE('Face Detection'!K279,'Photo Effects'!K278,'Stocks Dashboard'!K279,'Offline Notes'!K279))</f>
        <v>1182.8134586038739</v>
      </c>
      <c r="C270" s="19"/>
      <c r="D270" s="18"/>
      <c r="E270" s="19"/>
      <c r="F270" s="19"/>
      <c r="G270" s="19"/>
      <c r="H270" s="19"/>
      <c r="I270" s="19"/>
    </row>
    <row r="271" spans="2:9" x14ac:dyDescent="0.3">
      <c r="B271" s="95">
        <f ca="1">EXP(AVERAGE('Face Detection'!K280,'Photo Effects'!K279,'Stocks Dashboard'!K280,'Offline Notes'!K280))</f>
        <v>1183.0917618930293</v>
      </c>
      <c r="C271" s="19"/>
      <c r="D271" s="18"/>
      <c r="E271" s="19"/>
      <c r="F271" s="19"/>
      <c r="G271" s="19"/>
      <c r="H271" s="19"/>
      <c r="I271" s="19"/>
    </row>
    <row r="272" spans="2:9" x14ac:dyDescent="0.3">
      <c r="B272" s="95">
        <f ca="1">EXP(AVERAGE('Face Detection'!K281,'Photo Effects'!K280,'Stocks Dashboard'!K281,'Offline Notes'!K281))</f>
        <v>1176.4437914228877</v>
      </c>
      <c r="C272" s="19"/>
      <c r="D272" s="18"/>
      <c r="E272" s="19"/>
      <c r="F272" s="19"/>
      <c r="G272" s="19"/>
      <c r="H272" s="19"/>
      <c r="I272" s="19"/>
    </row>
    <row r="273" spans="2:9" x14ac:dyDescent="0.3">
      <c r="B273" s="95">
        <f ca="1">EXP(AVERAGE('Face Detection'!K282,'Photo Effects'!K281,'Stocks Dashboard'!K282,'Offline Notes'!K282))</f>
        <v>1195.8016596497282</v>
      </c>
      <c r="C273" s="19"/>
      <c r="D273" s="18"/>
      <c r="E273" s="19"/>
      <c r="F273" s="19"/>
      <c r="G273" s="19"/>
      <c r="H273" s="19"/>
      <c r="I273" s="19"/>
    </row>
    <row r="274" spans="2:9" x14ac:dyDescent="0.3">
      <c r="B274" s="95">
        <f ca="1">EXP(AVERAGE('Face Detection'!K283,'Photo Effects'!K282,'Stocks Dashboard'!K283,'Offline Notes'!K283))</f>
        <v>1188.0009612448071</v>
      </c>
      <c r="C274" s="19"/>
      <c r="D274" s="18"/>
      <c r="E274" s="19"/>
      <c r="F274" s="19"/>
      <c r="G274" s="19"/>
      <c r="H274" s="19"/>
      <c r="I274" s="19"/>
    </row>
    <row r="275" spans="2:9" x14ac:dyDescent="0.3">
      <c r="B275" s="95">
        <f ca="1">EXP(AVERAGE('Face Detection'!K284,'Photo Effects'!K283,'Stocks Dashboard'!K284,'Offline Notes'!K284))</f>
        <v>1182.2443476666695</v>
      </c>
      <c r="C275" s="19"/>
      <c r="D275" s="18"/>
      <c r="E275" s="19"/>
      <c r="F275" s="19"/>
      <c r="G275" s="19"/>
      <c r="H275" s="19"/>
      <c r="I275" s="19"/>
    </row>
    <row r="276" spans="2:9" x14ac:dyDescent="0.3">
      <c r="B276" s="95">
        <f ca="1">EXP(AVERAGE('Face Detection'!K285,'Photo Effects'!K284,'Stocks Dashboard'!K285,'Offline Notes'!K285))</f>
        <v>1184.515356408187</v>
      </c>
      <c r="C276" s="19"/>
      <c r="D276" s="18"/>
      <c r="E276" s="19"/>
      <c r="F276" s="19"/>
      <c r="G276" s="19"/>
      <c r="H276" s="19"/>
      <c r="I276" s="19"/>
    </row>
    <row r="277" spans="2:9" x14ac:dyDescent="0.3">
      <c r="B277" s="95">
        <f ca="1">EXP(AVERAGE('Face Detection'!K286,'Photo Effects'!K285,'Stocks Dashboard'!K286,'Offline Notes'!K286))</f>
        <v>1179.7947479419054</v>
      </c>
      <c r="C277" s="19"/>
      <c r="D277" s="18"/>
      <c r="E277" s="19"/>
      <c r="F277" s="19"/>
      <c r="G277" s="19"/>
      <c r="H277" s="19"/>
      <c r="I277" s="19"/>
    </row>
    <row r="278" spans="2:9" x14ac:dyDescent="0.3">
      <c r="B278" s="95">
        <f ca="1">EXP(AVERAGE('Face Detection'!K287,'Photo Effects'!K286,'Stocks Dashboard'!K287,'Offline Notes'!K287))</f>
        <v>1185.2058674838877</v>
      </c>
      <c r="C278" s="19"/>
      <c r="D278" s="18"/>
      <c r="E278" s="19"/>
      <c r="F278" s="19"/>
      <c r="G278" s="19"/>
      <c r="H278" s="19"/>
      <c r="I278" s="19"/>
    </row>
    <row r="279" spans="2:9" x14ac:dyDescent="0.3">
      <c r="B279" s="95">
        <f ca="1">EXP(AVERAGE('Face Detection'!K288,'Photo Effects'!K287,'Stocks Dashboard'!K288,'Offline Notes'!K288))</f>
        <v>1189.2811496005584</v>
      </c>
      <c r="C279" s="19"/>
      <c r="D279" s="18"/>
      <c r="E279" s="19"/>
      <c r="F279" s="19"/>
      <c r="G279" s="19"/>
      <c r="H279" s="19"/>
      <c r="I279" s="19"/>
    </row>
    <row r="280" spans="2:9" x14ac:dyDescent="0.3">
      <c r="B280" s="95">
        <f ca="1">EXP(AVERAGE('Face Detection'!K289,'Photo Effects'!K288,'Stocks Dashboard'!K289,'Offline Notes'!K289))</f>
        <v>1183.0196284173048</v>
      </c>
      <c r="C280" s="19"/>
      <c r="D280" s="18"/>
      <c r="E280" s="19"/>
      <c r="F280" s="19"/>
      <c r="G280" s="19"/>
      <c r="H280" s="19"/>
      <c r="I280" s="19"/>
    </row>
    <row r="281" spans="2:9" x14ac:dyDescent="0.3">
      <c r="B281" s="95">
        <f ca="1">EXP(AVERAGE('Face Detection'!K290,'Photo Effects'!K289,'Stocks Dashboard'!K290,'Offline Notes'!K290))</f>
        <v>1187.8290486863098</v>
      </c>
      <c r="C281" s="19"/>
      <c r="D281" s="18"/>
      <c r="E281" s="19"/>
      <c r="F281" s="19"/>
      <c r="G281" s="19"/>
      <c r="H281" s="19"/>
      <c r="I281" s="19"/>
    </row>
    <row r="282" spans="2:9" x14ac:dyDescent="0.3">
      <c r="B282" s="95">
        <f ca="1">EXP(AVERAGE('Face Detection'!K291,'Photo Effects'!K290,'Stocks Dashboard'!K291,'Offline Notes'!K291))</f>
        <v>1172.6978701824344</v>
      </c>
      <c r="C282" s="19"/>
      <c r="D282" s="18"/>
      <c r="E282" s="19"/>
      <c r="F282" s="19"/>
      <c r="G282" s="19"/>
      <c r="H282" s="19"/>
      <c r="I282" s="19"/>
    </row>
    <row r="283" spans="2:9" x14ac:dyDescent="0.3">
      <c r="B283" s="95">
        <f ca="1">EXP(AVERAGE('Face Detection'!K292,'Photo Effects'!K291,'Stocks Dashboard'!K292,'Offline Notes'!K292))</f>
        <v>1176.3708253701086</v>
      </c>
      <c r="C283" s="19"/>
      <c r="D283" s="18"/>
      <c r="E283" s="19"/>
      <c r="F283" s="19"/>
      <c r="G283" s="19"/>
      <c r="H283" s="19"/>
      <c r="I283" s="19"/>
    </row>
    <row r="284" spans="2:9" x14ac:dyDescent="0.3">
      <c r="B284" s="95">
        <f ca="1">EXP(AVERAGE('Face Detection'!K293,'Photo Effects'!K292,'Stocks Dashboard'!K293,'Offline Notes'!K293))</f>
        <v>1176.8107450655102</v>
      </c>
      <c r="C284" s="19"/>
      <c r="D284" s="18"/>
      <c r="E284" s="19"/>
      <c r="F284" s="19"/>
      <c r="G284" s="19"/>
      <c r="H284" s="19"/>
      <c r="I284" s="19"/>
    </row>
    <row r="285" spans="2:9" x14ac:dyDescent="0.3">
      <c r="B285" s="95">
        <f ca="1">EXP(AVERAGE('Face Detection'!K294,'Photo Effects'!K293,'Stocks Dashboard'!K294,'Offline Notes'!K294))</f>
        <v>1184.5026280496554</v>
      </c>
      <c r="C285" s="19"/>
      <c r="D285" s="18"/>
      <c r="E285" s="19"/>
      <c r="F285" s="19"/>
      <c r="G285" s="19"/>
      <c r="H285" s="19"/>
      <c r="I285" s="19"/>
    </row>
    <row r="286" spans="2:9" x14ac:dyDescent="0.3">
      <c r="B286" s="95">
        <f ca="1">EXP(AVERAGE('Face Detection'!K295,'Photo Effects'!K294,'Stocks Dashboard'!K295,'Offline Notes'!K295))</f>
        <v>1179.1952301651704</v>
      </c>
      <c r="C286" s="19"/>
      <c r="D286" s="18"/>
      <c r="E286" s="19"/>
      <c r="F286" s="19"/>
      <c r="G286" s="19"/>
      <c r="H286" s="19"/>
      <c r="I286" s="19"/>
    </row>
    <row r="287" spans="2:9" x14ac:dyDescent="0.3">
      <c r="B287" s="95">
        <f ca="1">EXP(AVERAGE('Face Detection'!K296,'Photo Effects'!K295,'Stocks Dashboard'!K296,'Offline Notes'!K296))</f>
        <v>1185.265555394172</v>
      </c>
      <c r="C287" s="19"/>
      <c r="D287" s="18"/>
      <c r="E287" s="19"/>
      <c r="F287" s="19"/>
      <c r="G287" s="19"/>
      <c r="H287" s="19"/>
      <c r="I287" s="19"/>
    </row>
    <row r="288" spans="2:9" x14ac:dyDescent="0.3">
      <c r="B288" s="95">
        <f ca="1">EXP(AVERAGE('Face Detection'!K297,'Photo Effects'!K296,'Stocks Dashboard'!K297,'Offline Notes'!K297))</f>
        <v>1176.1102484414994</v>
      </c>
      <c r="C288" s="19"/>
      <c r="D288" s="18"/>
      <c r="E288" s="19"/>
      <c r="F288" s="19"/>
      <c r="G288" s="19"/>
      <c r="H288" s="19"/>
      <c r="I288" s="19"/>
    </row>
    <row r="289" spans="2:9" x14ac:dyDescent="0.3">
      <c r="B289" s="95">
        <f ca="1">EXP(AVERAGE('Face Detection'!K298,'Photo Effects'!K297,'Stocks Dashboard'!K298,'Offline Notes'!K298))</f>
        <v>1181.2898653341276</v>
      </c>
      <c r="C289" s="19"/>
      <c r="D289" s="18"/>
      <c r="E289" s="19"/>
      <c r="F289" s="19"/>
      <c r="G289" s="19"/>
      <c r="H289" s="19"/>
      <c r="I289" s="19"/>
    </row>
    <row r="290" spans="2:9" x14ac:dyDescent="0.3">
      <c r="B290" s="95">
        <f ca="1">EXP(AVERAGE('Face Detection'!K299,'Photo Effects'!K298,'Stocks Dashboard'!K299,'Offline Notes'!K299))</f>
        <v>1169.6530627900288</v>
      </c>
      <c r="C290" s="19"/>
      <c r="D290" s="18"/>
      <c r="E290" s="19"/>
      <c r="F290" s="19"/>
      <c r="G290" s="19"/>
      <c r="H290" s="19"/>
      <c r="I290" s="19"/>
    </row>
    <row r="291" spans="2:9" x14ac:dyDescent="0.3">
      <c r="B291" s="95">
        <f ca="1">EXP(AVERAGE('Face Detection'!K300,'Photo Effects'!K299,'Stocks Dashboard'!K300,'Offline Notes'!K300))</f>
        <v>1174.0687630426673</v>
      </c>
      <c r="C291" s="19"/>
      <c r="D291" s="18"/>
      <c r="E291" s="19"/>
      <c r="F291" s="19"/>
      <c r="G291" s="19"/>
      <c r="H291" s="19"/>
      <c r="I291" s="19"/>
    </row>
    <row r="292" spans="2:9" x14ac:dyDescent="0.3">
      <c r="B292" s="95">
        <f ca="1">EXP(AVERAGE('Face Detection'!K301,'Photo Effects'!K300,'Stocks Dashboard'!K301,'Offline Notes'!K301))</f>
        <v>1182.0360771548164</v>
      </c>
      <c r="C292" s="19"/>
      <c r="D292" s="18"/>
      <c r="E292" s="19"/>
      <c r="F292" s="19"/>
      <c r="G292" s="19"/>
      <c r="H292" s="19"/>
      <c r="I292" s="19"/>
    </row>
    <row r="293" spans="2:9" x14ac:dyDescent="0.3">
      <c r="B293" s="95">
        <f ca="1">EXP(AVERAGE('Face Detection'!K302,'Photo Effects'!K301,'Stocks Dashboard'!K302,'Offline Notes'!K302))</f>
        <v>1186.5841297533173</v>
      </c>
      <c r="C293" s="19"/>
      <c r="D293" s="18"/>
      <c r="E293" s="19"/>
      <c r="F293" s="19"/>
      <c r="G293" s="19"/>
      <c r="H293" s="19"/>
      <c r="I293" s="19"/>
    </row>
    <row r="294" spans="2:9" x14ac:dyDescent="0.3">
      <c r="B294" s="95">
        <f ca="1">EXP(AVERAGE('Face Detection'!K303,'Photo Effects'!K302,'Stocks Dashboard'!K303,'Offline Notes'!K303))</f>
        <v>1176.5577585754406</v>
      </c>
      <c r="C294" s="19"/>
      <c r="D294" s="18"/>
      <c r="E294" s="19"/>
      <c r="F294" s="19"/>
      <c r="G294" s="19"/>
      <c r="H294" s="19"/>
      <c r="I294" s="19"/>
    </row>
    <row r="295" spans="2:9" x14ac:dyDescent="0.3">
      <c r="B295" s="95">
        <f ca="1">EXP(AVERAGE('Face Detection'!K304,'Photo Effects'!K303,'Stocks Dashboard'!K304,'Offline Notes'!K304))</f>
        <v>1175.6932991529029</v>
      </c>
      <c r="C295" s="19"/>
      <c r="D295" s="18"/>
      <c r="E295" s="19"/>
      <c r="F295" s="19"/>
      <c r="G295" s="19"/>
      <c r="H295" s="19"/>
      <c r="I295" s="19"/>
    </row>
    <row r="296" spans="2:9" x14ac:dyDescent="0.3">
      <c r="B296" s="95">
        <f ca="1">EXP(AVERAGE('Face Detection'!K305,'Photo Effects'!K304,'Stocks Dashboard'!K305,'Offline Notes'!K305))</f>
        <v>1169.89643303049</v>
      </c>
      <c r="C296" s="19"/>
      <c r="D296" s="18"/>
      <c r="E296" s="19"/>
      <c r="F296" s="19"/>
      <c r="G296" s="19"/>
      <c r="H296" s="19"/>
      <c r="I296" s="19"/>
    </row>
    <row r="297" spans="2:9" x14ac:dyDescent="0.3">
      <c r="B297" s="95">
        <f ca="1">EXP(AVERAGE('Face Detection'!K306,'Photo Effects'!K305,'Stocks Dashboard'!K306,'Offline Notes'!K306))</f>
        <v>1177.546628281495</v>
      </c>
      <c r="C297" s="19"/>
      <c r="D297" s="18"/>
      <c r="E297" s="19"/>
      <c r="F297" s="19"/>
      <c r="G297" s="19"/>
      <c r="H297" s="19"/>
      <c r="I297" s="19"/>
    </row>
    <row r="298" spans="2:9" x14ac:dyDescent="0.3">
      <c r="B298" s="95">
        <f ca="1">EXP(AVERAGE('Face Detection'!K307,'Photo Effects'!K306,'Stocks Dashboard'!K307,'Offline Notes'!K307))</f>
        <v>1187.9027080238136</v>
      </c>
      <c r="C298" s="19"/>
      <c r="D298" s="18"/>
      <c r="E298" s="19"/>
      <c r="F298" s="19"/>
      <c r="G298" s="19"/>
      <c r="H298" s="19"/>
      <c r="I298" s="19"/>
    </row>
    <row r="299" spans="2:9" x14ac:dyDescent="0.3">
      <c r="B299" s="95">
        <f ca="1">EXP(AVERAGE('Face Detection'!K308,'Photo Effects'!K307,'Stocks Dashboard'!K308,'Offline Notes'!K308))</f>
        <v>1167.3309191809244</v>
      </c>
      <c r="C299" s="19"/>
      <c r="D299" s="18"/>
      <c r="E299" s="19"/>
      <c r="F299" s="19"/>
      <c r="G299" s="19"/>
      <c r="H299" s="19"/>
      <c r="I299" s="19"/>
    </row>
    <row r="300" spans="2:9" x14ac:dyDescent="0.3">
      <c r="B300" s="95">
        <f ca="1">EXP(AVERAGE('Face Detection'!K309,'Photo Effects'!K308,'Stocks Dashboard'!K309,'Offline Notes'!K309))</f>
        <v>1178.4663719020311</v>
      </c>
      <c r="C300" s="19"/>
      <c r="D300" s="18"/>
      <c r="E300" s="19"/>
      <c r="F300" s="19"/>
      <c r="G300" s="19"/>
      <c r="H300" s="19"/>
      <c r="I300" s="19"/>
    </row>
    <row r="301" spans="2:9" x14ac:dyDescent="0.3">
      <c r="B301" s="95">
        <f ca="1">EXP(AVERAGE('Face Detection'!K310,'Photo Effects'!K309,'Stocks Dashboard'!K310,'Offline Notes'!K310))</f>
        <v>1171.7447122059768</v>
      </c>
      <c r="C301" s="19"/>
      <c r="D301" s="18"/>
      <c r="E301" s="19"/>
      <c r="F301" s="19"/>
      <c r="G301" s="19"/>
      <c r="H301" s="19"/>
      <c r="I301" s="19"/>
    </row>
    <row r="302" spans="2:9" x14ac:dyDescent="0.3">
      <c r="B302" s="95">
        <f ca="1">EXP(AVERAGE('Face Detection'!K311,'Photo Effects'!K310,'Stocks Dashboard'!K311,'Offline Notes'!K311))</f>
        <v>1186.6104048683317</v>
      </c>
      <c r="C302" s="19"/>
      <c r="D302" s="18"/>
      <c r="E302" s="19"/>
      <c r="F302" s="19"/>
      <c r="G302" s="19"/>
      <c r="H302" s="19"/>
      <c r="I302" s="19"/>
    </row>
    <row r="303" spans="2:9" x14ac:dyDescent="0.3">
      <c r="B303" s="95">
        <f ca="1">EXP(AVERAGE('Face Detection'!K312,'Photo Effects'!K311,'Stocks Dashboard'!K312,'Offline Notes'!K312))</f>
        <v>1190.9688467227911</v>
      </c>
      <c r="C303" s="19"/>
      <c r="D303" s="18"/>
      <c r="E303" s="19"/>
      <c r="F303" s="19"/>
      <c r="G303" s="19"/>
      <c r="H303" s="19"/>
      <c r="I303" s="19"/>
    </row>
    <row r="304" spans="2:9" x14ac:dyDescent="0.3">
      <c r="B304" s="95">
        <f ca="1">EXP(AVERAGE('Face Detection'!K313,'Photo Effects'!K312,'Stocks Dashboard'!K313,'Offline Notes'!K313))</f>
        <v>1181.7092752986468</v>
      </c>
      <c r="C304" s="19"/>
      <c r="D304" s="18"/>
      <c r="E304" s="19"/>
      <c r="F304" s="19"/>
      <c r="G304" s="19"/>
      <c r="H304" s="19"/>
      <c r="I304" s="19"/>
    </row>
    <row r="305" spans="2:9" x14ac:dyDescent="0.3">
      <c r="B305" s="95">
        <f ca="1">EXP(AVERAGE('Face Detection'!K314,'Photo Effects'!K313,'Stocks Dashboard'!K314,'Offline Notes'!K314))</f>
        <v>1188.411421122503</v>
      </c>
      <c r="C305" s="19"/>
      <c r="D305" s="18"/>
      <c r="E305" s="19"/>
      <c r="F305" s="19"/>
      <c r="G305" s="19"/>
      <c r="H305" s="19"/>
      <c r="I305" s="19"/>
    </row>
    <row r="306" spans="2:9" x14ac:dyDescent="0.3">
      <c r="B306" s="95">
        <f ca="1">EXP(AVERAGE('Face Detection'!K315,'Photo Effects'!K314,'Stocks Dashboard'!K315,'Offline Notes'!K315))</f>
        <v>1185.2781044471219</v>
      </c>
      <c r="C306" s="19"/>
      <c r="D306" s="18"/>
      <c r="E306" s="19"/>
      <c r="F306" s="19"/>
      <c r="G306" s="19"/>
      <c r="H306" s="19"/>
      <c r="I306" s="19"/>
    </row>
    <row r="307" spans="2:9" x14ac:dyDescent="0.3">
      <c r="B307" s="95">
        <f ca="1">EXP(AVERAGE('Face Detection'!K316,'Photo Effects'!K315,'Stocks Dashboard'!K316,'Offline Notes'!K316))</f>
        <v>1169.5924354897343</v>
      </c>
      <c r="C307" s="19"/>
      <c r="D307" s="18"/>
      <c r="E307" s="19"/>
      <c r="F307" s="19"/>
      <c r="G307" s="19"/>
      <c r="H307" s="19"/>
      <c r="I307" s="19"/>
    </row>
    <row r="308" spans="2:9" x14ac:dyDescent="0.3">
      <c r="B308" s="95">
        <f ca="1">EXP(AVERAGE('Face Detection'!K317,'Photo Effects'!K316,'Stocks Dashboard'!K317,'Offline Notes'!K317))</f>
        <v>1181.0248110960581</v>
      </c>
      <c r="C308" s="19"/>
      <c r="D308" s="18"/>
      <c r="E308" s="19"/>
      <c r="F308" s="19"/>
      <c r="G308" s="19"/>
      <c r="H308" s="19"/>
      <c r="I308" s="19"/>
    </row>
    <row r="309" spans="2:9" x14ac:dyDescent="0.3">
      <c r="B309" s="95">
        <f ca="1">EXP(AVERAGE('Face Detection'!K318,'Photo Effects'!K317,'Stocks Dashboard'!K318,'Offline Notes'!K318))</f>
        <v>1176.0577411367226</v>
      </c>
      <c r="C309" s="19"/>
      <c r="D309" s="18"/>
      <c r="E309" s="19"/>
      <c r="F309" s="19"/>
      <c r="G309" s="19"/>
      <c r="H309" s="19"/>
      <c r="I309" s="19"/>
    </row>
    <row r="310" spans="2:9" x14ac:dyDescent="0.3">
      <c r="B310" s="95">
        <f ca="1">EXP(AVERAGE('Face Detection'!K319,'Photo Effects'!K318,'Stocks Dashboard'!K319,'Offline Notes'!K319))</f>
        <v>1184.2108678613167</v>
      </c>
      <c r="C310" s="19"/>
      <c r="D310" s="18"/>
      <c r="E310" s="19"/>
      <c r="F310" s="19"/>
      <c r="G310" s="19"/>
      <c r="H310" s="19"/>
      <c r="I310" s="19"/>
    </row>
    <row r="311" spans="2:9" x14ac:dyDescent="0.3">
      <c r="B311" s="95">
        <f ca="1">EXP(AVERAGE('Face Detection'!K320,'Photo Effects'!K319,'Stocks Dashboard'!K320,'Offline Notes'!K320))</f>
        <v>1180.8430309003504</v>
      </c>
      <c r="C311" s="19"/>
      <c r="D311" s="18"/>
      <c r="E311" s="19"/>
      <c r="F311" s="19"/>
      <c r="G311" s="19"/>
      <c r="H311" s="19"/>
      <c r="I311" s="19"/>
    </row>
    <row r="312" spans="2:9" x14ac:dyDescent="0.3">
      <c r="B312" s="95">
        <f ca="1">EXP(AVERAGE('Face Detection'!K321,'Photo Effects'!K320,'Stocks Dashboard'!K321,'Offline Notes'!K321))</f>
        <v>1172.9343269290962</v>
      </c>
      <c r="C312" s="19"/>
      <c r="D312" s="18"/>
      <c r="E312" s="19"/>
      <c r="F312" s="19"/>
      <c r="G312" s="19"/>
      <c r="H312" s="19"/>
      <c r="I312" s="19"/>
    </row>
    <row r="313" spans="2:9" x14ac:dyDescent="0.3">
      <c r="B313" s="95">
        <f ca="1">EXP(AVERAGE('Face Detection'!K322,'Photo Effects'!K321,'Stocks Dashboard'!K322,'Offline Notes'!K322))</f>
        <v>1177.1770824698788</v>
      </c>
      <c r="C313" s="19"/>
      <c r="D313" s="18"/>
      <c r="E313" s="19"/>
      <c r="F313" s="19"/>
      <c r="G313" s="19"/>
      <c r="H313" s="19"/>
      <c r="I313" s="19"/>
    </row>
    <row r="314" spans="2:9" x14ac:dyDescent="0.3">
      <c r="B314" s="95">
        <f ca="1">EXP(AVERAGE('Face Detection'!K323,'Photo Effects'!K322,'Stocks Dashboard'!K323,'Offline Notes'!K323))</f>
        <v>1184.2446439485691</v>
      </c>
      <c r="C314" s="19"/>
      <c r="D314" s="18"/>
      <c r="E314" s="19"/>
      <c r="F314" s="19"/>
      <c r="G314" s="19"/>
      <c r="H314" s="19"/>
      <c r="I314" s="19"/>
    </row>
    <row r="315" spans="2:9" x14ac:dyDescent="0.3">
      <c r="B315" s="95">
        <f ca="1">EXP(AVERAGE('Face Detection'!K324,'Photo Effects'!K323,'Stocks Dashboard'!K324,'Offline Notes'!K324))</f>
        <v>1185.1378640303965</v>
      </c>
      <c r="C315" s="19"/>
      <c r="D315" s="18"/>
      <c r="E315" s="19"/>
      <c r="F315" s="19"/>
      <c r="G315" s="19"/>
      <c r="H315" s="19"/>
      <c r="I315" s="19"/>
    </row>
    <row r="316" spans="2:9" x14ac:dyDescent="0.3">
      <c r="B316" s="95">
        <f ca="1">EXP(AVERAGE('Face Detection'!K325,'Photo Effects'!K324,'Stocks Dashboard'!K325,'Offline Notes'!K325))</f>
        <v>1176.1502952247895</v>
      </c>
      <c r="C316" s="19"/>
      <c r="D316" s="18"/>
      <c r="E316" s="19"/>
      <c r="F316" s="19"/>
      <c r="G316" s="19"/>
      <c r="H316" s="19"/>
      <c r="I316" s="19"/>
    </row>
    <row r="317" spans="2:9" x14ac:dyDescent="0.3">
      <c r="B317" s="95">
        <f ca="1">EXP(AVERAGE('Face Detection'!K326,'Photo Effects'!K325,'Stocks Dashboard'!K326,'Offline Notes'!K326))</f>
        <v>1180.0231105033545</v>
      </c>
      <c r="C317" s="19"/>
      <c r="D317" s="18"/>
      <c r="E317" s="19"/>
      <c r="F317" s="19"/>
      <c r="G317" s="19"/>
      <c r="H317" s="19"/>
      <c r="I317" s="19"/>
    </row>
    <row r="318" spans="2:9" x14ac:dyDescent="0.3">
      <c r="B318" s="95">
        <f ca="1">EXP(AVERAGE('Face Detection'!K327,'Photo Effects'!K326,'Stocks Dashboard'!K327,'Offline Notes'!K327))</f>
        <v>1183.048772917462</v>
      </c>
      <c r="C318" s="19"/>
      <c r="D318" s="18"/>
      <c r="E318" s="19"/>
      <c r="F318" s="19"/>
      <c r="G318" s="19"/>
      <c r="H318" s="19"/>
      <c r="I318" s="19"/>
    </row>
    <row r="319" spans="2:9" x14ac:dyDescent="0.3">
      <c r="B319" s="95">
        <f ca="1">EXP(AVERAGE('Face Detection'!K328,'Photo Effects'!K327,'Stocks Dashboard'!K328,'Offline Notes'!K328))</f>
        <v>1181.7341544012868</v>
      </c>
      <c r="C319" s="19"/>
      <c r="D319" s="18"/>
      <c r="E319" s="19"/>
      <c r="F319" s="19"/>
      <c r="G319" s="19"/>
      <c r="H319" s="19"/>
      <c r="I319" s="19"/>
    </row>
    <row r="320" spans="2:9" x14ac:dyDescent="0.3">
      <c r="B320" s="95">
        <f ca="1">EXP(AVERAGE('Face Detection'!K329,'Photo Effects'!K328,'Stocks Dashboard'!K329,'Offline Notes'!K329))</f>
        <v>1184.2914539340793</v>
      </c>
      <c r="C320" s="19"/>
      <c r="D320" s="18"/>
      <c r="E320" s="19"/>
      <c r="F320" s="19"/>
      <c r="G320" s="19"/>
      <c r="H320" s="19"/>
      <c r="I320" s="19"/>
    </row>
    <row r="321" spans="2:9" x14ac:dyDescent="0.3">
      <c r="B321" s="95">
        <f ca="1">EXP(AVERAGE('Face Detection'!K330,'Photo Effects'!K329,'Stocks Dashboard'!K330,'Offline Notes'!K330))</f>
        <v>1177.3217293065786</v>
      </c>
      <c r="C321" s="19"/>
      <c r="D321" s="18"/>
      <c r="E321" s="19"/>
      <c r="F321" s="19"/>
      <c r="G321" s="19"/>
      <c r="H321" s="19"/>
      <c r="I321" s="19"/>
    </row>
    <row r="322" spans="2:9" x14ac:dyDescent="0.3">
      <c r="B322" s="95">
        <f ca="1">EXP(AVERAGE('Face Detection'!K331,'Photo Effects'!K330,'Stocks Dashboard'!K331,'Offline Notes'!K331))</f>
        <v>1180.7467889019231</v>
      </c>
      <c r="C322" s="19"/>
      <c r="D322" s="18"/>
      <c r="E322" s="19"/>
      <c r="F322" s="19"/>
      <c r="G322" s="19"/>
      <c r="H322" s="19"/>
      <c r="I322" s="19"/>
    </row>
    <row r="323" spans="2:9" x14ac:dyDescent="0.3">
      <c r="B323" s="95">
        <f ca="1">EXP(AVERAGE('Face Detection'!K332,'Photo Effects'!K331,'Stocks Dashboard'!K332,'Offline Notes'!K332))</f>
        <v>1189.0512806802828</v>
      </c>
      <c r="C323" s="19"/>
      <c r="D323" s="18"/>
      <c r="E323" s="19"/>
      <c r="F323" s="19"/>
      <c r="G323" s="19"/>
      <c r="H323" s="19"/>
      <c r="I323" s="19"/>
    </row>
    <row r="324" spans="2:9" x14ac:dyDescent="0.3">
      <c r="B324" s="95">
        <f ca="1">EXP(AVERAGE('Face Detection'!K333,'Photo Effects'!K332,'Stocks Dashboard'!K333,'Offline Notes'!K333))</f>
        <v>1176.6523602915527</v>
      </c>
      <c r="C324" s="19"/>
      <c r="D324" s="18"/>
      <c r="E324" s="19"/>
      <c r="F324" s="19"/>
      <c r="G324" s="19"/>
      <c r="H324" s="19"/>
      <c r="I324" s="19"/>
    </row>
    <row r="325" spans="2:9" x14ac:dyDescent="0.3">
      <c r="B325" s="95">
        <f ca="1">EXP(AVERAGE('Face Detection'!K334,'Photo Effects'!K333,'Stocks Dashboard'!K334,'Offline Notes'!K334))</f>
        <v>1172.6206081316191</v>
      </c>
      <c r="C325" s="19"/>
      <c r="D325" s="18"/>
      <c r="E325" s="19"/>
      <c r="F325" s="19"/>
      <c r="G325" s="19"/>
      <c r="H325" s="19"/>
      <c r="I325" s="19"/>
    </row>
    <row r="326" spans="2:9" x14ac:dyDescent="0.3">
      <c r="B326" s="95">
        <f ca="1">EXP(AVERAGE('Face Detection'!K335,'Photo Effects'!K334,'Stocks Dashboard'!K335,'Offline Notes'!K335))</f>
        <v>1182.5415876266525</v>
      </c>
      <c r="C326" s="19"/>
      <c r="D326" s="18"/>
      <c r="E326" s="19"/>
      <c r="F326" s="19"/>
      <c r="G326" s="19"/>
      <c r="H326" s="19"/>
      <c r="I326" s="19"/>
    </row>
    <row r="327" spans="2:9" x14ac:dyDescent="0.3">
      <c r="B327" s="95">
        <f ca="1">EXP(AVERAGE('Face Detection'!K336,'Photo Effects'!K335,'Stocks Dashboard'!K336,'Offline Notes'!K336))</f>
        <v>1170.1519766029453</v>
      </c>
      <c r="C327" s="19"/>
      <c r="D327" s="18"/>
      <c r="E327" s="19"/>
      <c r="F327" s="19"/>
      <c r="G327" s="19"/>
      <c r="H327" s="19"/>
      <c r="I327" s="19"/>
    </row>
    <row r="328" spans="2:9" x14ac:dyDescent="0.3">
      <c r="B328" s="95">
        <f ca="1">EXP(AVERAGE('Face Detection'!K337,'Photo Effects'!K336,'Stocks Dashboard'!K337,'Offline Notes'!K337))</f>
        <v>1176.3778951373779</v>
      </c>
      <c r="C328" s="19"/>
      <c r="D328" s="18"/>
      <c r="E328" s="19"/>
      <c r="F328" s="19"/>
      <c r="G328" s="19"/>
      <c r="H328" s="19"/>
      <c r="I328" s="19"/>
    </row>
    <row r="329" spans="2:9" x14ac:dyDescent="0.3">
      <c r="B329" s="95">
        <f ca="1">EXP(AVERAGE('Face Detection'!K338,'Photo Effects'!K337,'Stocks Dashboard'!K338,'Offline Notes'!K338))</f>
        <v>1177.8134951727257</v>
      </c>
      <c r="C329" s="19"/>
      <c r="D329" s="18"/>
      <c r="E329" s="19"/>
      <c r="F329" s="19"/>
      <c r="G329" s="19"/>
      <c r="H329" s="19"/>
      <c r="I329" s="19"/>
    </row>
    <row r="330" spans="2:9" x14ac:dyDescent="0.3">
      <c r="B330" s="95">
        <f ca="1">EXP(AVERAGE('Face Detection'!K339,'Photo Effects'!K338,'Stocks Dashboard'!K339,'Offline Notes'!K339))</f>
        <v>1170.3358234317643</v>
      </c>
      <c r="C330" s="19"/>
      <c r="D330" s="18"/>
      <c r="E330" s="19"/>
      <c r="F330" s="19"/>
      <c r="G330" s="19"/>
      <c r="H330" s="19"/>
      <c r="I330" s="19"/>
    </row>
    <row r="331" spans="2:9" x14ac:dyDescent="0.3">
      <c r="B331" s="95">
        <f ca="1">EXP(AVERAGE('Face Detection'!K340,'Photo Effects'!K339,'Stocks Dashboard'!K340,'Offline Notes'!K340))</f>
        <v>1190.0069487721078</v>
      </c>
      <c r="C331" s="19"/>
      <c r="D331" s="18"/>
      <c r="E331" s="19"/>
      <c r="F331" s="19"/>
      <c r="G331" s="19"/>
      <c r="H331" s="19"/>
      <c r="I331" s="19"/>
    </row>
    <row r="332" spans="2:9" x14ac:dyDescent="0.3">
      <c r="B332" s="95">
        <f ca="1">EXP(AVERAGE('Face Detection'!K341,'Photo Effects'!K340,'Stocks Dashboard'!K341,'Offline Notes'!K341))</f>
        <v>1169.2781330653172</v>
      </c>
      <c r="C332" s="19"/>
      <c r="D332" s="18"/>
      <c r="E332" s="19"/>
      <c r="F332" s="19"/>
      <c r="G332" s="19"/>
      <c r="H332" s="19"/>
      <c r="I332" s="19"/>
    </row>
    <row r="333" spans="2:9" x14ac:dyDescent="0.3">
      <c r="B333" s="95">
        <f ca="1">EXP(AVERAGE('Face Detection'!K342,'Photo Effects'!K341,'Stocks Dashboard'!K342,'Offline Notes'!K342))</f>
        <v>1183.0920644999042</v>
      </c>
      <c r="C333" s="19"/>
      <c r="D333" s="18"/>
      <c r="E333" s="19"/>
      <c r="F333" s="19"/>
      <c r="G333" s="19"/>
      <c r="H333" s="19"/>
      <c r="I333" s="19"/>
    </row>
    <row r="334" spans="2:9" x14ac:dyDescent="0.3">
      <c r="B334" s="95">
        <f ca="1">EXP(AVERAGE('Face Detection'!K343,'Photo Effects'!K342,'Stocks Dashboard'!K343,'Offline Notes'!K343))</f>
        <v>1178.7461771827118</v>
      </c>
      <c r="C334" s="19"/>
      <c r="D334" s="18"/>
      <c r="E334" s="19"/>
      <c r="F334" s="19"/>
      <c r="G334" s="19"/>
      <c r="H334" s="19"/>
      <c r="I334" s="19"/>
    </row>
    <row r="335" spans="2:9" x14ac:dyDescent="0.3">
      <c r="B335" s="95">
        <f ca="1">EXP(AVERAGE('Face Detection'!K344,'Photo Effects'!K343,'Stocks Dashboard'!K344,'Offline Notes'!K344))</f>
        <v>1179.4112765566606</v>
      </c>
      <c r="C335" s="19"/>
      <c r="D335" s="18"/>
      <c r="E335" s="19"/>
      <c r="F335" s="19"/>
      <c r="G335" s="19"/>
      <c r="H335" s="19"/>
      <c r="I335" s="19"/>
    </row>
    <row r="336" spans="2:9" x14ac:dyDescent="0.3">
      <c r="B336" s="95">
        <f ca="1">EXP(AVERAGE('Face Detection'!K345,'Photo Effects'!K344,'Stocks Dashboard'!K345,'Offline Notes'!K345))</f>
        <v>1186.7583839591475</v>
      </c>
      <c r="C336" s="19"/>
      <c r="D336" s="18"/>
      <c r="E336" s="19"/>
      <c r="F336" s="19"/>
      <c r="G336" s="19"/>
      <c r="H336" s="19"/>
      <c r="I336" s="19"/>
    </row>
    <row r="337" spans="2:9" x14ac:dyDescent="0.3">
      <c r="B337" s="95">
        <f ca="1">EXP(AVERAGE('Face Detection'!K346,'Photo Effects'!K345,'Stocks Dashboard'!K346,'Offline Notes'!K346))</f>
        <v>1180.4694707083711</v>
      </c>
      <c r="C337" s="19"/>
      <c r="D337" s="18"/>
      <c r="E337" s="19"/>
      <c r="F337" s="19"/>
      <c r="G337" s="19"/>
      <c r="H337" s="19"/>
      <c r="I337" s="19"/>
    </row>
    <row r="338" spans="2:9" x14ac:dyDescent="0.3">
      <c r="B338" s="95">
        <f ca="1">EXP(AVERAGE('Face Detection'!K347,'Photo Effects'!K346,'Stocks Dashboard'!K347,'Offline Notes'!K347))</f>
        <v>1180.1790394109148</v>
      </c>
      <c r="C338" s="19"/>
      <c r="D338" s="18"/>
      <c r="E338" s="19"/>
      <c r="F338" s="19"/>
      <c r="G338" s="19"/>
      <c r="H338" s="19"/>
      <c r="I338" s="19"/>
    </row>
    <row r="339" spans="2:9" x14ac:dyDescent="0.3">
      <c r="B339" s="95">
        <f ca="1">EXP(AVERAGE('Face Detection'!K348,'Photo Effects'!K347,'Stocks Dashboard'!K348,'Offline Notes'!K348))</f>
        <v>1184.7752339489309</v>
      </c>
      <c r="C339" s="19"/>
      <c r="D339" s="18"/>
      <c r="E339" s="19"/>
      <c r="F339" s="19"/>
      <c r="G339" s="19"/>
      <c r="H339" s="19"/>
      <c r="I339" s="19"/>
    </row>
    <row r="340" spans="2:9" x14ac:dyDescent="0.3">
      <c r="B340" s="95">
        <f ca="1">EXP(AVERAGE('Face Detection'!K349,'Photo Effects'!K348,'Stocks Dashboard'!K349,'Offline Notes'!K349))</f>
        <v>1171.0167071377271</v>
      </c>
      <c r="C340" s="19"/>
      <c r="D340" s="18"/>
      <c r="E340" s="19"/>
      <c r="F340" s="19"/>
      <c r="G340" s="19"/>
      <c r="H340" s="19"/>
      <c r="I340" s="19"/>
    </row>
    <row r="341" spans="2:9" x14ac:dyDescent="0.3">
      <c r="B341" s="95">
        <f ca="1">EXP(AVERAGE('Face Detection'!K350,'Photo Effects'!K349,'Stocks Dashboard'!K350,'Offline Notes'!K350))</f>
        <v>1160.8042907887084</v>
      </c>
      <c r="C341" s="19"/>
      <c r="D341" s="18"/>
      <c r="E341" s="19"/>
      <c r="F341" s="19"/>
      <c r="G341" s="19"/>
      <c r="H341" s="19"/>
      <c r="I341" s="19"/>
    </row>
    <row r="342" spans="2:9" x14ac:dyDescent="0.3">
      <c r="B342" s="95">
        <f ca="1">EXP(AVERAGE('Face Detection'!K351,'Photo Effects'!K350,'Stocks Dashboard'!K351,'Offline Notes'!K351))</f>
        <v>1182.9944976860736</v>
      </c>
      <c r="C342" s="19"/>
      <c r="D342" s="18"/>
      <c r="E342" s="19"/>
      <c r="F342" s="19"/>
      <c r="G342" s="19"/>
      <c r="H342" s="19"/>
      <c r="I342" s="19"/>
    </row>
    <row r="343" spans="2:9" x14ac:dyDescent="0.3">
      <c r="B343" s="95">
        <f ca="1">EXP(AVERAGE('Face Detection'!K352,'Photo Effects'!K351,'Stocks Dashboard'!K352,'Offline Notes'!K352))</f>
        <v>1173.39445190178</v>
      </c>
      <c r="C343" s="19"/>
      <c r="D343" s="18"/>
      <c r="E343" s="19"/>
      <c r="F343" s="19"/>
      <c r="G343" s="19"/>
      <c r="H343" s="19"/>
      <c r="I343" s="19"/>
    </row>
    <row r="344" spans="2:9" x14ac:dyDescent="0.3">
      <c r="B344" s="95">
        <f ca="1">EXP(AVERAGE('Face Detection'!K353,'Photo Effects'!K352,'Stocks Dashboard'!K353,'Offline Notes'!K353))</f>
        <v>1185.4917009386313</v>
      </c>
      <c r="C344" s="19"/>
      <c r="D344" s="18"/>
      <c r="E344" s="19"/>
      <c r="F344" s="19"/>
      <c r="G344" s="19"/>
      <c r="H344" s="19"/>
      <c r="I344" s="19"/>
    </row>
    <row r="345" spans="2:9" x14ac:dyDescent="0.3">
      <c r="B345" s="95">
        <f ca="1">EXP(AVERAGE('Face Detection'!K354,'Photo Effects'!K353,'Stocks Dashboard'!K354,'Offline Notes'!K354))</f>
        <v>1180.0471567741702</v>
      </c>
      <c r="C345" s="19"/>
      <c r="D345" s="18"/>
      <c r="E345" s="19"/>
      <c r="F345" s="19"/>
      <c r="G345" s="19"/>
      <c r="H345" s="19"/>
      <c r="I345" s="19"/>
    </row>
    <row r="346" spans="2:9" x14ac:dyDescent="0.3">
      <c r="B346" s="95">
        <f ca="1">EXP(AVERAGE('Face Detection'!K355,'Photo Effects'!K354,'Stocks Dashboard'!K355,'Offline Notes'!K355))</f>
        <v>1178.0357884959296</v>
      </c>
      <c r="C346" s="19"/>
      <c r="D346" s="18"/>
      <c r="E346" s="19"/>
      <c r="F346" s="19"/>
      <c r="G346" s="19"/>
      <c r="H346" s="19"/>
      <c r="I346" s="19"/>
    </row>
    <row r="347" spans="2:9" x14ac:dyDescent="0.3">
      <c r="B347" s="95">
        <f ca="1">EXP(AVERAGE('Face Detection'!K356,'Photo Effects'!K355,'Stocks Dashboard'!K356,'Offline Notes'!K356))</f>
        <v>1186.7987768303424</v>
      </c>
      <c r="C347" s="19"/>
      <c r="D347" s="18"/>
      <c r="E347" s="19"/>
      <c r="F347" s="19"/>
      <c r="G347" s="19"/>
      <c r="H347" s="19"/>
      <c r="I347" s="19"/>
    </row>
    <row r="348" spans="2:9" x14ac:dyDescent="0.3">
      <c r="B348" s="95">
        <f ca="1">EXP(AVERAGE('Face Detection'!K357,'Photo Effects'!K356,'Stocks Dashboard'!K357,'Offline Notes'!K357))</f>
        <v>1188.3852059067517</v>
      </c>
      <c r="C348" s="19"/>
      <c r="D348" s="18"/>
      <c r="E348" s="19"/>
      <c r="F348" s="19"/>
      <c r="G348" s="19"/>
      <c r="H348" s="19"/>
      <c r="I348" s="19"/>
    </row>
    <row r="349" spans="2:9" x14ac:dyDescent="0.3">
      <c r="B349" s="95">
        <f ca="1">EXP(AVERAGE('Face Detection'!K358,'Photo Effects'!K357,'Stocks Dashboard'!K358,'Offline Notes'!K358))</f>
        <v>1195.5072900497457</v>
      </c>
      <c r="C349" s="19"/>
      <c r="D349" s="18"/>
      <c r="E349" s="19"/>
      <c r="F349" s="19"/>
      <c r="G349" s="19"/>
      <c r="H349" s="19"/>
      <c r="I349" s="19"/>
    </row>
    <row r="350" spans="2:9" x14ac:dyDescent="0.3">
      <c r="B350" s="95">
        <f ca="1">EXP(AVERAGE('Face Detection'!K359,'Photo Effects'!K358,'Stocks Dashboard'!K359,'Offline Notes'!K359))</f>
        <v>1179.141933896826</v>
      </c>
      <c r="C350" s="19"/>
      <c r="D350" s="18"/>
      <c r="E350" s="19"/>
      <c r="F350" s="19"/>
      <c r="G350" s="19"/>
      <c r="H350" s="19"/>
      <c r="I350" s="19"/>
    </row>
    <row r="351" spans="2:9" x14ac:dyDescent="0.3">
      <c r="B351" s="95">
        <f ca="1">EXP(AVERAGE('Face Detection'!K360,'Photo Effects'!K359,'Stocks Dashboard'!K360,'Offline Notes'!K360))</f>
        <v>1166.0088529947718</v>
      </c>
      <c r="C351" s="19"/>
      <c r="D351" s="18"/>
      <c r="E351" s="19"/>
      <c r="F351" s="19"/>
      <c r="G351" s="19"/>
      <c r="H351" s="19"/>
      <c r="I351" s="19"/>
    </row>
    <row r="352" spans="2:9" x14ac:dyDescent="0.3">
      <c r="B352" s="95">
        <f ca="1">EXP(AVERAGE('Face Detection'!K361,'Photo Effects'!K360,'Stocks Dashboard'!K361,'Offline Notes'!K361))</f>
        <v>1186.0662541747438</v>
      </c>
      <c r="C352" s="19"/>
      <c r="D352" s="18"/>
      <c r="E352" s="19"/>
      <c r="F352" s="19"/>
      <c r="G352" s="19"/>
      <c r="H352" s="19"/>
      <c r="I352" s="19"/>
    </row>
    <row r="353" spans="2:9" x14ac:dyDescent="0.3">
      <c r="B353" s="95">
        <f ca="1">EXP(AVERAGE('Face Detection'!K362,'Photo Effects'!K361,'Stocks Dashboard'!K362,'Offline Notes'!K362))</f>
        <v>1180.541472437254</v>
      </c>
      <c r="C353" s="19"/>
      <c r="D353" s="18"/>
      <c r="E353" s="19"/>
      <c r="F353" s="19"/>
      <c r="G353" s="19"/>
      <c r="H353" s="19"/>
      <c r="I353" s="19"/>
    </row>
    <row r="354" spans="2:9" x14ac:dyDescent="0.3">
      <c r="B354" s="95">
        <f ca="1">EXP(AVERAGE('Face Detection'!K363,'Photo Effects'!K362,'Stocks Dashboard'!K363,'Offline Notes'!K363))</f>
        <v>1184.8448193934937</v>
      </c>
      <c r="C354" s="19"/>
      <c r="D354" s="18"/>
      <c r="E354" s="19"/>
      <c r="F354" s="19"/>
      <c r="G354" s="19"/>
      <c r="H354" s="19"/>
      <c r="I354" s="19"/>
    </row>
    <row r="355" spans="2:9" x14ac:dyDescent="0.3">
      <c r="B355" s="95">
        <f ca="1">EXP(AVERAGE('Face Detection'!K364,'Photo Effects'!K363,'Stocks Dashboard'!K364,'Offline Notes'!K364))</f>
        <v>1187.6951793070716</v>
      </c>
      <c r="C355" s="19"/>
      <c r="D355" s="18"/>
      <c r="E355" s="19"/>
      <c r="F355" s="19"/>
      <c r="G355" s="19"/>
      <c r="H355" s="19"/>
      <c r="I355" s="19"/>
    </row>
    <row r="356" spans="2:9" x14ac:dyDescent="0.3">
      <c r="B356" s="95">
        <f ca="1">EXP(AVERAGE('Face Detection'!K365,'Photo Effects'!K364,'Stocks Dashboard'!K365,'Offline Notes'!K365))</f>
        <v>1182.7577460299963</v>
      </c>
      <c r="C356" s="19"/>
      <c r="D356" s="18"/>
      <c r="E356" s="19"/>
      <c r="F356" s="19"/>
      <c r="G356" s="19"/>
      <c r="H356" s="19"/>
      <c r="I356" s="19"/>
    </row>
    <row r="357" spans="2:9" x14ac:dyDescent="0.3">
      <c r="B357" s="95">
        <f ca="1">EXP(AVERAGE('Face Detection'!K366,'Photo Effects'!K365,'Stocks Dashboard'!K366,'Offline Notes'!K366))</f>
        <v>1176.195911852094</v>
      </c>
      <c r="C357" s="19"/>
      <c r="D357" s="18"/>
      <c r="E357" s="19"/>
      <c r="F357" s="19"/>
      <c r="G357" s="19"/>
      <c r="H357" s="19"/>
      <c r="I357" s="19"/>
    </row>
    <row r="358" spans="2:9" x14ac:dyDescent="0.3">
      <c r="B358" s="95">
        <f ca="1">EXP(AVERAGE('Face Detection'!K367,'Photo Effects'!K366,'Stocks Dashboard'!K367,'Offline Notes'!K367))</f>
        <v>1184.9710124891533</v>
      </c>
      <c r="C358" s="19"/>
      <c r="D358" s="18"/>
      <c r="E358" s="19"/>
      <c r="F358" s="19"/>
      <c r="G358" s="19"/>
      <c r="H358" s="19"/>
      <c r="I358" s="19"/>
    </row>
    <row r="359" spans="2:9" x14ac:dyDescent="0.3">
      <c r="B359" s="95">
        <f ca="1">EXP(AVERAGE('Face Detection'!K368,'Photo Effects'!K367,'Stocks Dashboard'!K368,'Offline Notes'!K368))</f>
        <v>1185.04970795074</v>
      </c>
      <c r="C359" s="19"/>
      <c r="D359" s="18"/>
      <c r="E359" s="19"/>
      <c r="F359" s="19"/>
      <c r="G359" s="19"/>
      <c r="H359" s="19"/>
      <c r="I359" s="19"/>
    </row>
    <row r="360" spans="2:9" x14ac:dyDescent="0.3">
      <c r="B360" s="95">
        <f ca="1">EXP(AVERAGE('Face Detection'!K369,'Photo Effects'!K368,'Stocks Dashboard'!K369,'Offline Notes'!K369))</f>
        <v>1178.4242936569683</v>
      </c>
      <c r="C360" s="19"/>
      <c r="D360" s="18"/>
      <c r="E360" s="19"/>
      <c r="F360" s="19"/>
      <c r="G360" s="19"/>
      <c r="H360" s="19"/>
      <c r="I360" s="19"/>
    </row>
    <row r="361" spans="2:9" x14ac:dyDescent="0.3">
      <c r="B361" s="95">
        <f ca="1">EXP(AVERAGE('Face Detection'!K370,'Photo Effects'!K369,'Stocks Dashboard'!K370,'Offline Notes'!K370))</f>
        <v>1170.034818504553</v>
      </c>
      <c r="C361" s="19"/>
      <c r="D361" s="18"/>
      <c r="E361" s="19"/>
      <c r="F361" s="19"/>
      <c r="G361" s="19"/>
      <c r="H361" s="19"/>
      <c r="I361" s="19"/>
    </row>
    <row r="362" spans="2:9" x14ac:dyDescent="0.3">
      <c r="B362" s="95">
        <f ca="1">EXP(AVERAGE('Face Detection'!K371,'Photo Effects'!K370,'Stocks Dashboard'!K371,'Offline Notes'!K371))</f>
        <v>1172.8616804680107</v>
      </c>
      <c r="C362" s="19"/>
      <c r="D362" s="18"/>
      <c r="E362" s="19"/>
      <c r="F362" s="19"/>
      <c r="G362" s="19"/>
      <c r="H362" s="19"/>
      <c r="I362" s="19"/>
    </row>
    <row r="363" spans="2:9" x14ac:dyDescent="0.3">
      <c r="B363" s="95">
        <f ca="1">EXP(AVERAGE('Face Detection'!K372,'Photo Effects'!K371,'Stocks Dashboard'!K372,'Offline Notes'!K372))</f>
        <v>1175.7269419616712</v>
      </c>
      <c r="C363" s="19"/>
      <c r="D363" s="18"/>
      <c r="E363" s="19"/>
      <c r="F363" s="19"/>
      <c r="G363" s="19"/>
      <c r="H363" s="19"/>
      <c r="I363" s="19"/>
    </row>
    <row r="364" spans="2:9" x14ac:dyDescent="0.3">
      <c r="B364" s="95">
        <f ca="1">EXP(AVERAGE('Face Detection'!K373,'Photo Effects'!K372,'Stocks Dashboard'!K373,'Offline Notes'!K373))</f>
        <v>1180.6180516421541</v>
      </c>
      <c r="C364" s="19"/>
      <c r="D364" s="18"/>
      <c r="E364" s="19"/>
      <c r="F364" s="19"/>
      <c r="G364" s="19"/>
      <c r="H364" s="19"/>
      <c r="I364" s="19"/>
    </row>
    <row r="365" spans="2:9" x14ac:dyDescent="0.3">
      <c r="B365" s="95">
        <f ca="1">EXP(AVERAGE('Face Detection'!K374,'Photo Effects'!K373,'Stocks Dashboard'!K374,'Offline Notes'!K374))</f>
        <v>1176.6868193385735</v>
      </c>
      <c r="C365" s="19"/>
      <c r="D365" s="18"/>
      <c r="E365" s="19"/>
      <c r="F365" s="19"/>
      <c r="G365" s="19"/>
      <c r="H365" s="19"/>
      <c r="I365" s="19"/>
    </row>
    <row r="366" spans="2:9" x14ac:dyDescent="0.3">
      <c r="B366" s="95">
        <f ca="1">EXP(AVERAGE('Face Detection'!K375,'Photo Effects'!K374,'Stocks Dashboard'!K375,'Offline Notes'!K375))</f>
        <v>1190.3932137099252</v>
      </c>
      <c r="C366" s="19"/>
      <c r="D366" s="18"/>
      <c r="E366" s="19"/>
      <c r="F366" s="19"/>
      <c r="G366" s="19"/>
      <c r="H366" s="19"/>
      <c r="I366" s="19"/>
    </row>
    <row r="367" spans="2:9" x14ac:dyDescent="0.3">
      <c r="B367" s="95">
        <f ca="1">EXP(AVERAGE('Face Detection'!K376,'Photo Effects'!K375,'Stocks Dashboard'!K376,'Offline Notes'!K376))</f>
        <v>1185.8214919578177</v>
      </c>
      <c r="C367" s="19"/>
      <c r="D367" s="18"/>
      <c r="E367" s="19"/>
      <c r="F367" s="19"/>
      <c r="G367" s="19"/>
      <c r="H367" s="19"/>
      <c r="I367" s="19"/>
    </row>
    <row r="368" spans="2:9" x14ac:dyDescent="0.3">
      <c r="B368" s="95">
        <f ca="1">EXP(AVERAGE('Face Detection'!K377,'Photo Effects'!K376,'Stocks Dashboard'!K377,'Offline Notes'!K377))</f>
        <v>1186.0654444809018</v>
      </c>
      <c r="C368" s="19"/>
      <c r="D368" s="18"/>
      <c r="E368" s="19"/>
      <c r="F368" s="19"/>
      <c r="G368" s="19"/>
      <c r="H368" s="19"/>
      <c r="I368" s="19"/>
    </row>
    <row r="369" spans="2:9" x14ac:dyDescent="0.3">
      <c r="B369" s="95">
        <f ca="1">EXP(AVERAGE('Face Detection'!K378,'Photo Effects'!K377,'Stocks Dashboard'!K378,'Offline Notes'!K378))</f>
        <v>1177.2433283549892</v>
      </c>
      <c r="C369" s="19"/>
      <c r="D369" s="18"/>
      <c r="E369" s="19"/>
      <c r="F369" s="19"/>
      <c r="G369" s="19"/>
      <c r="H369" s="19"/>
      <c r="I369" s="19"/>
    </row>
    <row r="370" spans="2:9" x14ac:dyDescent="0.3">
      <c r="B370" s="95">
        <f ca="1">EXP(AVERAGE('Face Detection'!K379,'Photo Effects'!K378,'Stocks Dashboard'!K379,'Offline Notes'!K379))</f>
        <v>1170.4075194935649</v>
      </c>
      <c r="C370" s="19"/>
      <c r="D370" s="18"/>
      <c r="E370" s="19"/>
      <c r="F370" s="19"/>
      <c r="G370" s="19"/>
      <c r="H370" s="19"/>
      <c r="I370" s="19"/>
    </row>
    <row r="371" spans="2:9" x14ac:dyDescent="0.3">
      <c r="B371" s="95">
        <f ca="1">EXP(AVERAGE('Face Detection'!K380,'Photo Effects'!K379,'Stocks Dashboard'!K380,'Offline Notes'!K380))</f>
        <v>1179.7668947731918</v>
      </c>
      <c r="C371" s="19"/>
      <c r="D371" s="18"/>
      <c r="E371" s="19"/>
      <c r="F371" s="19"/>
      <c r="G371" s="19"/>
      <c r="H371" s="19"/>
      <c r="I371" s="19"/>
    </row>
    <row r="372" spans="2:9" x14ac:dyDescent="0.3">
      <c r="B372" s="95">
        <f ca="1">EXP(AVERAGE('Face Detection'!K381,'Photo Effects'!K380,'Stocks Dashboard'!K381,'Offline Notes'!K381))</f>
        <v>1169.1765790043835</v>
      </c>
      <c r="C372" s="19"/>
      <c r="D372" s="18"/>
      <c r="E372" s="19"/>
      <c r="F372" s="19"/>
      <c r="G372" s="19"/>
      <c r="H372" s="19"/>
      <c r="I372" s="19"/>
    </row>
    <row r="373" spans="2:9" x14ac:dyDescent="0.3">
      <c r="B373" s="95">
        <f ca="1">EXP(AVERAGE('Face Detection'!K382,'Photo Effects'!K381,'Stocks Dashboard'!K382,'Offline Notes'!K382))</f>
        <v>1192.5257861179846</v>
      </c>
      <c r="C373" s="19"/>
      <c r="D373" s="18"/>
      <c r="E373" s="19"/>
      <c r="F373" s="19"/>
      <c r="G373" s="19"/>
      <c r="H373" s="19"/>
      <c r="I373" s="19"/>
    </row>
    <row r="374" spans="2:9" x14ac:dyDescent="0.3">
      <c r="B374" s="95">
        <f ca="1">EXP(AVERAGE('Face Detection'!K383,'Photo Effects'!K382,'Stocks Dashboard'!K383,'Offline Notes'!K383))</f>
        <v>1171.3677090056165</v>
      </c>
      <c r="C374" s="19"/>
      <c r="D374" s="18"/>
      <c r="E374" s="19"/>
      <c r="F374" s="19"/>
      <c r="G374" s="19"/>
      <c r="H374" s="19"/>
      <c r="I374" s="19"/>
    </row>
    <row r="375" spans="2:9" x14ac:dyDescent="0.3">
      <c r="B375" s="95">
        <f ca="1">EXP(AVERAGE('Face Detection'!K384,'Photo Effects'!K383,'Stocks Dashboard'!K384,'Offline Notes'!K384))</f>
        <v>1175.8166943538342</v>
      </c>
      <c r="C375" s="19"/>
      <c r="D375" s="18"/>
      <c r="E375" s="19"/>
      <c r="F375" s="19"/>
      <c r="G375" s="19"/>
      <c r="H375" s="19"/>
      <c r="I375" s="19"/>
    </row>
    <row r="376" spans="2:9" x14ac:dyDescent="0.3">
      <c r="B376" s="95">
        <f ca="1">EXP(AVERAGE('Face Detection'!K385,'Photo Effects'!K384,'Stocks Dashboard'!K385,'Offline Notes'!K385))</f>
        <v>1179.097766008344</v>
      </c>
      <c r="C376" s="19"/>
      <c r="D376" s="18"/>
      <c r="E376" s="19"/>
      <c r="F376" s="19"/>
      <c r="G376" s="19"/>
      <c r="H376" s="19"/>
      <c r="I376" s="19"/>
    </row>
    <row r="377" spans="2:9" x14ac:dyDescent="0.3">
      <c r="B377" s="95">
        <f ca="1">EXP(AVERAGE('Face Detection'!K386,'Photo Effects'!K385,'Stocks Dashboard'!K386,'Offline Notes'!K386))</f>
        <v>1185.1549828958955</v>
      </c>
      <c r="C377" s="19"/>
      <c r="D377" s="18"/>
      <c r="E377" s="19"/>
      <c r="F377" s="19"/>
      <c r="G377" s="19"/>
      <c r="H377" s="19"/>
      <c r="I377" s="19"/>
    </row>
    <row r="378" spans="2:9" x14ac:dyDescent="0.3">
      <c r="B378" s="95">
        <f ca="1">EXP(AVERAGE('Face Detection'!K387,'Photo Effects'!K386,'Stocks Dashboard'!K387,'Offline Notes'!K387))</f>
        <v>1191.364196841339</v>
      </c>
      <c r="C378" s="19"/>
      <c r="D378" s="18"/>
      <c r="E378" s="19"/>
      <c r="F378" s="19"/>
      <c r="G378" s="19"/>
      <c r="H378" s="19"/>
      <c r="I378" s="19"/>
    </row>
    <row r="379" spans="2:9" x14ac:dyDescent="0.3">
      <c r="B379" s="95">
        <f ca="1">EXP(AVERAGE('Face Detection'!K388,'Photo Effects'!K387,'Stocks Dashboard'!K388,'Offline Notes'!K388))</f>
        <v>1184.8262438296149</v>
      </c>
      <c r="C379" s="19"/>
      <c r="D379" s="18"/>
      <c r="E379" s="19"/>
      <c r="F379" s="19"/>
      <c r="G379" s="19"/>
      <c r="H379" s="19"/>
      <c r="I379" s="19"/>
    </row>
    <row r="380" spans="2:9" x14ac:dyDescent="0.3">
      <c r="B380" s="95">
        <f ca="1">EXP(AVERAGE('Face Detection'!K389,'Photo Effects'!K388,'Stocks Dashboard'!K389,'Offline Notes'!K389))</f>
        <v>1180.9121425921701</v>
      </c>
      <c r="C380" s="19"/>
      <c r="D380" s="18"/>
      <c r="E380" s="19"/>
      <c r="F380" s="19"/>
      <c r="G380" s="19"/>
      <c r="H380" s="19"/>
      <c r="I380" s="19"/>
    </row>
    <row r="381" spans="2:9" x14ac:dyDescent="0.3">
      <c r="B381" s="95">
        <f ca="1">EXP(AVERAGE('Face Detection'!K390,'Photo Effects'!K389,'Stocks Dashboard'!K390,'Offline Notes'!K390))</f>
        <v>1167.7929232794922</v>
      </c>
      <c r="C381" s="19"/>
      <c r="D381" s="18"/>
      <c r="E381" s="19"/>
      <c r="F381" s="19"/>
      <c r="G381" s="19"/>
      <c r="H381" s="19"/>
      <c r="I381" s="19"/>
    </row>
    <row r="382" spans="2:9" x14ac:dyDescent="0.3">
      <c r="B382" s="95">
        <f ca="1">EXP(AVERAGE('Face Detection'!K391,'Photo Effects'!K390,'Stocks Dashboard'!K391,'Offline Notes'!K391))</f>
        <v>1170.2911132193094</v>
      </c>
      <c r="C382" s="19"/>
      <c r="D382" s="18"/>
      <c r="E382" s="19"/>
      <c r="F382" s="19"/>
      <c r="G382" s="19"/>
      <c r="H382" s="19"/>
      <c r="I382" s="19"/>
    </row>
    <row r="383" spans="2:9" x14ac:dyDescent="0.3">
      <c r="B383" s="95">
        <f ca="1">EXP(AVERAGE('Face Detection'!K392,'Photo Effects'!K391,'Stocks Dashboard'!K392,'Offline Notes'!K392))</f>
        <v>1179.2016964475977</v>
      </c>
      <c r="C383" s="19"/>
      <c r="D383" s="18"/>
      <c r="E383" s="19"/>
      <c r="F383" s="19"/>
      <c r="G383" s="19"/>
      <c r="H383" s="19"/>
      <c r="I383" s="19"/>
    </row>
    <row r="384" spans="2:9" x14ac:dyDescent="0.3">
      <c r="B384" s="95">
        <f ca="1">EXP(AVERAGE('Face Detection'!K393,'Photo Effects'!K392,'Stocks Dashboard'!K393,'Offline Notes'!K393))</f>
        <v>1170.4398238431982</v>
      </c>
      <c r="C384" s="19"/>
      <c r="D384" s="18"/>
      <c r="E384" s="19"/>
      <c r="F384" s="19"/>
      <c r="G384" s="19"/>
      <c r="H384" s="19"/>
      <c r="I384" s="19"/>
    </row>
    <row r="385" spans="2:9" x14ac:dyDescent="0.3">
      <c r="B385" s="95">
        <f ca="1">EXP(AVERAGE('Face Detection'!K394,'Photo Effects'!K393,'Stocks Dashboard'!K394,'Offline Notes'!K394))</f>
        <v>1185.1378815880212</v>
      </c>
      <c r="C385" s="19"/>
      <c r="D385" s="18"/>
      <c r="E385" s="19"/>
      <c r="F385" s="19"/>
      <c r="G385" s="19"/>
      <c r="H385" s="19"/>
      <c r="I385" s="19"/>
    </row>
    <row r="386" spans="2:9" x14ac:dyDescent="0.3">
      <c r="B386" s="95">
        <f ca="1">EXP(AVERAGE('Face Detection'!K395,'Photo Effects'!K394,'Stocks Dashboard'!K395,'Offline Notes'!K395))</f>
        <v>1173.982826638932</v>
      </c>
      <c r="C386" s="19"/>
      <c r="D386" s="18"/>
      <c r="E386" s="19"/>
      <c r="F386" s="19"/>
      <c r="G386" s="19"/>
      <c r="H386" s="19"/>
      <c r="I386" s="19"/>
    </row>
    <row r="387" spans="2:9" x14ac:dyDescent="0.3">
      <c r="B387" s="95">
        <f ca="1">EXP(AVERAGE('Face Detection'!K396,'Photo Effects'!K395,'Stocks Dashboard'!K396,'Offline Notes'!K396))</f>
        <v>1179.2906013164443</v>
      </c>
      <c r="C387" s="19"/>
      <c r="D387" s="18"/>
      <c r="E387" s="19"/>
      <c r="F387" s="19"/>
      <c r="G387" s="19"/>
      <c r="H387" s="19"/>
      <c r="I387" s="19"/>
    </row>
    <row r="388" spans="2:9" x14ac:dyDescent="0.3">
      <c r="B388" s="95">
        <f ca="1">EXP(AVERAGE('Face Detection'!K397,'Photo Effects'!K396,'Stocks Dashboard'!K397,'Offline Notes'!K397))</f>
        <v>1184.6507033540368</v>
      </c>
      <c r="C388" s="19"/>
      <c r="D388" s="18"/>
      <c r="E388" s="19"/>
      <c r="F388" s="19"/>
      <c r="G388" s="19"/>
      <c r="H388" s="19"/>
      <c r="I388" s="19"/>
    </row>
    <row r="389" spans="2:9" x14ac:dyDescent="0.3">
      <c r="B389" s="95">
        <f ca="1">EXP(AVERAGE('Face Detection'!K398,'Photo Effects'!K397,'Stocks Dashboard'!K398,'Offline Notes'!K398))</f>
        <v>1184.3951925738525</v>
      </c>
      <c r="C389" s="19"/>
      <c r="D389" s="18"/>
      <c r="E389" s="19"/>
      <c r="F389" s="19"/>
      <c r="G389" s="19"/>
      <c r="H389" s="19"/>
      <c r="I389" s="19"/>
    </row>
    <row r="390" spans="2:9" x14ac:dyDescent="0.3">
      <c r="B390" s="95">
        <f ca="1">EXP(AVERAGE('Face Detection'!K399,'Photo Effects'!K398,'Stocks Dashboard'!K399,'Offline Notes'!K399))</f>
        <v>1193.6174887191603</v>
      </c>
      <c r="C390" s="19"/>
      <c r="D390" s="18"/>
      <c r="E390" s="19"/>
      <c r="F390" s="19"/>
      <c r="G390" s="19"/>
      <c r="H390" s="19"/>
      <c r="I390" s="19"/>
    </row>
    <row r="391" spans="2:9" x14ac:dyDescent="0.3">
      <c r="B391" s="95">
        <f ca="1">EXP(AVERAGE('Face Detection'!K400,'Photo Effects'!K399,'Stocks Dashboard'!K400,'Offline Notes'!K400))</f>
        <v>1187.001198126467</v>
      </c>
      <c r="C391" s="19"/>
      <c r="D391" s="18"/>
      <c r="E391" s="19"/>
      <c r="F391" s="19"/>
      <c r="G391" s="19"/>
      <c r="H391" s="19"/>
      <c r="I391" s="19"/>
    </row>
    <row r="392" spans="2:9" x14ac:dyDescent="0.3">
      <c r="B392" s="95">
        <f ca="1">EXP(AVERAGE('Face Detection'!K401,'Photo Effects'!K400,'Stocks Dashboard'!K401,'Offline Notes'!K401))</f>
        <v>1179.7048888582335</v>
      </c>
      <c r="C392" s="19"/>
      <c r="D392" s="18"/>
      <c r="E392" s="19"/>
      <c r="F392" s="19"/>
      <c r="G392" s="19"/>
      <c r="H392" s="19"/>
      <c r="I392" s="19"/>
    </row>
    <row r="393" spans="2:9" x14ac:dyDescent="0.3">
      <c r="B393" s="95">
        <f ca="1">EXP(AVERAGE('Face Detection'!K402,'Photo Effects'!K401,'Stocks Dashboard'!K402,'Offline Notes'!K402))</f>
        <v>1182.7785169314823</v>
      </c>
      <c r="C393" s="19"/>
      <c r="D393" s="18"/>
      <c r="E393" s="19"/>
      <c r="F393" s="19"/>
      <c r="G393" s="19"/>
      <c r="H393" s="19"/>
      <c r="I393" s="19"/>
    </row>
    <row r="394" spans="2:9" x14ac:dyDescent="0.3">
      <c r="B394" s="95">
        <f ca="1">EXP(AVERAGE('Face Detection'!K403,'Photo Effects'!K402,'Stocks Dashboard'!K403,'Offline Notes'!K403))</f>
        <v>1182.5522213817928</v>
      </c>
      <c r="C394" s="19"/>
      <c r="D394" s="18"/>
      <c r="E394" s="19"/>
      <c r="F394" s="19"/>
      <c r="G394" s="19"/>
      <c r="H394" s="19"/>
      <c r="I394" s="19"/>
    </row>
    <row r="395" spans="2:9" x14ac:dyDescent="0.3">
      <c r="B395" s="95">
        <f ca="1">EXP(AVERAGE('Face Detection'!K404,'Photo Effects'!K403,'Stocks Dashboard'!K404,'Offline Notes'!K404))</f>
        <v>1185.1370282060077</v>
      </c>
      <c r="C395" s="19"/>
      <c r="D395" s="18"/>
      <c r="E395" s="19"/>
      <c r="F395" s="19"/>
      <c r="G395" s="19"/>
      <c r="H395" s="19"/>
      <c r="I395" s="19"/>
    </row>
    <row r="396" spans="2:9" x14ac:dyDescent="0.3">
      <c r="B396" s="95">
        <f ca="1">EXP(AVERAGE('Face Detection'!K405,'Photo Effects'!K404,'Stocks Dashboard'!K405,'Offline Notes'!K405))</f>
        <v>1175.3912268933473</v>
      </c>
      <c r="C396" s="19"/>
      <c r="D396" s="18"/>
      <c r="E396" s="19"/>
      <c r="F396" s="19"/>
      <c r="G396" s="19"/>
      <c r="H396" s="19"/>
      <c r="I396" s="19"/>
    </row>
    <row r="397" spans="2:9" x14ac:dyDescent="0.3">
      <c r="B397" s="95">
        <f ca="1">EXP(AVERAGE('Face Detection'!K406,'Photo Effects'!K405,'Stocks Dashboard'!K406,'Offline Notes'!K406))</f>
        <v>1193.2303196269527</v>
      </c>
      <c r="C397" s="19"/>
      <c r="D397" s="18"/>
      <c r="E397" s="19"/>
      <c r="F397" s="19"/>
      <c r="G397" s="19"/>
      <c r="H397" s="19"/>
      <c r="I397" s="19"/>
    </row>
    <row r="398" spans="2:9" x14ac:dyDescent="0.3">
      <c r="B398" s="95">
        <f ca="1">EXP(AVERAGE('Face Detection'!K407,'Photo Effects'!K406,'Stocks Dashboard'!K407,'Offline Notes'!K407))</f>
        <v>1183.3897650196868</v>
      </c>
      <c r="C398" s="19"/>
      <c r="D398" s="18"/>
      <c r="E398" s="19"/>
      <c r="F398" s="19"/>
      <c r="G398" s="19"/>
      <c r="H398" s="19"/>
      <c r="I398" s="19"/>
    </row>
    <row r="399" spans="2:9" x14ac:dyDescent="0.3">
      <c r="B399" s="95">
        <f ca="1">EXP(AVERAGE('Face Detection'!K408,'Photo Effects'!K407,'Stocks Dashboard'!K408,'Offline Notes'!K408))</f>
        <v>1164.0433672290299</v>
      </c>
      <c r="C399" s="19"/>
      <c r="D399" s="18"/>
      <c r="E399" s="19"/>
      <c r="F399" s="19"/>
      <c r="G399" s="19"/>
      <c r="H399" s="19"/>
      <c r="I399" s="19"/>
    </row>
    <row r="400" spans="2:9" x14ac:dyDescent="0.3">
      <c r="B400" s="95">
        <f ca="1">EXP(AVERAGE('Face Detection'!K409,'Photo Effects'!K408,'Stocks Dashboard'!K409,'Offline Notes'!K409))</f>
        <v>1179.1731481601546</v>
      </c>
      <c r="C400" s="19"/>
      <c r="D400" s="18"/>
      <c r="E400" s="19"/>
      <c r="F400" s="19"/>
      <c r="G400" s="19"/>
      <c r="H400" s="19"/>
      <c r="I400" s="19"/>
    </row>
    <row r="401" spans="2:9" x14ac:dyDescent="0.3">
      <c r="B401" s="95">
        <f ca="1">EXP(AVERAGE('Face Detection'!K410,'Photo Effects'!K409,'Stocks Dashboard'!K410,'Offline Notes'!K410))</f>
        <v>1177.5016837982366</v>
      </c>
      <c r="C401" s="19"/>
      <c r="D401" s="18"/>
      <c r="E401" s="19"/>
      <c r="F401" s="19"/>
      <c r="G401" s="19"/>
      <c r="H401" s="19"/>
      <c r="I401" s="19"/>
    </row>
    <row r="402" spans="2:9" x14ac:dyDescent="0.3">
      <c r="B402" s="95">
        <f ca="1">EXP(AVERAGE('Face Detection'!K411,'Photo Effects'!K410,'Stocks Dashboard'!K411,'Offline Notes'!K411))</f>
        <v>1181.9035250838776</v>
      </c>
      <c r="C402" s="19"/>
      <c r="D402" s="18"/>
      <c r="E402" s="19"/>
      <c r="F402" s="19"/>
      <c r="G402" s="19"/>
      <c r="H402" s="19"/>
      <c r="I402" s="19"/>
    </row>
    <row r="403" spans="2:9" x14ac:dyDescent="0.3">
      <c r="B403" s="95">
        <f ca="1">EXP(AVERAGE('Face Detection'!K412,'Photo Effects'!K411,'Stocks Dashboard'!K412,'Offline Notes'!K412))</f>
        <v>1186.8824047360686</v>
      </c>
      <c r="C403" s="19"/>
      <c r="D403" s="18"/>
      <c r="E403" s="19"/>
      <c r="F403" s="19"/>
      <c r="G403" s="19"/>
      <c r="H403" s="19"/>
      <c r="I403" s="19"/>
    </row>
    <row r="404" spans="2:9" x14ac:dyDescent="0.3">
      <c r="B404" s="95">
        <f ca="1">EXP(AVERAGE('Face Detection'!K413,'Photo Effects'!K412,'Stocks Dashboard'!K413,'Offline Notes'!K413))</f>
        <v>1187.404679690658</v>
      </c>
      <c r="C404" s="19"/>
      <c r="D404" s="18"/>
      <c r="E404" s="19"/>
      <c r="F404" s="19"/>
      <c r="G404" s="19"/>
      <c r="H404" s="19"/>
      <c r="I404" s="19"/>
    </row>
    <row r="405" spans="2:9" x14ac:dyDescent="0.3">
      <c r="B405" s="95">
        <f ca="1">EXP(AVERAGE('Face Detection'!K414,'Photo Effects'!K413,'Stocks Dashboard'!K414,'Offline Notes'!K414))</f>
        <v>1184.9805948071375</v>
      </c>
      <c r="C405" s="19"/>
      <c r="D405" s="18"/>
      <c r="E405" s="19"/>
      <c r="F405" s="19"/>
      <c r="G405" s="19"/>
      <c r="H405" s="19"/>
      <c r="I405" s="19"/>
    </row>
    <row r="406" spans="2:9" x14ac:dyDescent="0.3">
      <c r="B406" s="95">
        <f ca="1">EXP(AVERAGE('Face Detection'!K415,'Photo Effects'!K414,'Stocks Dashboard'!K415,'Offline Notes'!K415))</f>
        <v>1174.3530609926217</v>
      </c>
      <c r="C406" s="19"/>
      <c r="D406" s="18"/>
      <c r="E406" s="19"/>
      <c r="F406" s="19"/>
      <c r="G406" s="19"/>
      <c r="H406" s="19"/>
      <c r="I406" s="19"/>
    </row>
    <row r="407" spans="2:9" x14ac:dyDescent="0.3">
      <c r="B407" s="95">
        <f ca="1">EXP(AVERAGE('Face Detection'!K416,'Photo Effects'!K415,'Stocks Dashboard'!K416,'Offline Notes'!K416))</f>
        <v>1168.4028341918693</v>
      </c>
      <c r="C407" s="19"/>
      <c r="D407" s="18"/>
      <c r="E407" s="19"/>
      <c r="F407" s="19"/>
      <c r="G407" s="19"/>
      <c r="H407" s="19"/>
      <c r="I407" s="19"/>
    </row>
    <row r="408" spans="2:9" x14ac:dyDescent="0.3">
      <c r="B408" s="95">
        <f ca="1">EXP(AVERAGE('Face Detection'!K417,'Photo Effects'!K416,'Stocks Dashboard'!K417,'Offline Notes'!K417))</f>
        <v>1181.2137227150222</v>
      </c>
      <c r="C408" s="19"/>
      <c r="D408" s="18"/>
      <c r="E408" s="19"/>
      <c r="F408" s="19"/>
      <c r="G408" s="19"/>
      <c r="H408" s="19"/>
      <c r="I408" s="19"/>
    </row>
    <row r="409" spans="2:9" x14ac:dyDescent="0.3">
      <c r="B409" s="95">
        <f ca="1">EXP(AVERAGE('Face Detection'!K418,'Photo Effects'!K417,'Stocks Dashboard'!K418,'Offline Notes'!K418))</f>
        <v>1193.755611828569</v>
      </c>
      <c r="C409" s="19"/>
      <c r="D409" s="18"/>
      <c r="E409" s="19"/>
      <c r="F409" s="19"/>
      <c r="G409" s="19"/>
      <c r="H409" s="19"/>
      <c r="I409" s="19"/>
    </row>
    <row r="410" spans="2:9" x14ac:dyDescent="0.3">
      <c r="B410" s="95">
        <f ca="1">EXP(AVERAGE('Face Detection'!K419,'Photo Effects'!K418,'Stocks Dashboard'!K419,'Offline Notes'!K419))</f>
        <v>1181.3525383690185</v>
      </c>
      <c r="C410" s="19"/>
      <c r="D410" s="18"/>
      <c r="E410" s="19"/>
      <c r="F410" s="19"/>
      <c r="G410" s="19"/>
      <c r="H410" s="19"/>
      <c r="I410" s="19"/>
    </row>
    <row r="411" spans="2:9" x14ac:dyDescent="0.3">
      <c r="B411" s="95">
        <f ca="1">EXP(AVERAGE('Face Detection'!K420,'Photo Effects'!K419,'Stocks Dashboard'!K420,'Offline Notes'!K420))</f>
        <v>1178.8874499802378</v>
      </c>
      <c r="C411" s="19"/>
      <c r="D411" s="18"/>
      <c r="E411" s="19"/>
      <c r="F411" s="19"/>
      <c r="G411" s="19"/>
      <c r="H411" s="19"/>
      <c r="I411" s="19"/>
    </row>
    <row r="412" spans="2:9" x14ac:dyDescent="0.3">
      <c r="B412" s="95">
        <f ca="1">EXP(AVERAGE('Face Detection'!K421,'Photo Effects'!K420,'Stocks Dashboard'!K421,'Offline Notes'!K421))</f>
        <v>1175.542527153757</v>
      </c>
      <c r="C412" s="19"/>
      <c r="D412" s="18"/>
      <c r="E412" s="19"/>
      <c r="F412" s="19"/>
      <c r="G412" s="19"/>
      <c r="H412" s="19"/>
      <c r="I412" s="19"/>
    </row>
    <row r="413" spans="2:9" x14ac:dyDescent="0.3">
      <c r="B413" s="95">
        <f ca="1">EXP(AVERAGE('Face Detection'!K422,'Photo Effects'!K421,'Stocks Dashboard'!K422,'Offline Notes'!K422))</f>
        <v>1188.7963742178738</v>
      </c>
      <c r="C413" s="19"/>
      <c r="D413" s="18"/>
      <c r="E413" s="19"/>
      <c r="F413" s="19"/>
      <c r="G413" s="19"/>
      <c r="H413" s="19"/>
      <c r="I413" s="19"/>
    </row>
    <row r="414" spans="2:9" x14ac:dyDescent="0.3">
      <c r="B414" s="95">
        <f ca="1">EXP(AVERAGE('Face Detection'!K423,'Photo Effects'!K422,'Stocks Dashboard'!K423,'Offline Notes'!K423))</f>
        <v>1176.1650670399933</v>
      </c>
      <c r="C414" s="19"/>
      <c r="D414" s="18"/>
      <c r="E414" s="19"/>
      <c r="F414" s="19"/>
      <c r="G414" s="19"/>
      <c r="H414" s="19"/>
      <c r="I414" s="19"/>
    </row>
    <row r="415" spans="2:9" x14ac:dyDescent="0.3">
      <c r="B415" s="95">
        <f ca="1">EXP(AVERAGE('Face Detection'!K424,'Photo Effects'!K423,'Stocks Dashboard'!K424,'Offline Notes'!K424))</f>
        <v>1178.344891863798</v>
      </c>
      <c r="C415" s="19"/>
      <c r="D415" s="18"/>
      <c r="E415" s="19"/>
      <c r="F415" s="19"/>
      <c r="G415" s="19"/>
      <c r="H415" s="19"/>
      <c r="I415" s="19"/>
    </row>
    <row r="416" spans="2:9" x14ac:dyDescent="0.3">
      <c r="B416" s="95">
        <f ca="1">EXP(AVERAGE('Face Detection'!K425,'Photo Effects'!K424,'Stocks Dashboard'!K425,'Offline Notes'!K425))</f>
        <v>1176.7808857368116</v>
      </c>
      <c r="C416" s="19"/>
      <c r="D416" s="18"/>
      <c r="E416" s="19"/>
      <c r="F416" s="19"/>
      <c r="G416" s="19"/>
      <c r="H416" s="19"/>
      <c r="I416" s="19"/>
    </row>
    <row r="417" spans="2:9" x14ac:dyDescent="0.3">
      <c r="B417" s="95">
        <f ca="1">EXP(AVERAGE('Face Detection'!K426,'Photo Effects'!K425,'Stocks Dashboard'!K426,'Offline Notes'!K426))</f>
        <v>1186.1257264478024</v>
      </c>
      <c r="C417" s="19"/>
      <c r="D417" s="18"/>
      <c r="E417" s="19"/>
      <c r="F417" s="19"/>
      <c r="G417" s="19"/>
      <c r="H417" s="19"/>
      <c r="I417" s="19"/>
    </row>
    <row r="418" spans="2:9" x14ac:dyDescent="0.3">
      <c r="B418" s="95">
        <f ca="1">EXP(AVERAGE('Face Detection'!K427,'Photo Effects'!K426,'Stocks Dashboard'!K427,'Offline Notes'!K427))</f>
        <v>1180.6114217535053</v>
      </c>
      <c r="C418" s="19"/>
      <c r="D418" s="18"/>
      <c r="E418" s="19"/>
      <c r="F418" s="19"/>
      <c r="G418" s="19"/>
      <c r="H418" s="19"/>
      <c r="I418" s="19"/>
    </row>
    <row r="419" spans="2:9" x14ac:dyDescent="0.3">
      <c r="B419" s="95">
        <f ca="1">EXP(AVERAGE('Face Detection'!K428,'Photo Effects'!K427,'Stocks Dashboard'!K428,'Offline Notes'!K428))</f>
        <v>1188.4251148325536</v>
      </c>
      <c r="C419" s="19"/>
      <c r="D419" s="18"/>
      <c r="E419" s="19"/>
      <c r="F419" s="19"/>
      <c r="G419" s="19"/>
      <c r="H419" s="19"/>
      <c r="I419" s="19"/>
    </row>
    <row r="420" spans="2:9" x14ac:dyDescent="0.3">
      <c r="B420" s="95">
        <f ca="1">EXP(AVERAGE('Face Detection'!K429,'Photo Effects'!K428,'Stocks Dashboard'!K429,'Offline Notes'!K429))</f>
        <v>1166.2028668115895</v>
      </c>
      <c r="C420" s="19"/>
      <c r="D420" s="18"/>
      <c r="E420" s="19"/>
      <c r="F420" s="19"/>
      <c r="G420" s="19"/>
      <c r="H420" s="19"/>
      <c r="I420" s="19"/>
    </row>
    <row r="421" spans="2:9" x14ac:dyDescent="0.3">
      <c r="B421" s="95">
        <f ca="1">EXP(AVERAGE('Face Detection'!K430,'Photo Effects'!K429,'Stocks Dashboard'!K430,'Offline Notes'!K430))</f>
        <v>1173.6921619490906</v>
      </c>
      <c r="C421" s="19"/>
      <c r="D421" s="18"/>
      <c r="E421" s="19"/>
      <c r="F421" s="19"/>
      <c r="G421" s="19"/>
      <c r="H421" s="19"/>
      <c r="I421" s="19"/>
    </row>
    <row r="422" spans="2:9" x14ac:dyDescent="0.3">
      <c r="B422" s="95">
        <f ca="1">EXP(AVERAGE('Face Detection'!K431,'Photo Effects'!K430,'Stocks Dashboard'!K431,'Offline Notes'!K431))</f>
        <v>1173.8076046986798</v>
      </c>
      <c r="C422" s="19"/>
      <c r="D422" s="18"/>
      <c r="E422" s="19"/>
      <c r="F422" s="19"/>
      <c r="G422" s="19"/>
      <c r="H422" s="19"/>
      <c r="I422" s="19"/>
    </row>
    <row r="423" spans="2:9" x14ac:dyDescent="0.3">
      <c r="B423" s="95">
        <f ca="1">EXP(AVERAGE('Face Detection'!K432,'Photo Effects'!K431,'Stocks Dashboard'!K432,'Offline Notes'!K432))</f>
        <v>1176.1883402705071</v>
      </c>
      <c r="C423" s="19"/>
      <c r="D423" s="18"/>
      <c r="E423" s="19"/>
      <c r="F423" s="19"/>
      <c r="G423" s="19"/>
      <c r="H423" s="19"/>
      <c r="I423" s="19"/>
    </row>
    <row r="424" spans="2:9" x14ac:dyDescent="0.3">
      <c r="B424" s="95">
        <f ca="1">EXP(AVERAGE('Face Detection'!K433,'Photo Effects'!K432,'Stocks Dashboard'!K433,'Offline Notes'!K433))</f>
        <v>1181.270210462056</v>
      </c>
      <c r="C424" s="19"/>
      <c r="D424" s="18"/>
      <c r="E424" s="19"/>
      <c r="F424" s="19"/>
      <c r="G424" s="19"/>
      <c r="H424" s="19"/>
      <c r="I424" s="19"/>
    </row>
    <row r="425" spans="2:9" x14ac:dyDescent="0.3">
      <c r="B425" s="95">
        <f ca="1">EXP(AVERAGE('Face Detection'!K434,'Photo Effects'!K433,'Stocks Dashboard'!K434,'Offline Notes'!K434))</f>
        <v>1197.0691046352572</v>
      </c>
      <c r="C425" s="19"/>
      <c r="D425" s="18"/>
      <c r="E425" s="19"/>
      <c r="F425" s="19"/>
      <c r="G425" s="19"/>
      <c r="H425" s="19"/>
      <c r="I425" s="19"/>
    </row>
    <row r="426" spans="2:9" x14ac:dyDescent="0.3">
      <c r="B426" s="95">
        <f ca="1">EXP(AVERAGE('Face Detection'!K435,'Photo Effects'!K434,'Stocks Dashboard'!K435,'Offline Notes'!K435))</f>
        <v>1185.969488601555</v>
      </c>
      <c r="C426" s="19"/>
      <c r="D426" s="18"/>
      <c r="E426" s="19"/>
      <c r="F426" s="19"/>
      <c r="G426" s="19"/>
      <c r="H426" s="19"/>
      <c r="I426" s="19"/>
    </row>
    <row r="427" spans="2:9" x14ac:dyDescent="0.3">
      <c r="B427" s="95">
        <f ca="1">EXP(AVERAGE('Face Detection'!K436,'Photo Effects'!K435,'Stocks Dashboard'!K436,'Offline Notes'!K436))</f>
        <v>1169.7817855484539</v>
      </c>
      <c r="C427" s="19"/>
      <c r="D427" s="18"/>
      <c r="E427" s="19"/>
      <c r="F427" s="19"/>
      <c r="G427" s="19"/>
      <c r="H427" s="19"/>
      <c r="I427" s="19"/>
    </row>
    <row r="428" spans="2:9" x14ac:dyDescent="0.3">
      <c r="B428" s="95">
        <f ca="1">EXP(AVERAGE('Face Detection'!K437,'Photo Effects'!K436,'Stocks Dashboard'!K437,'Offline Notes'!K437))</f>
        <v>1162.3075480130653</v>
      </c>
      <c r="C428" s="19"/>
      <c r="D428" s="18"/>
      <c r="E428" s="19"/>
      <c r="F428" s="19"/>
      <c r="G428" s="19"/>
      <c r="H428" s="19"/>
      <c r="I428" s="19"/>
    </row>
    <row r="429" spans="2:9" x14ac:dyDescent="0.3">
      <c r="B429" s="95">
        <f ca="1">EXP(AVERAGE('Face Detection'!K438,'Photo Effects'!K437,'Stocks Dashboard'!K438,'Offline Notes'!K438))</f>
        <v>1176.3080051735581</v>
      </c>
      <c r="C429" s="19"/>
      <c r="D429" s="18"/>
      <c r="E429" s="19"/>
      <c r="F429" s="19"/>
      <c r="G429" s="19"/>
      <c r="H429" s="19"/>
      <c r="I429" s="19"/>
    </row>
    <row r="430" spans="2:9" x14ac:dyDescent="0.3">
      <c r="B430" s="95">
        <f ca="1">EXP(AVERAGE('Face Detection'!K439,'Photo Effects'!K438,'Stocks Dashboard'!K439,'Offline Notes'!K439))</f>
        <v>1170.9016599338545</v>
      </c>
      <c r="C430" s="19"/>
      <c r="D430" s="18"/>
      <c r="E430" s="19"/>
      <c r="F430" s="19"/>
      <c r="G430" s="19"/>
      <c r="H430" s="19"/>
      <c r="I430" s="19"/>
    </row>
    <row r="431" spans="2:9" x14ac:dyDescent="0.3">
      <c r="B431" s="95">
        <f ca="1">EXP(AVERAGE('Face Detection'!K440,'Photo Effects'!K439,'Stocks Dashboard'!K440,'Offline Notes'!K440))</f>
        <v>1175.1650225756791</v>
      </c>
      <c r="C431" s="19"/>
      <c r="D431" s="18"/>
      <c r="E431" s="19"/>
      <c r="F431" s="19"/>
      <c r="G431" s="19"/>
      <c r="H431" s="19"/>
      <c r="I431" s="19"/>
    </row>
    <row r="432" spans="2:9" x14ac:dyDescent="0.3">
      <c r="B432" s="95">
        <f ca="1">EXP(AVERAGE('Face Detection'!K441,'Photo Effects'!K440,'Stocks Dashboard'!K441,'Offline Notes'!K441))</f>
        <v>1178.1696224262678</v>
      </c>
      <c r="C432" s="19"/>
      <c r="D432" s="18"/>
      <c r="E432" s="19"/>
      <c r="F432" s="19"/>
      <c r="G432" s="19"/>
      <c r="H432" s="19"/>
      <c r="I432" s="19"/>
    </row>
    <row r="433" spans="2:9" x14ac:dyDescent="0.3">
      <c r="B433" s="95">
        <f ca="1">EXP(AVERAGE('Face Detection'!K442,'Photo Effects'!K441,'Stocks Dashboard'!K442,'Offline Notes'!K442))</f>
        <v>1176.4169248843759</v>
      </c>
      <c r="C433" s="19"/>
      <c r="D433" s="18"/>
      <c r="E433" s="19"/>
      <c r="F433" s="19"/>
      <c r="G433" s="19"/>
      <c r="H433" s="19"/>
      <c r="I433" s="19"/>
    </row>
    <row r="434" spans="2:9" x14ac:dyDescent="0.3">
      <c r="B434" s="95">
        <f ca="1">EXP(AVERAGE('Face Detection'!K443,'Photo Effects'!K442,'Stocks Dashboard'!K443,'Offline Notes'!K443))</f>
        <v>1173.7734850464876</v>
      </c>
      <c r="C434" s="19"/>
      <c r="D434" s="18"/>
      <c r="E434" s="19"/>
      <c r="F434" s="19"/>
      <c r="G434" s="19"/>
      <c r="H434" s="19"/>
      <c r="I434" s="19"/>
    </row>
    <row r="435" spans="2:9" x14ac:dyDescent="0.3">
      <c r="B435" s="95">
        <f ca="1">EXP(AVERAGE('Face Detection'!K444,'Photo Effects'!K443,'Stocks Dashboard'!K444,'Offline Notes'!K444))</f>
        <v>1176.6724643348368</v>
      </c>
      <c r="C435" s="19"/>
      <c r="D435" s="18"/>
      <c r="E435" s="19"/>
      <c r="F435" s="19"/>
      <c r="G435" s="19"/>
      <c r="H435" s="19"/>
      <c r="I435" s="19"/>
    </row>
    <row r="436" spans="2:9" x14ac:dyDescent="0.3">
      <c r="B436" s="95">
        <f ca="1">EXP(AVERAGE('Face Detection'!K445,'Photo Effects'!K444,'Stocks Dashboard'!K445,'Offline Notes'!K445))</f>
        <v>1194.6846198967337</v>
      </c>
      <c r="C436" s="19"/>
      <c r="D436" s="18"/>
      <c r="E436" s="19"/>
      <c r="F436" s="19"/>
      <c r="G436" s="19"/>
      <c r="H436" s="19"/>
      <c r="I436" s="19"/>
    </row>
    <row r="437" spans="2:9" x14ac:dyDescent="0.3">
      <c r="B437" s="95">
        <f ca="1">EXP(AVERAGE('Face Detection'!K446,'Photo Effects'!K445,'Stocks Dashboard'!K446,'Offline Notes'!K446))</f>
        <v>1187.8141048959903</v>
      </c>
      <c r="C437" s="19"/>
      <c r="D437" s="18"/>
      <c r="E437" s="19"/>
      <c r="F437" s="19"/>
      <c r="G437" s="19"/>
      <c r="H437" s="19"/>
      <c r="I437" s="19"/>
    </row>
    <row r="438" spans="2:9" x14ac:dyDescent="0.3">
      <c r="B438" s="95">
        <f ca="1">EXP(AVERAGE('Face Detection'!K447,'Photo Effects'!K446,'Stocks Dashboard'!K447,'Offline Notes'!K447))</f>
        <v>1181.7259340065834</v>
      </c>
      <c r="C438" s="19"/>
      <c r="D438" s="18"/>
      <c r="E438" s="19"/>
      <c r="F438" s="19"/>
      <c r="G438" s="19"/>
      <c r="H438" s="19"/>
      <c r="I438" s="19"/>
    </row>
    <row r="439" spans="2:9" x14ac:dyDescent="0.3">
      <c r="B439" s="95">
        <f ca="1">EXP(AVERAGE('Face Detection'!K448,'Photo Effects'!K447,'Stocks Dashboard'!K448,'Offline Notes'!K448))</f>
        <v>1187.3753187243394</v>
      </c>
      <c r="C439" s="19"/>
      <c r="D439" s="18"/>
      <c r="E439" s="19"/>
      <c r="F439" s="19"/>
      <c r="G439" s="19"/>
      <c r="H439" s="19"/>
      <c r="I439" s="19"/>
    </row>
    <row r="440" spans="2:9" x14ac:dyDescent="0.3">
      <c r="B440" s="95">
        <f ca="1">EXP(AVERAGE('Face Detection'!K449,'Photo Effects'!K448,'Stocks Dashboard'!K449,'Offline Notes'!K449))</f>
        <v>1184.9812762362831</v>
      </c>
      <c r="C440" s="19"/>
      <c r="D440" s="18"/>
      <c r="E440" s="19"/>
      <c r="F440" s="19"/>
      <c r="G440" s="19"/>
      <c r="H440" s="19"/>
      <c r="I440" s="19"/>
    </row>
    <row r="441" spans="2:9" x14ac:dyDescent="0.3">
      <c r="B441" s="95">
        <f ca="1">EXP(AVERAGE('Face Detection'!K450,'Photo Effects'!K449,'Stocks Dashboard'!K450,'Offline Notes'!K450))</f>
        <v>1171.3218658531139</v>
      </c>
      <c r="C441" s="19"/>
      <c r="D441" s="18"/>
      <c r="E441" s="19"/>
      <c r="F441" s="19"/>
      <c r="G441" s="19"/>
      <c r="H441" s="19"/>
      <c r="I441" s="19"/>
    </row>
    <row r="442" spans="2:9" x14ac:dyDescent="0.3">
      <c r="B442" s="95">
        <f ca="1">EXP(AVERAGE('Face Detection'!K451,'Photo Effects'!K450,'Stocks Dashboard'!K451,'Offline Notes'!K451))</f>
        <v>1188.5110228170993</v>
      </c>
      <c r="C442" s="19"/>
      <c r="D442" s="18"/>
      <c r="E442" s="19"/>
      <c r="F442" s="19"/>
      <c r="G442" s="19"/>
      <c r="H442" s="19"/>
      <c r="I442" s="19"/>
    </row>
    <row r="443" spans="2:9" x14ac:dyDescent="0.3">
      <c r="B443" s="95">
        <f ca="1">EXP(AVERAGE('Face Detection'!K452,'Photo Effects'!K451,'Stocks Dashboard'!K452,'Offline Notes'!K452))</f>
        <v>1180.1007191186882</v>
      </c>
      <c r="C443" s="19"/>
      <c r="D443" s="18"/>
      <c r="E443" s="19"/>
      <c r="F443" s="19"/>
      <c r="G443" s="19"/>
      <c r="H443" s="19"/>
      <c r="I443" s="19"/>
    </row>
    <row r="444" spans="2:9" x14ac:dyDescent="0.3">
      <c r="B444" s="95">
        <f ca="1">EXP(AVERAGE('Face Detection'!K453,'Photo Effects'!K452,'Stocks Dashboard'!K453,'Offline Notes'!K453))</f>
        <v>1176.1959752939774</v>
      </c>
      <c r="C444" s="19"/>
      <c r="D444" s="18"/>
      <c r="E444" s="19"/>
      <c r="F444" s="19"/>
      <c r="G444" s="19"/>
      <c r="H444" s="19"/>
      <c r="I444" s="19"/>
    </row>
    <row r="445" spans="2:9" x14ac:dyDescent="0.3">
      <c r="B445" s="95">
        <f ca="1">EXP(AVERAGE('Face Detection'!K454,'Photo Effects'!K453,'Stocks Dashboard'!K454,'Offline Notes'!K454))</f>
        <v>1182.7627288840781</v>
      </c>
      <c r="C445" s="19"/>
      <c r="D445" s="18"/>
      <c r="E445" s="19"/>
      <c r="F445" s="19"/>
      <c r="G445" s="19"/>
      <c r="H445" s="19"/>
      <c r="I445" s="19"/>
    </row>
    <row r="446" spans="2:9" x14ac:dyDescent="0.3">
      <c r="B446" s="95">
        <f ca="1">EXP(AVERAGE('Face Detection'!K455,'Photo Effects'!K454,'Stocks Dashboard'!K455,'Offline Notes'!K455))</f>
        <v>1175.2740272552089</v>
      </c>
      <c r="C446" s="19"/>
      <c r="D446" s="18"/>
      <c r="E446" s="19"/>
      <c r="F446" s="19"/>
      <c r="G446" s="19"/>
      <c r="H446" s="19"/>
      <c r="I446" s="19"/>
    </row>
    <row r="447" spans="2:9" x14ac:dyDescent="0.3">
      <c r="B447" s="95">
        <f ca="1">EXP(AVERAGE('Face Detection'!K456,'Photo Effects'!K455,'Stocks Dashboard'!K456,'Offline Notes'!K456))</f>
        <v>1179.3781470243944</v>
      </c>
      <c r="C447" s="19"/>
      <c r="D447" s="18"/>
      <c r="E447" s="19"/>
      <c r="F447" s="19"/>
      <c r="G447" s="19"/>
      <c r="H447" s="19"/>
      <c r="I447" s="19"/>
    </row>
    <row r="448" spans="2:9" x14ac:dyDescent="0.3">
      <c r="B448" s="95">
        <f ca="1">EXP(AVERAGE('Face Detection'!K457,'Photo Effects'!K456,'Stocks Dashboard'!K457,'Offline Notes'!K457))</f>
        <v>1175.1474182058046</v>
      </c>
      <c r="C448" s="19"/>
      <c r="D448" s="18"/>
      <c r="E448" s="19"/>
      <c r="F448" s="19"/>
      <c r="G448" s="19"/>
      <c r="H448" s="19"/>
      <c r="I448" s="19"/>
    </row>
    <row r="449" spans="2:9" x14ac:dyDescent="0.3">
      <c r="B449" s="95">
        <f ca="1">EXP(AVERAGE('Face Detection'!K458,'Photo Effects'!K457,'Stocks Dashboard'!K458,'Offline Notes'!K458))</f>
        <v>1186.1028974051828</v>
      </c>
      <c r="C449" s="19"/>
      <c r="D449" s="18"/>
      <c r="E449" s="19"/>
      <c r="F449" s="19"/>
      <c r="G449" s="19"/>
      <c r="H449" s="19"/>
      <c r="I449" s="19"/>
    </row>
    <row r="450" spans="2:9" x14ac:dyDescent="0.3">
      <c r="B450" s="95">
        <f ca="1">EXP(AVERAGE('Face Detection'!K459,'Photo Effects'!K458,'Stocks Dashboard'!K459,'Offline Notes'!K459))</f>
        <v>1179.5593881642044</v>
      </c>
      <c r="C450" s="19"/>
      <c r="D450" s="18"/>
      <c r="E450" s="19"/>
      <c r="F450" s="19"/>
      <c r="G450" s="19"/>
      <c r="H450" s="19"/>
      <c r="I450" s="19"/>
    </row>
    <row r="451" spans="2:9" x14ac:dyDescent="0.3">
      <c r="B451" s="95">
        <f ca="1">EXP(AVERAGE('Face Detection'!K460,'Photo Effects'!K459,'Stocks Dashboard'!K460,'Offline Notes'!K460))</f>
        <v>1179.0954086062645</v>
      </c>
      <c r="C451" s="19"/>
      <c r="D451" s="18"/>
      <c r="E451" s="19"/>
      <c r="F451" s="19"/>
      <c r="G451" s="19"/>
      <c r="H451" s="19"/>
      <c r="I451" s="19"/>
    </row>
    <row r="452" spans="2:9" x14ac:dyDescent="0.3">
      <c r="B452" s="95">
        <f ca="1">EXP(AVERAGE('Face Detection'!K461,'Photo Effects'!K460,'Stocks Dashboard'!K461,'Offline Notes'!K461))</f>
        <v>1182.4465814853222</v>
      </c>
      <c r="C452" s="19"/>
      <c r="D452" s="18"/>
      <c r="E452" s="19"/>
      <c r="F452" s="19"/>
      <c r="G452" s="19"/>
      <c r="H452" s="19"/>
      <c r="I452" s="19"/>
    </row>
    <row r="453" spans="2:9" x14ac:dyDescent="0.3">
      <c r="B453" s="95">
        <f ca="1">EXP(AVERAGE('Face Detection'!K462,'Photo Effects'!K461,'Stocks Dashboard'!K462,'Offline Notes'!K462))</f>
        <v>1185.3205884500369</v>
      </c>
      <c r="C453" s="19"/>
      <c r="D453" s="18"/>
      <c r="E453" s="19"/>
      <c r="F453" s="19"/>
      <c r="G453" s="19"/>
      <c r="H453" s="19"/>
      <c r="I453" s="19"/>
    </row>
    <row r="454" spans="2:9" x14ac:dyDescent="0.3">
      <c r="B454" s="95">
        <f ca="1">EXP(AVERAGE('Face Detection'!K463,'Photo Effects'!K462,'Stocks Dashboard'!K463,'Offline Notes'!K463))</f>
        <v>1183.6677058729465</v>
      </c>
      <c r="C454" s="19"/>
      <c r="D454" s="18"/>
      <c r="E454" s="19"/>
      <c r="F454" s="19"/>
      <c r="G454" s="19"/>
      <c r="H454" s="19"/>
      <c r="I454" s="19"/>
    </row>
    <row r="455" spans="2:9" x14ac:dyDescent="0.3">
      <c r="B455" s="95">
        <f ca="1">EXP(AVERAGE('Face Detection'!K464,'Photo Effects'!K463,'Stocks Dashboard'!K464,'Offline Notes'!K464))</f>
        <v>1184.6108143937142</v>
      </c>
      <c r="C455" s="19"/>
      <c r="D455" s="18"/>
      <c r="E455" s="19"/>
      <c r="F455" s="19"/>
      <c r="G455" s="19"/>
      <c r="H455" s="19"/>
      <c r="I455" s="19"/>
    </row>
    <row r="456" spans="2:9" x14ac:dyDescent="0.3">
      <c r="B456" s="95">
        <f ca="1">EXP(AVERAGE('Face Detection'!K465,'Photo Effects'!K464,'Stocks Dashboard'!K465,'Offline Notes'!K465))</f>
        <v>1172.924471849167</v>
      </c>
      <c r="C456" s="19"/>
      <c r="D456" s="18"/>
      <c r="E456" s="19"/>
      <c r="F456" s="19"/>
      <c r="G456" s="19"/>
      <c r="H456" s="19"/>
      <c r="I456" s="19"/>
    </row>
    <row r="457" spans="2:9" x14ac:dyDescent="0.3">
      <c r="B457" s="95">
        <f ca="1">EXP(AVERAGE('Face Detection'!K466,'Photo Effects'!K465,'Stocks Dashboard'!K466,'Offline Notes'!K466))</f>
        <v>1188.9919232039244</v>
      </c>
      <c r="C457" s="19"/>
      <c r="D457" s="18"/>
      <c r="E457" s="19"/>
      <c r="F457" s="19"/>
      <c r="G457" s="19"/>
      <c r="H457" s="19"/>
      <c r="I457" s="19"/>
    </row>
    <row r="458" spans="2:9" x14ac:dyDescent="0.3">
      <c r="B458" s="95">
        <f ca="1">EXP(AVERAGE('Face Detection'!K467,'Photo Effects'!K466,'Stocks Dashboard'!K467,'Offline Notes'!K467))</f>
        <v>1172.8741808290904</v>
      </c>
      <c r="C458" s="19"/>
      <c r="D458" s="18"/>
      <c r="E458" s="19"/>
      <c r="F458" s="19"/>
      <c r="G458" s="19"/>
      <c r="H458" s="19"/>
      <c r="I458" s="19"/>
    </row>
    <row r="459" spans="2:9" x14ac:dyDescent="0.3">
      <c r="B459" s="95">
        <f ca="1">EXP(AVERAGE('Face Detection'!K468,'Photo Effects'!K467,'Stocks Dashboard'!K468,'Offline Notes'!K468))</f>
        <v>1180.8103177784142</v>
      </c>
      <c r="C459" s="19"/>
      <c r="D459" s="18"/>
      <c r="E459" s="19"/>
      <c r="F459" s="19"/>
      <c r="G459" s="19"/>
      <c r="H459" s="19"/>
      <c r="I459" s="19"/>
    </row>
    <row r="460" spans="2:9" x14ac:dyDescent="0.3">
      <c r="B460" s="95">
        <f ca="1">EXP(AVERAGE('Face Detection'!K469,'Photo Effects'!K468,'Stocks Dashboard'!K469,'Offline Notes'!K469))</f>
        <v>1183.0282410993459</v>
      </c>
      <c r="C460" s="19"/>
      <c r="D460" s="18"/>
      <c r="E460" s="19"/>
      <c r="F460" s="19"/>
      <c r="G460" s="19"/>
      <c r="H460" s="19"/>
      <c r="I460" s="19"/>
    </row>
    <row r="461" spans="2:9" x14ac:dyDescent="0.3">
      <c r="B461" s="95">
        <f ca="1">EXP(AVERAGE('Face Detection'!K470,'Photo Effects'!K469,'Stocks Dashboard'!K470,'Offline Notes'!K470))</f>
        <v>1181.4471151851319</v>
      </c>
      <c r="C461" s="19"/>
      <c r="D461" s="18"/>
      <c r="E461" s="19"/>
      <c r="F461" s="19"/>
      <c r="G461" s="19"/>
      <c r="H461" s="19"/>
      <c r="I461" s="19"/>
    </row>
    <row r="462" spans="2:9" x14ac:dyDescent="0.3">
      <c r="B462" s="95">
        <f ca="1">EXP(AVERAGE('Face Detection'!K471,'Photo Effects'!K470,'Stocks Dashboard'!K471,'Offline Notes'!K471))</f>
        <v>1185.0610495968494</v>
      </c>
      <c r="C462" s="19"/>
      <c r="D462" s="18"/>
      <c r="E462" s="19"/>
      <c r="F462" s="19"/>
      <c r="G462" s="19"/>
      <c r="H462" s="19"/>
      <c r="I462" s="19"/>
    </row>
    <row r="463" spans="2:9" x14ac:dyDescent="0.3">
      <c r="B463" s="95">
        <f ca="1">EXP(AVERAGE('Face Detection'!K472,'Photo Effects'!K471,'Stocks Dashboard'!K472,'Offline Notes'!K472))</f>
        <v>1181.6919559687224</v>
      </c>
      <c r="C463" s="19"/>
      <c r="D463" s="18"/>
      <c r="E463" s="19"/>
      <c r="F463" s="19"/>
      <c r="G463" s="19"/>
      <c r="H463" s="19"/>
      <c r="I463" s="19"/>
    </row>
    <row r="464" spans="2:9" x14ac:dyDescent="0.3">
      <c r="B464" s="95">
        <f ca="1">EXP(AVERAGE('Face Detection'!K473,'Photo Effects'!K472,'Stocks Dashboard'!K473,'Offline Notes'!K473))</f>
        <v>1169.8878413458576</v>
      </c>
      <c r="C464" s="19"/>
      <c r="D464" s="18"/>
      <c r="E464" s="19"/>
      <c r="F464" s="19"/>
      <c r="G464" s="19"/>
      <c r="H464" s="19"/>
      <c r="I464" s="19"/>
    </row>
    <row r="465" spans="2:9" x14ac:dyDescent="0.3">
      <c r="B465" s="95">
        <f ca="1">EXP(AVERAGE('Face Detection'!K474,'Photo Effects'!K473,'Stocks Dashboard'!K474,'Offline Notes'!K474))</f>
        <v>1187.4980293586677</v>
      </c>
      <c r="C465" s="19"/>
      <c r="D465" s="18"/>
      <c r="E465" s="19"/>
      <c r="F465" s="19"/>
      <c r="G465" s="19"/>
      <c r="H465" s="19"/>
      <c r="I465" s="19"/>
    </row>
    <row r="466" spans="2:9" x14ac:dyDescent="0.3">
      <c r="B466" s="95">
        <f ca="1">EXP(AVERAGE('Face Detection'!K475,'Photo Effects'!K474,'Stocks Dashboard'!K475,'Offline Notes'!K475))</f>
        <v>1169.9205898288901</v>
      </c>
      <c r="C466" s="19"/>
      <c r="D466" s="18"/>
      <c r="E466" s="19"/>
      <c r="F466" s="19"/>
      <c r="G466" s="19"/>
      <c r="H466" s="19"/>
      <c r="I466" s="19"/>
    </row>
    <row r="467" spans="2:9" x14ac:dyDescent="0.3">
      <c r="B467" s="95">
        <f ca="1">EXP(AVERAGE('Face Detection'!K476,'Photo Effects'!K475,'Stocks Dashboard'!K476,'Offline Notes'!K476))</f>
        <v>1181.0294808872686</v>
      </c>
      <c r="C467" s="19"/>
      <c r="D467" s="18"/>
      <c r="E467" s="19"/>
      <c r="F467" s="19"/>
      <c r="G467" s="19"/>
      <c r="H467" s="19"/>
      <c r="I467" s="19"/>
    </row>
    <row r="468" spans="2:9" x14ac:dyDescent="0.3">
      <c r="B468" s="95">
        <f ca="1">EXP(AVERAGE('Face Detection'!K477,'Photo Effects'!K476,'Stocks Dashboard'!K477,'Offline Notes'!K477))</f>
        <v>1182.5174154527381</v>
      </c>
      <c r="C468" s="19"/>
      <c r="D468" s="18"/>
      <c r="E468" s="19"/>
      <c r="F468" s="19"/>
      <c r="G468" s="19"/>
      <c r="H468" s="19"/>
      <c r="I468" s="19"/>
    </row>
    <row r="469" spans="2:9" x14ac:dyDescent="0.3">
      <c r="B469" s="95">
        <f ca="1">EXP(AVERAGE('Face Detection'!K478,'Photo Effects'!K477,'Stocks Dashboard'!K478,'Offline Notes'!K478))</f>
        <v>1192.5159990178333</v>
      </c>
      <c r="C469" s="19"/>
      <c r="D469" s="18"/>
      <c r="E469" s="19"/>
      <c r="F469" s="19"/>
      <c r="G469" s="19"/>
      <c r="H469" s="19"/>
      <c r="I469" s="19"/>
    </row>
    <row r="470" spans="2:9" x14ac:dyDescent="0.3">
      <c r="B470" s="95">
        <f ca="1">EXP(AVERAGE('Face Detection'!K479,'Photo Effects'!K478,'Stocks Dashboard'!K479,'Offline Notes'!K479))</f>
        <v>1181.4148154293346</v>
      </c>
      <c r="C470" s="19"/>
      <c r="D470" s="18"/>
      <c r="E470" s="19"/>
      <c r="F470" s="19"/>
      <c r="G470" s="19"/>
      <c r="H470" s="19"/>
      <c r="I470" s="19"/>
    </row>
    <row r="471" spans="2:9" x14ac:dyDescent="0.3">
      <c r="B471" s="95">
        <f ca="1">EXP(AVERAGE('Face Detection'!K480,'Photo Effects'!K479,'Stocks Dashboard'!K480,'Offline Notes'!K480))</f>
        <v>1165.0179219750632</v>
      </c>
      <c r="C471" s="19"/>
      <c r="D471" s="18"/>
      <c r="E471" s="19"/>
      <c r="F471" s="19"/>
      <c r="G471" s="19"/>
      <c r="H471" s="19"/>
      <c r="I471" s="19"/>
    </row>
    <row r="472" spans="2:9" x14ac:dyDescent="0.3">
      <c r="B472" s="95">
        <f ca="1">EXP(AVERAGE('Face Detection'!K481,'Photo Effects'!K480,'Stocks Dashboard'!K481,'Offline Notes'!K481))</f>
        <v>1184.8897657488794</v>
      </c>
      <c r="C472" s="19"/>
      <c r="D472" s="18"/>
      <c r="E472" s="19"/>
      <c r="F472" s="19"/>
      <c r="G472" s="19"/>
      <c r="H472" s="19"/>
      <c r="I472" s="19"/>
    </row>
    <row r="473" spans="2:9" x14ac:dyDescent="0.3">
      <c r="B473" s="95">
        <f ca="1">EXP(AVERAGE('Face Detection'!K482,'Photo Effects'!K481,'Stocks Dashboard'!K482,'Offline Notes'!K482))</f>
        <v>1187.5731474819863</v>
      </c>
      <c r="C473" s="19"/>
      <c r="D473" s="18"/>
      <c r="E473" s="19"/>
      <c r="F473" s="19"/>
      <c r="G473" s="19"/>
      <c r="H473" s="19"/>
      <c r="I473" s="19"/>
    </row>
    <row r="474" spans="2:9" x14ac:dyDescent="0.3">
      <c r="B474" s="95">
        <f ca="1">EXP(AVERAGE('Face Detection'!K483,'Photo Effects'!K482,'Stocks Dashboard'!K483,'Offline Notes'!K483))</f>
        <v>1177.9472212180792</v>
      </c>
      <c r="C474" s="19"/>
      <c r="D474" s="18"/>
      <c r="E474" s="19"/>
      <c r="F474" s="19"/>
      <c r="G474" s="19"/>
      <c r="H474" s="19"/>
      <c r="I474" s="19"/>
    </row>
    <row r="475" spans="2:9" x14ac:dyDescent="0.3">
      <c r="B475" s="95">
        <f ca="1">EXP(AVERAGE('Face Detection'!K484,'Photo Effects'!K483,'Stocks Dashboard'!K484,'Offline Notes'!K484))</f>
        <v>1177.1632492036388</v>
      </c>
      <c r="C475" s="19"/>
      <c r="D475" s="18"/>
      <c r="E475" s="19"/>
      <c r="F475" s="19"/>
      <c r="G475" s="19"/>
      <c r="H475" s="19"/>
      <c r="I475" s="19"/>
    </row>
    <row r="476" spans="2:9" x14ac:dyDescent="0.3">
      <c r="B476" s="95">
        <f ca="1">EXP(AVERAGE('Face Detection'!K485,'Photo Effects'!K484,'Stocks Dashboard'!K485,'Offline Notes'!K485))</f>
        <v>1189.6355172706169</v>
      </c>
      <c r="C476" s="19"/>
      <c r="D476" s="18"/>
      <c r="E476" s="19"/>
      <c r="F476" s="19"/>
      <c r="G476" s="19"/>
      <c r="H476" s="19"/>
      <c r="I476" s="19"/>
    </row>
    <row r="477" spans="2:9" x14ac:dyDescent="0.3">
      <c r="B477" s="95">
        <f ca="1">EXP(AVERAGE('Face Detection'!K486,'Photo Effects'!K485,'Stocks Dashboard'!K486,'Offline Notes'!K486))</f>
        <v>1179.9682996663018</v>
      </c>
      <c r="C477" s="19"/>
      <c r="D477" s="18"/>
      <c r="E477" s="19"/>
      <c r="F477" s="19"/>
      <c r="G477" s="19"/>
      <c r="H477" s="19"/>
      <c r="I477" s="19"/>
    </row>
    <row r="478" spans="2:9" x14ac:dyDescent="0.3">
      <c r="B478" s="95">
        <f ca="1">EXP(AVERAGE('Face Detection'!K487,'Photo Effects'!K486,'Stocks Dashboard'!K487,'Offline Notes'!K487))</f>
        <v>1187.4978714460567</v>
      </c>
      <c r="C478" s="19"/>
      <c r="D478" s="18"/>
      <c r="E478" s="19"/>
      <c r="F478" s="19"/>
      <c r="G478" s="19"/>
      <c r="H478" s="19"/>
      <c r="I478" s="19"/>
    </row>
    <row r="479" spans="2:9" x14ac:dyDescent="0.3">
      <c r="B479" s="95">
        <f ca="1">EXP(AVERAGE('Face Detection'!K488,'Photo Effects'!K487,'Stocks Dashboard'!K488,'Offline Notes'!K488))</f>
        <v>1172.2339045190283</v>
      </c>
      <c r="C479" s="19"/>
      <c r="D479" s="18"/>
      <c r="E479" s="19"/>
      <c r="F479" s="19"/>
      <c r="G479" s="19"/>
      <c r="H479" s="19"/>
      <c r="I479" s="19"/>
    </row>
    <row r="480" spans="2:9" x14ac:dyDescent="0.3">
      <c r="B480" s="95">
        <f ca="1">EXP(AVERAGE('Face Detection'!K489,'Photo Effects'!K488,'Stocks Dashboard'!K489,'Offline Notes'!K489))</f>
        <v>1185.2623963673093</v>
      </c>
      <c r="C480" s="19"/>
      <c r="D480" s="18"/>
      <c r="E480" s="19"/>
      <c r="F480" s="19"/>
      <c r="G480" s="19"/>
      <c r="H480" s="19"/>
      <c r="I480" s="19"/>
    </row>
    <row r="481" spans="2:9" x14ac:dyDescent="0.3">
      <c r="B481" s="95">
        <f ca="1">EXP(AVERAGE('Face Detection'!K490,'Photo Effects'!K489,'Stocks Dashboard'!K490,'Offline Notes'!K490))</f>
        <v>1177.9990905995262</v>
      </c>
      <c r="C481" s="19"/>
      <c r="D481" s="18"/>
      <c r="E481" s="19"/>
      <c r="F481" s="19"/>
      <c r="G481" s="19"/>
      <c r="H481" s="19"/>
      <c r="I481" s="19"/>
    </row>
    <row r="482" spans="2:9" x14ac:dyDescent="0.3">
      <c r="B482" s="95">
        <f ca="1">EXP(AVERAGE('Face Detection'!K491,'Photo Effects'!K490,'Stocks Dashboard'!K491,'Offline Notes'!K491))</f>
        <v>1171.3928708433436</v>
      </c>
      <c r="C482" s="19"/>
      <c r="D482" s="18"/>
      <c r="E482" s="19"/>
      <c r="F482" s="19"/>
      <c r="G482" s="19"/>
      <c r="H482" s="19"/>
      <c r="I482" s="19"/>
    </row>
    <row r="483" spans="2:9" x14ac:dyDescent="0.3">
      <c r="B483" s="95">
        <f ca="1">EXP(AVERAGE('Face Detection'!K492,'Photo Effects'!K491,'Stocks Dashboard'!K492,'Offline Notes'!K492))</f>
        <v>1167.0224039633379</v>
      </c>
      <c r="C483" s="19"/>
      <c r="D483" s="18"/>
      <c r="E483" s="19"/>
      <c r="F483" s="19"/>
      <c r="G483" s="19"/>
      <c r="H483" s="19"/>
      <c r="I483" s="19"/>
    </row>
    <row r="484" spans="2:9" x14ac:dyDescent="0.3">
      <c r="B484" s="95">
        <f ca="1">EXP(AVERAGE('Face Detection'!K493,'Photo Effects'!K492,'Stocks Dashboard'!K493,'Offline Notes'!K493))</f>
        <v>1187.4513409527624</v>
      </c>
      <c r="C484" s="19"/>
      <c r="D484" s="18"/>
      <c r="E484" s="19"/>
      <c r="F484" s="19"/>
      <c r="G484" s="19"/>
      <c r="H484" s="19"/>
      <c r="I484" s="19"/>
    </row>
    <row r="485" spans="2:9" x14ac:dyDescent="0.3">
      <c r="B485" s="95">
        <f ca="1">EXP(AVERAGE('Face Detection'!K494,'Photo Effects'!K493,'Stocks Dashboard'!K494,'Offline Notes'!K494))</f>
        <v>1168.1332583780274</v>
      </c>
      <c r="C485" s="19"/>
      <c r="D485" s="18"/>
      <c r="E485" s="19"/>
      <c r="F485" s="19"/>
      <c r="G485" s="19"/>
      <c r="H485" s="19"/>
      <c r="I485" s="19"/>
    </row>
    <row r="486" spans="2:9" x14ac:dyDescent="0.3">
      <c r="B486" s="95">
        <f ca="1">EXP(AVERAGE('Face Detection'!K495,'Photo Effects'!K494,'Stocks Dashboard'!K495,'Offline Notes'!K495))</f>
        <v>1195.0548528787886</v>
      </c>
      <c r="C486" s="19"/>
      <c r="D486" s="18"/>
      <c r="E486" s="19"/>
      <c r="F486" s="19"/>
      <c r="G486" s="19"/>
      <c r="H486" s="19"/>
      <c r="I486" s="19"/>
    </row>
    <row r="487" spans="2:9" x14ac:dyDescent="0.3">
      <c r="B487" s="95">
        <f ca="1">EXP(AVERAGE('Face Detection'!K496,'Photo Effects'!K495,'Stocks Dashboard'!K496,'Offline Notes'!K496))</f>
        <v>1178.6087708591665</v>
      </c>
      <c r="C487" s="19"/>
      <c r="D487" s="18"/>
      <c r="E487" s="19"/>
      <c r="F487" s="19"/>
      <c r="G487" s="19"/>
      <c r="H487" s="19"/>
      <c r="I487" s="19"/>
    </row>
    <row r="488" spans="2:9" x14ac:dyDescent="0.3">
      <c r="B488" s="95">
        <f ca="1">EXP(AVERAGE('Face Detection'!K497,'Photo Effects'!K496,'Stocks Dashboard'!K497,'Offline Notes'!K497))</f>
        <v>1190.5767369010725</v>
      </c>
      <c r="C488" s="19"/>
      <c r="D488" s="18"/>
      <c r="E488" s="19"/>
      <c r="F488" s="19"/>
      <c r="G488" s="19"/>
      <c r="H488" s="19"/>
      <c r="I488" s="19"/>
    </row>
    <row r="489" spans="2:9" x14ac:dyDescent="0.3">
      <c r="B489" s="95">
        <f ca="1">EXP(AVERAGE('Face Detection'!K498,'Photo Effects'!K497,'Stocks Dashboard'!K498,'Offline Notes'!K498))</f>
        <v>1171.5706684788649</v>
      </c>
      <c r="C489" s="19"/>
      <c r="D489" s="18"/>
      <c r="E489" s="19"/>
      <c r="F489" s="19"/>
      <c r="G489" s="19"/>
      <c r="H489" s="19"/>
      <c r="I489" s="19"/>
    </row>
    <row r="490" spans="2:9" x14ac:dyDescent="0.3">
      <c r="B490" s="95">
        <f ca="1">EXP(AVERAGE('Face Detection'!K499,'Photo Effects'!K498,'Stocks Dashboard'!K499,'Offline Notes'!K499))</f>
        <v>1170.6186175328244</v>
      </c>
      <c r="C490" s="19"/>
      <c r="D490" s="18"/>
      <c r="E490" s="19"/>
      <c r="F490" s="19"/>
      <c r="G490" s="19"/>
      <c r="H490" s="19"/>
      <c r="I490" s="19"/>
    </row>
    <row r="491" spans="2:9" x14ac:dyDescent="0.3">
      <c r="B491" s="95">
        <f ca="1">EXP(AVERAGE('Face Detection'!K500,'Photo Effects'!K499,'Stocks Dashboard'!K500,'Offline Notes'!K500))</f>
        <v>1185.0378184327071</v>
      </c>
      <c r="C491" s="19"/>
      <c r="D491" s="18"/>
      <c r="E491" s="19"/>
      <c r="F491" s="19"/>
      <c r="G491" s="19"/>
      <c r="H491" s="19"/>
      <c r="I491" s="19"/>
    </row>
    <row r="492" spans="2:9" x14ac:dyDescent="0.3">
      <c r="B492" s="95">
        <f ca="1">EXP(AVERAGE('Face Detection'!K501,'Photo Effects'!K500,'Stocks Dashboard'!K501,'Offline Notes'!K501))</f>
        <v>1182.295752190475</v>
      </c>
      <c r="C492" s="19"/>
      <c r="D492" s="18"/>
      <c r="E492" s="19"/>
      <c r="F492" s="19"/>
      <c r="G492" s="19"/>
      <c r="H492" s="19"/>
      <c r="I492" s="19"/>
    </row>
    <row r="493" spans="2:9" x14ac:dyDescent="0.3">
      <c r="B493" s="95">
        <f ca="1">EXP(AVERAGE('Face Detection'!K502,'Photo Effects'!K501,'Stocks Dashboard'!K502,'Offline Notes'!K502))</f>
        <v>1156.719346127685</v>
      </c>
      <c r="C493" s="19"/>
      <c r="D493" s="18"/>
      <c r="E493" s="19"/>
      <c r="F493" s="19"/>
      <c r="G493" s="19"/>
      <c r="H493" s="19"/>
      <c r="I493" s="19"/>
    </row>
    <row r="494" spans="2:9" x14ac:dyDescent="0.3">
      <c r="B494" s="95">
        <f ca="1">EXP(AVERAGE('Face Detection'!K503,'Photo Effects'!K502,'Stocks Dashboard'!K503,'Offline Notes'!K503))</f>
        <v>1175.5114435778646</v>
      </c>
      <c r="C494" s="19"/>
      <c r="D494" s="18"/>
      <c r="E494" s="19"/>
      <c r="F494" s="19"/>
      <c r="G494" s="19"/>
      <c r="H494" s="19"/>
      <c r="I494" s="19"/>
    </row>
    <row r="495" spans="2:9" x14ac:dyDescent="0.3">
      <c r="B495" s="95">
        <f ca="1">EXP(AVERAGE('Face Detection'!K504,'Photo Effects'!K503,'Stocks Dashboard'!K504,'Offline Notes'!K504))</f>
        <v>1179.3762484820218</v>
      </c>
      <c r="C495" s="19"/>
      <c r="D495" s="18"/>
      <c r="E495" s="19"/>
      <c r="F495" s="19"/>
      <c r="G495" s="19"/>
      <c r="H495" s="19"/>
      <c r="I495" s="19"/>
    </row>
    <row r="496" spans="2:9" x14ac:dyDescent="0.3">
      <c r="B496" s="95">
        <f ca="1">EXP(AVERAGE('Face Detection'!K505,'Photo Effects'!K504,'Stocks Dashboard'!K505,'Offline Notes'!K505))</f>
        <v>1175.0956503587763</v>
      </c>
      <c r="C496" s="19"/>
      <c r="D496" s="18"/>
      <c r="E496" s="19"/>
      <c r="F496" s="19"/>
      <c r="G496" s="19"/>
      <c r="H496" s="19"/>
      <c r="I496" s="19"/>
    </row>
    <row r="497" spans="2:9" x14ac:dyDescent="0.3">
      <c r="B497" s="95">
        <f ca="1">EXP(AVERAGE('Face Detection'!K506,'Photo Effects'!K505,'Stocks Dashboard'!K506,'Offline Notes'!K506))</f>
        <v>1186.6864587015802</v>
      </c>
      <c r="C497" s="19"/>
      <c r="D497" s="18"/>
      <c r="E497" s="19"/>
      <c r="F497" s="19"/>
      <c r="G497" s="19"/>
      <c r="H497" s="19"/>
      <c r="I497" s="19"/>
    </row>
    <row r="498" spans="2:9" x14ac:dyDescent="0.3">
      <c r="B498" s="95">
        <f ca="1">EXP(AVERAGE('Face Detection'!K507,'Photo Effects'!K506,'Stocks Dashboard'!K507,'Offline Notes'!K507))</f>
        <v>1174.2628077126531</v>
      </c>
      <c r="C498" s="19"/>
      <c r="D498" s="18"/>
      <c r="E498" s="19"/>
      <c r="F498" s="19"/>
      <c r="G498" s="19"/>
      <c r="H498" s="19"/>
      <c r="I498" s="19"/>
    </row>
    <row r="499" spans="2:9" x14ac:dyDescent="0.3">
      <c r="B499" s="95">
        <f ca="1">EXP(AVERAGE('Face Detection'!K508,'Photo Effects'!K507,'Stocks Dashboard'!K508,'Offline Notes'!K508))</f>
        <v>1177.1442936089322</v>
      </c>
      <c r="C499" s="19"/>
      <c r="D499" s="18"/>
      <c r="E499" s="19"/>
      <c r="F499" s="19"/>
      <c r="G499" s="19"/>
      <c r="H499" s="19"/>
      <c r="I499" s="19"/>
    </row>
    <row r="500" spans="2:9" x14ac:dyDescent="0.3">
      <c r="B500" s="95">
        <f ca="1">EXP(AVERAGE('Face Detection'!K509,'Photo Effects'!K508,'Stocks Dashboard'!K509,'Offline Notes'!K509))</f>
        <v>1194.6728751533603</v>
      </c>
      <c r="C500" s="19"/>
      <c r="D500" s="18"/>
      <c r="E500" s="19"/>
      <c r="F500" s="19"/>
      <c r="G500" s="19"/>
      <c r="H500" s="19"/>
      <c r="I500" s="19"/>
    </row>
    <row r="501" spans="2:9" x14ac:dyDescent="0.3">
      <c r="B501" s="95">
        <f ca="1">EXP(AVERAGE('Face Detection'!K510,'Photo Effects'!K509,'Stocks Dashboard'!K510,'Offline Notes'!K510))</f>
        <v>1181.046580223679</v>
      </c>
      <c r="C501" s="19"/>
      <c r="D501" s="18"/>
      <c r="E501" s="19"/>
      <c r="F501" s="19"/>
      <c r="G501" s="19"/>
      <c r="H501" s="19"/>
      <c r="I501" s="19"/>
    </row>
    <row r="502" spans="2:9" x14ac:dyDescent="0.3">
      <c r="B502" s="95">
        <f ca="1">EXP(AVERAGE('Face Detection'!K511,'Photo Effects'!K510,'Stocks Dashboard'!K511,'Offline Notes'!K511))</f>
        <v>1186.3822481383691</v>
      </c>
      <c r="C502" s="19"/>
      <c r="D502" s="18"/>
      <c r="E502" s="19"/>
      <c r="F502" s="19"/>
      <c r="G502" s="19"/>
      <c r="H502" s="19"/>
      <c r="I502" s="19"/>
    </row>
    <row r="503" spans="2:9" x14ac:dyDescent="0.3">
      <c r="B503" s="95">
        <f ca="1">EXP(AVERAGE('Face Detection'!K512,'Photo Effects'!K511,'Stocks Dashboard'!K512,'Offline Notes'!K512))</f>
        <v>1176.397435596122</v>
      </c>
      <c r="C503" s="19"/>
      <c r="D503" s="18"/>
      <c r="E503" s="19"/>
      <c r="F503" s="19"/>
      <c r="G503" s="19"/>
      <c r="H503" s="19"/>
      <c r="I503" s="19"/>
    </row>
    <row r="504" spans="2:9" x14ac:dyDescent="0.3">
      <c r="B504" s="95">
        <f ca="1">EXP(AVERAGE('Face Detection'!K513,'Photo Effects'!K512,'Stocks Dashboard'!K513,'Offline Notes'!K513))</f>
        <v>1176.921230618563</v>
      </c>
      <c r="C504" s="19"/>
      <c r="D504" s="18"/>
      <c r="E504" s="19"/>
      <c r="F504" s="19"/>
      <c r="G504" s="19"/>
      <c r="H504" s="19"/>
      <c r="I504" s="19"/>
    </row>
    <row r="505" spans="2:9" x14ac:dyDescent="0.3">
      <c r="B505" s="95">
        <f ca="1">EXP(AVERAGE('Face Detection'!K514,'Photo Effects'!K513,'Stocks Dashboard'!K514,'Offline Notes'!K514))</f>
        <v>1179.1045191272026</v>
      </c>
      <c r="C505" s="19"/>
      <c r="D505" s="18"/>
      <c r="E505" s="19"/>
      <c r="F505" s="19"/>
      <c r="G505" s="19"/>
      <c r="H505" s="19"/>
      <c r="I505" s="19"/>
    </row>
    <row r="506" spans="2:9" x14ac:dyDescent="0.3">
      <c r="B506" s="95">
        <f ca="1">EXP(AVERAGE('Face Detection'!K515,'Photo Effects'!K514,'Stocks Dashboard'!K515,'Offline Notes'!K515))</f>
        <v>1186.1747031566856</v>
      </c>
      <c r="C506" s="19"/>
      <c r="D506" s="18"/>
      <c r="E506" s="19"/>
      <c r="F506" s="19"/>
      <c r="G506" s="19"/>
      <c r="H506" s="19"/>
      <c r="I506" s="19"/>
    </row>
    <row r="507" spans="2:9" x14ac:dyDescent="0.3">
      <c r="B507" s="95">
        <f ca="1">EXP(AVERAGE('Face Detection'!K516,'Photo Effects'!K515,'Stocks Dashboard'!K516,'Offline Notes'!K516))</f>
        <v>1184.2612479662287</v>
      </c>
      <c r="C507" s="19"/>
      <c r="D507" s="18"/>
      <c r="E507" s="19"/>
      <c r="F507" s="19"/>
      <c r="G507" s="19"/>
      <c r="H507" s="19"/>
      <c r="I507" s="19"/>
    </row>
    <row r="508" spans="2:9" x14ac:dyDescent="0.3">
      <c r="B508" s="95">
        <f ca="1">EXP(AVERAGE('Face Detection'!K517,'Photo Effects'!K516,'Stocks Dashboard'!K517,'Offline Notes'!K517))</f>
        <v>1177.1214348624528</v>
      </c>
      <c r="C508" s="19"/>
      <c r="D508" s="18"/>
      <c r="E508" s="19"/>
      <c r="F508" s="19"/>
      <c r="G508" s="19"/>
      <c r="H508" s="19"/>
      <c r="I508" s="19"/>
    </row>
    <row r="509" spans="2:9" x14ac:dyDescent="0.3">
      <c r="B509" s="95">
        <f ca="1">EXP(AVERAGE('Face Detection'!K518,'Photo Effects'!K517,'Stocks Dashboard'!K518,'Offline Notes'!K518))</f>
        <v>1194.1964957085681</v>
      </c>
      <c r="C509" s="19"/>
      <c r="D509" s="18"/>
      <c r="E509" s="19"/>
      <c r="F509" s="19"/>
      <c r="G509" s="19"/>
      <c r="H509" s="19"/>
      <c r="I509" s="19"/>
    </row>
    <row r="510" spans="2:9" x14ac:dyDescent="0.3">
      <c r="B510" s="95">
        <f ca="1">EXP(AVERAGE('Face Detection'!K519,'Photo Effects'!K518,'Stocks Dashboard'!K519,'Offline Notes'!K519))</f>
        <v>1172.2740831876076</v>
      </c>
      <c r="C510" s="19"/>
      <c r="D510" s="18"/>
      <c r="E510" s="19"/>
      <c r="F510" s="19"/>
      <c r="G510" s="19"/>
      <c r="H510" s="19"/>
      <c r="I510" s="19"/>
    </row>
    <row r="511" spans="2:9" x14ac:dyDescent="0.3">
      <c r="B511" s="95">
        <f ca="1">EXP(AVERAGE('Face Detection'!K520,'Photo Effects'!K519,'Stocks Dashboard'!K520,'Offline Notes'!K520))</f>
        <v>1178.5974811112351</v>
      </c>
      <c r="C511" s="19"/>
      <c r="D511" s="18"/>
      <c r="E511" s="19"/>
      <c r="F511" s="19"/>
      <c r="G511" s="19"/>
      <c r="H511" s="19"/>
      <c r="I511" s="19"/>
    </row>
    <row r="512" spans="2:9" x14ac:dyDescent="0.3">
      <c r="B512" s="95">
        <f ca="1">EXP(AVERAGE('Face Detection'!K521,'Photo Effects'!K520,'Stocks Dashboard'!K521,'Offline Notes'!K521))</f>
        <v>1178.341168682309</v>
      </c>
      <c r="C512" s="19"/>
      <c r="D512" s="18"/>
      <c r="E512" s="19"/>
      <c r="F512" s="19"/>
      <c r="G512" s="19"/>
      <c r="H512" s="19"/>
      <c r="I512" s="19"/>
    </row>
    <row r="513" spans="2:9" x14ac:dyDescent="0.3">
      <c r="B513" s="95">
        <f ca="1">EXP(AVERAGE('Face Detection'!K522,'Photo Effects'!K521,'Stocks Dashboard'!K522,'Offline Notes'!K522))</f>
        <v>1178.5434878707385</v>
      </c>
      <c r="C513" s="19"/>
      <c r="D513" s="18"/>
      <c r="E513" s="19"/>
      <c r="F513" s="19"/>
      <c r="G513" s="19"/>
      <c r="H513" s="19"/>
      <c r="I513" s="19"/>
    </row>
    <row r="514" spans="2:9" x14ac:dyDescent="0.3">
      <c r="B514" s="95">
        <f ca="1">EXP(AVERAGE('Face Detection'!K523,'Photo Effects'!K522,'Stocks Dashboard'!K523,'Offline Notes'!K523))</f>
        <v>1165.6845262874806</v>
      </c>
      <c r="C514" s="19"/>
      <c r="D514" s="18"/>
      <c r="E514" s="19"/>
      <c r="F514" s="19"/>
      <c r="G514" s="19"/>
      <c r="H514" s="19"/>
      <c r="I514" s="19"/>
    </row>
    <row r="515" spans="2:9" x14ac:dyDescent="0.3">
      <c r="B515" s="95">
        <f ca="1">EXP(AVERAGE('Face Detection'!K524,'Photo Effects'!K523,'Stocks Dashboard'!K524,'Offline Notes'!K524))</f>
        <v>1172.1932306685212</v>
      </c>
      <c r="C515" s="19"/>
      <c r="D515" s="18"/>
      <c r="E515" s="19"/>
      <c r="F515" s="19"/>
      <c r="G515" s="19"/>
      <c r="H515" s="19"/>
      <c r="I515" s="19"/>
    </row>
    <row r="516" spans="2:9" x14ac:dyDescent="0.3">
      <c r="B516" s="95">
        <f ca="1">EXP(AVERAGE('Face Detection'!K525,'Photo Effects'!K524,'Stocks Dashboard'!K525,'Offline Notes'!K525))</f>
        <v>1173.0365466914395</v>
      </c>
      <c r="C516" s="19"/>
      <c r="D516" s="18"/>
      <c r="E516" s="19"/>
      <c r="F516" s="19"/>
      <c r="G516" s="19"/>
      <c r="H516" s="19"/>
      <c r="I516" s="19"/>
    </row>
    <row r="517" spans="2:9" x14ac:dyDescent="0.3">
      <c r="B517" s="95">
        <f ca="1">EXP(AVERAGE('Face Detection'!K526,'Photo Effects'!K525,'Stocks Dashboard'!K526,'Offline Notes'!K526))</f>
        <v>1189.4605068446849</v>
      </c>
      <c r="C517" s="19"/>
      <c r="D517" s="18"/>
      <c r="E517" s="19"/>
      <c r="F517" s="19"/>
      <c r="G517" s="19"/>
      <c r="H517" s="19"/>
      <c r="I517" s="19"/>
    </row>
    <row r="518" spans="2:9" x14ac:dyDescent="0.3">
      <c r="B518" s="95">
        <f ca="1">EXP(AVERAGE('Face Detection'!K527,'Photo Effects'!K526,'Stocks Dashboard'!K527,'Offline Notes'!K527))</f>
        <v>1189.3600286565684</v>
      </c>
      <c r="C518" s="19"/>
      <c r="D518" s="18"/>
      <c r="E518" s="19"/>
      <c r="F518" s="19"/>
      <c r="G518" s="19"/>
      <c r="H518" s="19"/>
      <c r="I518" s="19"/>
    </row>
    <row r="519" spans="2:9" x14ac:dyDescent="0.3">
      <c r="B519" s="95">
        <f ca="1">EXP(AVERAGE('Face Detection'!K528,'Photo Effects'!K527,'Stocks Dashboard'!K528,'Offline Notes'!K528))</f>
        <v>1190.0942805051973</v>
      </c>
      <c r="C519" s="19"/>
      <c r="D519" s="18"/>
      <c r="E519" s="19"/>
      <c r="F519" s="19"/>
      <c r="G519" s="19"/>
      <c r="H519" s="19"/>
      <c r="I519" s="19"/>
    </row>
    <row r="520" spans="2:9" x14ac:dyDescent="0.3">
      <c r="B520" s="95">
        <f ca="1">EXP(AVERAGE('Face Detection'!K529,'Photo Effects'!K528,'Stocks Dashboard'!K529,'Offline Notes'!K529))</f>
        <v>1176.6070180845509</v>
      </c>
      <c r="C520" s="19"/>
      <c r="D520" s="18"/>
      <c r="E520" s="19"/>
      <c r="F520" s="19"/>
      <c r="G520" s="19"/>
      <c r="H520" s="19"/>
      <c r="I520" s="19"/>
    </row>
    <row r="521" spans="2:9" x14ac:dyDescent="0.3">
      <c r="B521" s="95">
        <f ca="1">EXP(AVERAGE('Face Detection'!K530,'Photo Effects'!K529,'Stocks Dashboard'!K530,'Offline Notes'!K530))</f>
        <v>1182.4602533406851</v>
      </c>
      <c r="C521" s="19"/>
      <c r="D521" s="18"/>
      <c r="E521" s="19"/>
      <c r="F521" s="19"/>
      <c r="G521" s="19"/>
      <c r="H521" s="19"/>
      <c r="I521" s="19"/>
    </row>
    <row r="522" spans="2:9" x14ac:dyDescent="0.3">
      <c r="B522" s="95">
        <f ca="1">EXP(AVERAGE('Face Detection'!K531,'Photo Effects'!K530,'Stocks Dashboard'!K531,'Offline Notes'!K531))</f>
        <v>1185.7196616913177</v>
      </c>
      <c r="C522" s="19"/>
      <c r="D522" s="18"/>
      <c r="E522" s="19"/>
      <c r="F522" s="19"/>
      <c r="G522" s="19"/>
      <c r="H522" s="19"/>
      <c r="I522" s="19"/>
    </row>
    <row r="523" spans="2:9" x14ac:dyDescent="0.3">
      <c r="B523" s="95">
        <f ca="1">EXP(AVERAGE('Face Detection'!K532,'Photo Effects'!K531,'Stocks Dashboard'!K532,'Offline Notes'!K532))</f>
        <v>1176.0232670451007</v>
      </c>
      <c r="C523" s="19"/>
      <c r="D523" s="18"/>
      <c r="E523" s="19"/>
      <c r="F523" s="19"/>
      <c r="G523" s="19"/>
      <c r="H523" s="19"/>
      <c r="I523" s="19"/>
    </row>
    <row r="524" spans="2:9" x14ac:dyDescent="0.3">
      <c r="B524" s="95">
        <f ca="1">EXP(AVERAGE('Face Detection'!K533,'Photo Effects'!K532,'Stocks Dashboard'!K533,'Offline Notes'!K533))</f>
        <v>1187.4241502692266</v>
      </c>
      <c r="C524" s="19"/>
      <c r="D524" s="18"/>
      <c r="E524" s="19"/>
      <c r="F524" s="19"/>
      <c r="G524" s="19"/>
      <c r="H524" s="19"/>
      <c r="I524" s="19"/>
    </row>
    <row r="525" spans="2:9" x14ac:dyDescent="0.3">
      <c r="B525" s="95">
        <f ca="1">EXP(AVERAGE('Face Detection'!K534,'Photo Effects'!K533,'Stocks Dashboard'!K534,'Offline Notes'!K534))</f>
        <v>1170.7852795399713</v>
      </c>
      <c r="C525" s="19"/>
      <c r="D525" s="18"/>
      <c r="E525" s="19"/>
      <c r="F525" s="19"/>
      <c r="G525" s="19"/>
      <c r="H525" s="19"/>
      <c r="I525" s="19"/>
    </row>
    <row r="526" spans="2:9" x14ac:dyDescent="0.3">
      <c r="B526" s="95">
        <f ca="1">EXP(AVERAGE('Face Detection'!K535,'Photo Effects'!K534,'Stocks Dashboard'!K535,'Offline Notes'!K535))</f>
        <v>1175.5049956185267</v>
      </c>
      <c r="C526" s="19"/>
      <c r="D526" s="18"/>
      <c r="E526" s="19"/>
      <c r="F526" s="19"/>
      <c r="G526" s="19"/>
      <c r="H526" s="19"/>
      <c r="I526" s="19"/>
    </row>
    <row r="527" spans="2:9" x14ac:dyDescent="0.3">
      <c r="B527" s="95">
        <f ca="1">EXP(AVERAGE('Face Detection'!K536,'Photo Effects'!K535,'Stocks Dashboard'!K536,'Offline Notes'!K536))</f>
        <v>1177.7399730827017</v>
      </c>
      <c r="C527" s="19"/>
      <c r="D527" s="18"/>
      <c r="E527" s="19"/>
      <c r="F527" s="19"/>
      <c r="G527" s="19"/>
      <c r="H527" s="19"/>
      <c r="I527" s="19"/>
    </row>
    <row r="528" spans="2:9" x14ac:dyDescent="0.3">
      <c r="B528" s="95">
        <f ca="1">EXP(AVERAGE('Face Detection'!K537,'Photo Effects'!K536,'Stocks Dashboard'!K537,'Offline Notes'!K537))</f>
        <v>1177.6912823885705</v>
      </c>
      <c r="C528" s="19"/>
      <c r="D528" s="18"/>
      <c r="E528" s="19"/>
      <c r="F528" s="19"/>
      <c r="G528" s="19"/>
      <c r="H528" s="19"/>
      <c r="I528" s="19"/>
    </row>
    <row r="529" spans="2:9" x14ac:dyDescent="0.3">
      <c r="B529" s="95">
        <f ca="1">EXP(AVERAGE('Face Detection'!K538,'Photo Effects'!K537,'Stocks Dashboard'!K538,'Offline Notes'!K538))</f>
        <v>1176.5213612712271</v>
      </c>
      <c r="C529" s="19"/>
      <c r="D529" s="18"/>
      <c r="E529" s="19"/>
      <c r="F529" s="19"/>
      <c r="G529" s="19"/>
      <c r="H529" s="19"/>
      <c r="I529" s="19"/>
    </row>
    <row r="530" spans="2:9" x14ac:dyDescent="0.3">
      <c r="B530" s="95">
        <f ca="1">EXP(AVERAGE('Face Detection'!K539,'Photo Effects'!K538,'Stocks Dashboard'!K539,'Offline Notes'!K539))</f>
        <v>1165.8424162991105</v>
      </c>
      <c r="C530" s="19"/>
      <c r="D530" s="18"/>
      <c r="E530" s="19"/>
      <c r="F530" s="19"/>
      <c r="G530" s="19"/>
      <c r="H530" s="19"/>
      <c r="I530" s="19"/>
    </row>
    <row r="531" spans="2:9" x14ac:dyDescent="0.3">
      <c r="B531" s="95">
        <f ca="1">EXP(AVERAGE('Face Detection'!K540,'Photo Effects'!K539,'Stocks Dashboard'!K540,'Offline Notes'!K540))</f>
        <v>1167.4510030358281</v>
      </c>
      <c r="C531" s="19"/>
      <c r="D531" s="18"/>
      <c r="E531" s="19"/>
      <c r="F531" s="19"/>
      <c r="G531" s="19"/>
      <c r="H531" s="19"/>
      <c r="I531" s="19"/>
    </row>
    <row r="532" spans="2:9" x14ac:dyDescent="0.3">
      <c r="B532" s="95">
        <f ca="1">EXP(AVERAGE('Face Detection'!K541,'Photo Effects'!K540,'Stocks Dashboard'!K541,'Offline Notes'!K541))</f>
        <v>1182.6572814368712</v>
      </c>
      <c r="C532" s="19"/>
      <c r="D532" s="18"/>
      <c r="E532" s="19"/>
      <c r="F532" s="19"/>
      <c r="G532" s="19"/>
      <c r="H532" s="19"/>
      <c r="I532" s="19"/>
    </row>
    <row r="533" spans="2:9" x14ac:dyDescent="0.3">
      <c r="B533" s="95">
        <f ca="1">EXP(AVERAGE('Face Detection'!K542,'Photo Effects'!K541,'Stocks Dashboard'!K542,'Offline Notes'!K542))</f>
        <v>1182.1513179912338</v>
      </c>
      <c r="C533" s="19"/>
      <c r="D533" s="18"/>
      <c r="E533" s="19"/>
      <c r="F533" s="19"/>
      <c r="G533" s="19"/>
      <c r="H533" s="19"/>
      <c r="I533" s="19"/>
    </row>
    <row r="534" spans="2:9" x14ac:dyDescent="0.3">
      <c r="B534" s="95">
        <f ca="1">EXP(AVERAGE('Face Detection'!K543,'Photo Effects'!K542,'Stocks Dashboard'!K543,'Offline Notes'!K543))</f>
        <v>1190.8346432762128</v>
      </c>
      <c r="C534" s="19"/>
      <c r="D534" s="18"/>
      <c r="E534" s="19"/>
      <c r="F534" s="19"/>
      <c r="G534" s="19"/>
      <c r="H534" s="19"/>
      <c r="I534" s="19"/>
    </row>
    <row r="535" spans="2:9" x14ac:dyDescent="0.3">
      <c r="B535" s="95">
        <f ca="1">EXP(AVERAGE('Face Detection'!K544,'Photo Effects'!K543,'Stocks Dashboard'!K544,'Offline Notes'!K544))</f>
        <v>1179.7005454672117</v>
      </c>
      <c r="C535" s="19"/>
      <c r="D535" s="18"/>
      <c r="E535" s="19"/>
      <c r="F535" s="19"/>
      <c r="G535" s="19"/>
      <c r="H535" s="19"/>
      <c r="I535" s="19"/>
    </row>
    <row r="536" spans="2:9" x14ac:dyDescent="0.3">
      <c r="B536" s="95">
        <f ca="1">EXP(AVERAGE('Face Detection'!K545,'Photo Effects'!K544,'Stocks Dashboard'!K545,'Offline Notes'!K545))</f>
        <v>1185.432500331164</v>
      </c>
      <c r="C536" s="19"/>
      <c r="D536" s="18"/>
      <c r="E536" s="19"/>
      <c r="F536" s="19"/>
      <c r="G536" s="19"/>
      <c r="H536" s="19"/>
      <c r="I536" s="19"/>
    </row>
    <row r="537" spans="2:9" x14ac:dyDescent="0.3">
      <c r="B537" s="95">
        <f ca="1">EXP(AVERAGE('Face Detection'!K546,'Photo Effects'!K545,'Stocks Dashboard'!K546,'Offline Notes'!K546))</f>
        <v>1179.7524153118163</v>
      </c>
      <c r="C537" s="19"/>
      <c r="D537" s="18"/>
      <c r="E537" s="19"/>
      <c r="F537" s="19"/>
      <c r="G537" s="19"/>
      <c r="H537" s="19"/>
      <c r="I537" s="19"/>
    </row>
    <row r="538" spans="2:9" x14ac:dyDescent="0.3">
      <c r="B538" s="95">
        <f ca="1">EXP(AVERAGE('Face Detection'!K547,'Photo Effects'!K546,'Stocks Dashboard'!K547,'Offline Notes'!K547))</f>
        <v>1171.6542619005452</v>
      </c>
      <c r="C538" s="19"/>
      <c r="D538" s="18"/>
      <c r="E538" s="19"/>
      <c r="F538" s="19"/>
      <c r="G538" s="19"/>
      <c r="H538" s="19"/>
      <c r="I538" s="19"/>
    </row>
    <row r="539" spans="2:9" x14ac:dyDescent="0.3">
      <c r="B539" s="95">
        <f ca="1">EXP(AVERAGE('Face Detection'!K548,'Photo Effects'!K547,'Stocks Dashboard'!K548,'Offline Notes'!K548))</f>
        <v>1180.0596395533389</v>
      </c>
      <c r="C539" s="19"/>
      <c r="D539" s="18"/>
      <c r="E539" s="19"/>
      <c r="F539" s="19"/>
      <c r="G539" s="19"/>
      <c r="H539" s="19"/>
      <c r="I539" s="19"/>
    </row>
    <row r="540" spans="2:9" x14ac:dyDescent="0.3">
      <c r="B540" s="95">
        <f ca="1">EXP(AVERAGE('Face Detection'!K549,'Photo Effects'!K548,'Stocks Dashboard'!K549,'Offline Notes'!K549))</f>
        <v>1177.2634698701008</v>
      </c>
      <c r="C540" s="19"/>
      <c r="D540" s="18"/>
      <c r="E540" s="19"/>
      <c r="F540" s="19"/>
      <c r="G540" s="19"/>
      <c r="H540" s="19"/>
      <c r="I540" s="19"/>
    </row>
    <row r="541" spans="2:9" x14ac:dyDescent="0.3">
      <c r="B541" s="95">
        <f ca="1">EXP(AVERAGE('Face Detection'!K550,'Photo Effects'!K549,'Stocks Dashboard'!K550,'Offline Notes'!K550))</f>
        <v>1170.3200011644558</v>
      </c>
      <c r="C541" s="19"/>
      <c r="D541" s="18"/>
      <c r="E541" s="19"/>
      <c r="F541" s="19"/>
      <c r="G541" s="19"/>
      <c r="H541" s="19"/>
      <c r="I541" s="19"/>
    </row>
    <row r="542" spans="2:9" x14ac:dyDescent="0.3">
      <c r="B542" s="95">
        <f ca="1">EXP(AVERAGE('Face Detection'!K551,'Photo Effects'!K550,'Stocks Dashboard'!K551,'Offline Notes'!K551))</f>
        <v>1191.0015890747181</v>
      </c>
      <c r="C542" s="19"/>
      <c r="D542" s="18"/>
      <c r="E542" s="19"/>
      <c r="F542" s="19"/>
      <c r="G542" s="19"/>
      <c r="H542" s="19"/>
      <c r="I542" s="19"/>
    </row>
    <row r="543" spans="2:9" x14ac:dyDescent="0.3">
      <c r="B543" s="95">
        <f ca="1">EXP(AVERAGE('Face Detection'!K552,'Photo Effects'!K551,'Stocks Dashboard'!K552,'Offline Notes'!K552))</f>
        <v>1164.7665470790434</v>
      </c>
      <c r="C543" s="19"/>
      <c r="D543" s="18"/>
      <c r="E543" s="19"/>
      <c r="F543" s="19"/>
      <c r="G543" s="19"/>
      <c r="H543" s="19"/>
      <c r="I543" s="19"/>
    </row>
    <row r="544" spans="2:9" x14ac:dyDescent="0.3">
      <c r="B544" s="95">
        <f ca="1">EXP(AVERAGE('Face Detection'!K553,'Photo Effects'!K552,'Stocks Dashboard'!K553,'Offline Notes'!K553))</f>
        <v>1188.3079845052703</v>
      </c>
      <c r="C544" s="19"/>
      <c r="D544" s="18"/>
      <c r="E544" s="19"/>
      <c r="F544" s="19"/>
      <c r="G544" s="19"/>
      <c r="H544" s="19"/>
      <c r="I544" s="19"/>
    </row>
    <row r="545" spans="2:9" x14ac:dyDescent="0.3">
      <c r="B545" s="95">
        <f ca="1">EXP(AVERAGE('Face Detection'!K554,'Photo Effects'!K553,'Stocks Dashboard'!K554,'Offline Notes'!K554))</f>
        <v>1183.4611762343004</v>
      </c>
      <c r="C545" s="19"/>
      <c r="D545" s="18"/>
      <c r="E545" s="19"/>
      <c r="F545" s="19"/>
      <c r="G545" s="19"/>
      <c r="H545" s="19"/>
      <c r="I545" s="19"/>
    </row>
    <row r="546" spans="2:9" x14ac:dyDescent="0.3">
      <c r="B546" s="95">
        <f ca="1">EXP(AVERAGE('Face Detection'!K555,'Photo Effects'!K554,'Stocks Dashboard'!K555,'Offline Notes'!K555))</f>
        <v>1176.7644443206905</v>
      </c>
      <c r="C546" s="19"/>
      <c r="D546" s="18"/>
      <c r="E546" s="19"/>
      <c r="F546" s="19"/>
      <c r="G546" s="19"/>
      <c r="H546" s="19"/>
      <c r="I546" s="19"/>
    </row>
    <row r="547" spans="2:9" x14ac:dyDescent="0.3">
      <c r="B547" s="95">
        <f ca="1">EXP(AVERAGE('Face Detection'!K556,'Photo Effects'!K555,'Stocks Dashboard'!K556,'Offline Notes'!K556))</f>
        <v>1171.9790986682813</v>
      </c>
      <c r="C547" s="19"/>
      <c r="D547" s="18"/>
      <c r="E547" s="19"/>
      <c r="F547" s="19"/>
      <c r="G547" s="19"/>
      <c r="H547" s="19"/>
      <c r="I547" s="19"/>
    </row>
    <row r="548" spans="2:9" x14ac:dyDescent="0.3">
      <c r="B548" s="95">
        <f ca="1">EXP(AVERAGE('Face Detection'!K557,'Photo Effects'!K556,'Stocks Dashboard'!K557,'Offline Notes'!K557))</f>
        <v>1169.1344556493666</v>
      </c>
      <c r="C548" s="19"/>
      <c r="D548" s="18"/>
      <c r="E548" s="19"/>
      <c r="F548" s="19"/>
      <c r="G548" s="19"/>
      <c r="H548" s="19"/>
      <c r="I548" s="19"/>
    </row>
    <row r="549" spans="2:9" x14ac:dyDescent="0.3">
      <c r="B549" s="95">
        <f ca="1">EXP(AVERAGE('Face Detection'!K558,'Photo Effects'!K557,'Stocks Dashboard'!K558,'Offline Notes'!K558))</f>
        <v>1176.5695167835511</v>
      </c>
      <c r="C549" s="19"/>
      <c r="D549" s="18"/>
      <c r="E549" s="19"/>
      <c r="F549" s="19"/>
      <c r="G549" s="19"/>
      <c r="H549" s="19"/>
      <c r="I549" s="19"/>
    </row>
    <row r="550" spans="2:9" x14ac:dyDescent="0.3">
      <c r="B550" s="95">
        <f ca="1">EXP(AVERAGE('Face Detection'!K559,'Photo Effects'!K558,'Stocks Dashboard'!K559,'Offline Notes'!K559))</f>
        <v>1176.0243411505342</v>
      </c>
      <c r="C550" s="19"/>
      <c r="D550" s="18"/>
      <c r="E550" s="19"/>
      <c r="F550" s="19"/>
      <c r="G550" s="19"/>
      <c r="H550" s="19"/>
      <c r="I550" s="19"/>
    </row>
    <row r="551" spans="2:9" x14ac:dyDescent="0.3">
      <c r="B551" s="95">
        <f ca="1">EXP(AVERAGE('Face Detection'!K560,'Photo Effects'!K559,'Stocks Dashboard'!K560,'Offline Notes'!K560))</f>
        <v>1165.2648842412309</v>
      </c>
      <c r="C551" s="19"/>
      <c r="D551" s="18"/>
      <c r="E551" s="19"/>
      <c r="F551" s="19"/>
      <c r="G551" s="19"/>
      <c r="H551" s="19"/>
      <c r="I551" s="19"/>
    </row>
    <row r="552" spans="2:9" x14ac:dyDescent="0.3">
      <c r="B552" s="95">
        <f ca="1">EXP(AVERAGE('Face Detection'!K561,'Photo Effects'!K560,'Stocks Dashboard'!K561,'Offline Notes'!K561))</f>
        <v>1173.9885989274389</v>
      </c>
      <c r="C552" s="19"/>
      <c r="D552" s="18"/>
      <c r="E552" s="19"/>
      <c r="F552" s="19"/>
      <c r="G552" s="19"/>
      <c r="H552" s="19"/>
      <c r="I552" s="19"/>
    </row>
    <row r="553" spans="2:9" x14ac:dyDescent="0.3">
      <c r="B553" s="95">
        <f ca="1">EXP(AVERAGE('Face Detection'!K562,'Photo Effects'!K561,'Stocks Dashboard'!K562,'Offline Notes'!K562))</f>
        <v>1187.1125017106497</v>
      </c>
      <c r="C553" s="19"/>
      <c r="D553" s="18"/>
      <c r="E553" s="19"/>
      <c r="F553" s="19"/>
      <c r="G553" s="19"/>
      <c r="H553" s="19"/>
      <c r="I553" s="19"/>
    </row>
    <row r="554" spans="2:9" x14ac:dyDescent="0.3">
      <c r="B554" s="95">
        <f ca="1">EXP(AVERAGE('Face Detection'!K563,'Photo Effects'!K562,'Stocks Dashboard'!K563,'Offline Notes'!K563))</f>
        <v>1184.4372831371318</v>
      </c>
      <c r="C554" s="19"/>
      <c r="D554" s="18"/>
      <c r="E554" s="19"/>
      <c r="F554" s="19"/>
      <c r="G554" s="19"/>
      <c r="H554" s="19"/>
      <c r="I554" s="19"/>
    </row>
    <row r="555" spans="2:9" x14ac:dyDescent="0.3">
      <c r="B555" s="95">
        <f ca="1">EXP(AVERAGE('Face Detection'!K564,'Photo Effects'!K563,'Stocks Dashboard'!K564,'Offline Notes'!K564))</f>
        <v>1186.9151734330883</v>
      </c>
      <c r="C555" s="19"/>
      <c r="D555" s="18"/>
      <c r="E555" s="19"/>
      <c r="F555" s="19"/>
      <c r="G555" s="19"/>
      <c r="H555" s="19"/>
      <c r="I555" s="19"/>
    </row>
    <row r="556" spans="2:9" x14ac:dyDescent="0.3">
      <c r="B556" s="95">
        <f ca="1">EXP(AVERAGE('Face Detection'!K565,'Photo Effects'!K564,'Stocks Dashboard'!K565,'Offline Notes'!K565))</f>
        <v>1175.3327358861964</v>
      </c>
      <c r="C556" s="19"/>
      <c r="D556" s="18"/>
      <c r="E556" s="19"/>
      <c r="F556" s="19"/>
      <c r="G556" s="19"/>
      <c r="H556" s="19"/>
      <c r="I556" s="19"/>
    </row>
    <row r="557" spans="2:9" x14ac:dyDescent="0.3">
      <c r="B557" s="95">
        <f ca="1">EXP(AVERAGE('Face Detection'!K566,'Photo Effects'!K565,'Stocks Dashboard'!K566,'Offline Notes'!K566))</f>
        <v>1184.2234519019601</v>
      </c>
      <c r="C557" s="19"/>
      <c r="D557" s="18"/>
      <c r="E557" s="19"/>
      <c r="F557" s="19"/>
      <c r="G557" s="19"/>
      <c r="H557" s="19"/>
      <c r="I557" s="19"/>
    </row>
    <row r="558" spans="2:9" x14ac:dyDescent="0.3">
      <c r="B558" s="95">
        <f ca="1">EXP(AVERAGE('Face Detection'!K567,'Photo Effects'!K566,'Stocks Dashboard'!K567,'Offline Notes'!K567))</f>
        <v>1176.3321501142916</v>
      </c>
      <c r="C558" s="19"/>
      <c r="D558" s="18"/>
      <c r="E558" s="19"/>
      <c r="F558" s="19"/>
      <c r="G558" s="19"/>
      <c r="H558" s="19"/>
      <c r="I558" s="19"/>
    </row>
    <row r="559" spans="2:9" x14ac:dyDescent="0.3">
      <c r="B559" s="95">
        <f ca="1">EXP(AVERAGE('Face Detection'!K568,'Photo Effects'!K567,'Stocks Dashboard'!K568,'Offline Notes'!K568))</f>
        <v>1184.9770129631497</v>
      </c>
      <c r="C559" s="19"/>
      <c r="D559" s="18"/>
      <c r="E559" s="19"/>
      <c r="F559" s="19"/>
      <c r="G559" s="19"/>
      <c r="H559" s="19"/>
      <c r="I559" s="19"/>
    </row>
    <row r="560" spans="2:9" x14ac:dyDescent="0.3">
      <c r="B560" s="95">
        <f ca="1">EXP(AVERAGE('Face Detection'!K569,'Photo Effects'!K568,'Stocks Dashboard'!K569,'Offline Notes'!K569))</f>
        <v>1183.0372665121397</v>
      </c>
      <c r="C560" s="19"/>
      <c r="D560" s="18"/>
      <c r="E560" s="19"/>
      <c r="F560" s="19"/>
      <c r="G560" s="19"/>
      <c r="H560" s="19"/>
      <c r="I560" s="19"/>
    </row>
    <row r="561" spans="2:9" x14ac:dyDescent="0.3">
      <c r="B561" s="95">
        <f ca="1">EXP(AVERAGE('Face Detection'!K570,'Photo Effects'!K569,'Stocks Dashboard'!K570,'Offline Notes'!K570))</f>
        <v>1178.2550671630436</v>
      </c>
      <c r="C561" s="19"/>
      <c r="D561" s="18"/>
      <c r="E561" s="19"/>
      <c r="F561" s="19"/>
      <c r="G561" s="19"/>
      <c r="H561" s="19"/>
      <c r="I561" s="19"/>
    </row>
    <row r="562" spans="2:9" x14ac:dyDescent="0.3">
      <c r="B562" s="95">
        <f ca="1">EXP(AVERAGE('Face Detection'!K571,'Photo Effects'!K570,'Stocks Dashboard'!K571,'Offline Notes'!K571))</f>
        <v>1180.5240118513861</v>
      </c>
      <c r="C562" s="19"/>
      <c r="D562" s="18"/>
      <c r="E562" s="19"/>
      <c r="F562" s="19"/>
      <c r="G562" s="19"/>
      <c r="H562" s="19"/>
      <c r="I562" s="19"/>
    </row>
    <row r="563" spans="2:9" x14ac:dyDescent="0.3">
      <c r="B563" s="95">
        <f ca="1">EXP(AVERAGE('Face Detection'!K572,'Photo Effects'!K571,'Stocks Dashboard'!K572,'Offline Notes'!K572))</f>
        <v>1184.7947145806447</v>
      </c>
      <c r="C563" s="19"/>
      <c r="D563" s="18"/>
      <c r="E563" s="19"/>
      <c r="F563" s="19"/>
      <c r="G563" s="19"/>
      <c r="H563" s="19"/>
      <c r="I563" s="19"/>
    </row>
    <row r="564" spans="2:9" x14ac:dyDescent="0.3">
      <c r="B564" s="95">
        <f ca="1">EXP(AVERAGE('Face Detection'!K573,'Photo Effects'!K572,'Stocks Dashboard'!K573,'Offline Notes'!K573))</f>
        <v>1177.7344192522362</v>
      </c>
      <c r="C564" s="19"/>
      <c r="D564" s="18"/>
      <c r="E564" s="19"/>
      <c r="F564" s="19"/>
      <c r="G564" s="19"/>
      <c r="H564" s="19"/>
      <c r="I564" s="19"/>
    </row>
    <row r="565" spans="2:9" x14ac:dyDescent="0.3">
      <c r="B565" s="95">
        <f ca="1">EXP(AVERAGE('Face Detection'!K574,'Photo Effects'!K573,'Stocks Dashboard'!K574,'Offline Notes'!K574))</f>
        <v>1174.1711230696089</v>
      </c>
      <c r="C565" s="19"/>
      <c r="D565" s="18"/>
      <c r="E565" s="19"/>
      <c r="F565" s="19"/>
      <c r="G565" s="19"/>
      <c r="H565" s="19"/>
      <c r="I565" s="19"/>
    </row>
    <row r="566" spans="2:9" x14ac:dyDescent="0.3">
      <c r="B566" s="95">
        <f ca="1">EXP(AVERAGE('Face Detection'!K575,'Photo Effects'!K574,'Stocks Dashboard'!K575,'Offline Notes'!K575))</f>
        <v>1173.623467694315</v>
      </c>
      <c r="C566" s="19"/>
      <c r="D566" s="18"/>
      <c r="E566" s="19"/>
      <c r="F566" s="19"/>
      <c r="G566" s="19"/>
      <c r="H566" s="19"/>
      <c r="I566" s="19"/>
    </row>
    <row r="567" spans="2:9" x14ac:dyDescent="0.3">
      <c r="B567" s="95">
        <f ca="1">EXP(AVERAGE('Face Detection'!K576,'Photo Effects'!K575,'Stocks Dashboard'!K576,'Offline Notes'!K576))</f>
        <v>1183.1068878459614</v>
      </c>
      <c r="C567" s="19"/>
      <c r="D567" s="18"/>
      <c r="E567" s="19"/>
      <c r="F567" s="19"/>
      <c r="G567" s="19"/>
      <c r="H567" s="19"/>
      <c r="I567" s="19"/>
    </row>
    <row r="568" spans="2:9" x14ac:dyDescent="0.3">
      <c r="B568" s="95">
        <f ca="1">EXP(AVERAGE('Face Detection'!K577,'Photo Effects'!K576,'Stocks Dashboard'!K577,'Offline Notes'!K577))</f>
        <v>1170.3547538700202</v>
      </c>
      <c r="C568" s="19"/>
      <c r="D568" s="18"/>
      <c r="E568" s="19"/>
      <c r="F568" s="19"/>
      <c r="G568" s="19"/>
      <c r="H568" s="19"/>
      <c r="I568" s="19"/>
    </row>
    <row r="569" spans="2:9" x14ac:dyDescent="0.3">
      <c r="B569" s="95">
        <f ca="1">EXP(AVERAGE('Face Detection'!K578,'Photo Effects'!K577,'Stocks Dashboard'!K578,'Offline Notes'!K578))</f>
        <v>1175.2794209921822</v>
      </c>
      <c r="C569" s="19"/>
      <c r="D569" s="18"/>
      <c r="E569" s="19"/>
      <c r="F569" s="19"/>
      <c r="G569" s="19"/>
      <c r="H569" s="19"/>
      <c r="I569" s="19"/>
    </row>
    <row r="570" spans="2:9" x14ac:dyDescent="0.3">
      <c r="B570" s="95">
        <f ca="1">EXP(AVERAGE('Face Detection'!K579,'Photo Effects'!K578,'Stocks Dashboard'!K579,'Offline Notes'!K579))</f>
        <v>1170.3330619319247</v>
      </c>
      <c r="C570" s="19"/>
      <c r="D570" s="18"/>
      <c r="E570" s="19"/>
      <c r="F570" s="19"/>
      <c r="G570" s="19"/>
      <c r="H570" s="19"/>
      <c r="I570" s="19"/>
    </row>
    <row r="571" spans="2:9" x14ac:dyDescent="0.3">
      <c r="B571" s="95">
        <f ca="1">EXP(AVERAGE('Face Detection'!K580,'Photo Effects'!K579,'Stocks Dashboard'!K580,'Offline Notes'!K580))</f>
        <v>1169.4147359984158</v>
      </c>
      <c r="C571" s="19"/>
      <c r="D571" s="18"/>
      <c r="E571" s="19"/>
      <c r="F571" s="19"/>
      <c r="G571" s="19"/>
      <c r="H571" s="19"/>
      <c r="I571" s="19"/>
    </row>
    <row r="572" spans="2:9" x14ac:dyDescent="0.3">
      <c r="B572" s="95">
        <f ca="1">EXP(AVERAGE('Face Detection'!K581,'Photo Effects'!K580,'Stocks Dashboard'!K581,'Offline Notes'!K581))</f>
        <v>1190.5490291323088</v>
      </c>
      <c r="C572" s="19"/>
      <c r="D572" s="18"/>
      <c r="E572" s="19"/>
      <c r="F572" s="19"/>
      <c r="G572" s="19"/>
      <c r="H572" s="19"/>
      <c r="I572" s="19"/>
    </row>
    <row r="573" spans="2:9" x14ac:dyDescent="0.3">
      <c r="B573" s="95">
        <f ca="1">EXP(AVERAGE('Face Detection'!K582,'Photo Effects'!K581,'Stocks Dashboard'!K582,'Offline Notes'!K582))</f>
        <v>1187.8251241412017</v>
      </c>
      <c r="C573" s="19"/>
      <c r="D573" s="18"/>
      <c r="E573" s="19"/>
      <c r="F573" s="19"/>
      <c r="G573" s="19"/>
      <c r="H573" s="19"/>
      <c r="I573" s="19"/>
    </row>
    <row r="574" spans="2:9" x14ac:dyDescent="0.3">
      <c r="B574" s="95">
        <f ca="1">EXP(AVERAGE('Face Detection'!K583,'Photo Effects'!K582,'Stocks Dashboard'!K583,'Offline Notes'!K583))</f>
        <v>1196.1729413934052</v>
      </c>
      <c r="C574" s="19"/>
      <c r="D574" s="18"/>
      <c r="E574" s="19"/>
      <c r="F574" s="19"/>
      <c r="G574" s="19"/>
      <c r="H574" s="19"/>
      <c r="I574" s="19"/>
    </row>
    <row r="575" spans="2:9" x14ac:dyDescent="0.3">
      <c r="B575" s="95">
        <f ca="1">EXP(AVERAGE('Face Detection'!K584,'Photo Effects'!K583,'Stocks Dashboard'!K584,'Offline Notes'!K584))</f>
        <v>1186.2113575981048</v>
      </c>
      <c r="C575" s="19"/>
      <c r="D575" s="18"/>
      <c r="E575" s="19"/>
      <c r="F575" s="19"/>
      <c r="G575" s="19"/>
      <c r="H575" s="19"/>
      <c r="I575" s="19"/>
    </row>
    <row r="576" spans="2:9" x14ac:dyDescent="0.3">
      <c r="B576" s="95">
        <f ca="1">EXP(AVERAGE('Face Detection'!K585,'Photo Effects'!K584,'Stocks Dashboard'!K585,'Offline Notes'!K585))</f>
        <v>1190.2335740968761</v>
      </c>
      <c r="C576" s="19"/>
      <c r="D576" s="18"/>
      <c r="E576" s="19"/>
      <c r="F576" s="19"/>
      <c r="G576" s="19"/>
      <c r="H576" s="19"/>
      <c r="I576" s="19"/>
    </row>
    <row r="577" spans="2:9" x14ac:dyDescent="0.3">
      <c r="B577" s="95">
        <f ca="1">EXP(AVERAGE('Face Detection'!K586,'Photo Effects'!K585,'Stocks Dashboard'!K586,'Offline Notes'!K586))</f>
        <v>1172.7903669452294</v>
      </c>
      <c r="C577" s="19"/>
      <c r="D577" s="18"/>
      <c r="E577" s="19"/>
      <c r="F577" s="19"/>
      <c r="G577" s="19"/>
      <c r="H577" s="19"/>
      <c r="I577" s="19"/>
    </row>
    <row r="578" spans="2:9" x14ac:dyDescent="0.3">
      <c r="B578" s="95">
        <f ca="1">EXP(AVERAGE('Face Detection'!K587,'Photo Effects'!K586,'Stocks Dashboard'!K587,'Offline Notes'!K587))</f>
        <v>1185.5323986106082</v>
      </c>
      <c r="C578" s="19"/>
      <c r="D578" s="18"/>
      <c r="E578" s="19"/>
      <c r="F578" s="19"/>
      <c r="G578" s="19"/>
      <c r="H578" s="19"/>
      <c r="I578" s="19"/>
    </row>
    <row r="579" spans="2:9" x14ac:dyDescent="0.3">
      <c r="B579" s="95">
        <f ca="1">EXP(AVERAGE('Face Detection'!K588,'Photo Effects'!K587,'Stocks Dashboard'!K588,'Offline Notes'!K588))</f>
        <v>1181.4336369614975</v>
      </c>
      <c r="C579" s="19"/>
      <c r="D579" s="18"/>
      <c r="E579" s="19"/>
      <c r="F579" s="19"/>
      <c r="G579" s="19"/>
      <c r="H579" s="19"/>
      <c r="I579" s="19"/>
    </row>
    <row r="580" spans="2:9" x14ac:dyDescent="0.3">
      <c r="B580" s="95">
        <f ca="1">EXP(AVERAGE('Face Detection'!K589,'Photo Effects'!K588,'Stocks Dashboard'!K589,'Offline Notes'!K589))</f>
        <v>1175.2296261408972</v>
      </c>
      <c r="C580" s="19"/>
      <c r="D580" s="18"/>
      <c r="E580" s="19"/>
      <c r="F580" s="19"/>
      <c r="G580" s="19"/>
      <c r="H580" s="19"/>
      <c r="I580" s="19"/>
    </row>
    <row r="581" spans="2:9" x14ac:dyDescent="0.3">
      <c r="B581" s="95">
        <f ca="1">EXP(AVERAGE('Face Detection'!K590,'Photo Effects'!K589,'Stocks Dashboard'!K590,'Offline Notes'!K590))</f>
        <v>1174.8824408583996</v>
      </c>
      <c r="C581" s="19"/>
      <c r="D581" s="18"/>
      <c r="E581" s="19"/>
      <c r="F581" s="19"/>
      <c r="G581" s="19"/>
      <c r="H581" s="19"/>
      <c r="I581" s="19"/>
    </row>
    <row r="582" spans="2:9" x14ac:dyDescent="0.3">
      <c r="B582" s="95">
        <f ca="1">EXP(AVERAGE('Face Detection'!K591,'Photo Effects'!K590,'Stocks Dashboard'!K591,'Offline Notes'!K591))</f>
        <v>1178.3466136176144</v>
      </c>
      <c r="C582" s="19"/>
      <c r="D582" s="18"/>
      <c r="E582" s="19"/>
      <c r="F582" s="19"/>
      <c r="G582" s="19"/>
      <c r="H582" s="19"/>
      <c r="I582" s="19"/>
    </row>
    <row r="583" spans="2:9" x14ac:dyDescent="0.3">
      <c r="B583" s="95">
        <f ca="1">EXP(AVERAGE('Face Detection'!K592,'Photo Effects'!K591,'Stocks Dashboard'!K592,'Offline Notes'!K592))</f>
        <v>1171.7651919762845</v>
      </c>
      <c r="C583" s="19"/>
      <c r="D583" s="18"/>
      <c r="E583" s="19"/>
      <c r="F583" s="19"/>
      <c r="G583" s="19"/>
      <c r="H583" s="19"/>
      <c r="I583" s="19"/>
    </row>
    <row r="584" spans="2:9" x14ac:dyDescent="0.3">
      <c r="B584" s="95">
        <f ca="1">EXP(AVERAGE('Face Detection'!K593,'Photo Effects'!K592,'Stocks Dashboard'!K593,'Offline Notes'!K593))</f>
        <v>1189.2810618314227</v>
      </c>
      <c r="C584" s="19"/>
      <c r="D584" s="18"/>
      <c r="E584" s="19"/>
      <c r="F584" s="19"/>
      <c r="G584" s="19"/>
      <c r="H584" s="19"/>
      <c r="I584" s="19"/>
    </row>
    <row r="585" spans="2:9" x14ac:dyDescent="0.3">
      <c r="B585" s="95">
        <f ca="1">EXP(AVERAGE('Face Detection'!K594,'Photo Effects'!K593,'Stocks Dashboard'!K594,'Offline Notes'!K594))</f>
        <v>1170.4676551603557</v>
      </c>
      <c r="C585" s="19"/>
      <c r="D585" s="18"/>
      <c r="E585" s="19"/>
      <c r="F585" s="19"/>
      <c r="G585" s="19"/>
      <c r="H585" s="19"/>
      <c r="I585" s="19"/>
    </row>
    <row r="586" spans="2:9" x14ac:dyDescent="0.3">
      <c r="B586" s="95">
        <f ca="1">EXP(AVERAGE('Face Detection'!K595,'Photo Effects'!K594,'Stocks Dashboard'!K595,'Offline Notes'!K595))</f>
        <v>1187.8554825301082</v>
      </c>
      <c r="C586" s="19"/>
      <c r="D586" s="18"/>
      <c r="E586" s="19"/>
      <c r="F586" s="19"/>
      <c r="G586" s="19"/>
      <c r="H586" s="19"/>
      <c r="I586" s="19"/>
    </row>
    <row r="587" spans="2:9" x14ac:dyDescent="0.3">
      <c r="B587" s="95">
        <f ca="1">EXP(AVERAGE('Face Detection'!K596,'Photo Effects'!K595,'Stocks Dashboard'!K596,'Offline Notes'!K596))</f>
        <v>1171.5755361565818</v>
      </c>
      <c r="C587" s="19"/>
      <c r="D587" s="18"/>
      <c r="E587" s="19"/>
      <c r="F587" s="19"/>
      <c r="G587" s="19"/>
      <c r="H587" s="19"/>
      <c r="I587" s="19"/>
    </row>
    <row r="588" spans="2:9" x14ac:dyDescent="0.3">
      <c r="B588" s="95">
        <f ca="1">EXP(AVERAGE('Face Detection'!K597,'Photo Effects'!K596,'Stocks Dashboard'!K597,'Offline Notes'!K597))</f>
        <v>1172.0540575075709</v>
      </c>
      <c r="C588" s="19"/>
      <c r="D588" s="18"/>
      <c r="E588" s="19"/>
      <c r="F588" s="19"/>
      <c r="G588" s="19"/>
      <c r="H588" s="19"/>
      <c r="I588" s="19"/>
    </row>
    <row r="589" spans="2:9" x14ac:dyDescent="0.3">
      <c r="B589" s="95">
        <f ca="1">EXP(AVERAGE('Face Detection'!K598,'Photo Effects'!K597,'Stocks Dashboard'!K598,'Offline Notes'!K598))</f>
        <v>1186.8715443585136</v>
      </c>
      <c r="C589" s="19"/>
      <c r="D589" s="18"/>
      <c r="E589" s="19"/>
      <c r="F589" s="19"/>
      <c r="G589" s="19"/>
      <c r="H589" s="19"/>
      <c r="I589" s="19"/>
    </row>
    <row r="590" spans="2:9" x14ac:dyDescent="0.3">
      <c r="B590" s="95">
        <f ca="1">EXP(AVERAGE('Face Detection'!K599,'Photo Effects'!K598,'Stocks Dashboard'!K599,'Offline Notes'!K599))</f>
        <v>1173.2604716144558</v>
      </c>
      <c r="C590" s="19"/>
      <c r="D590" s="18"/>
      <c r="E590" s="19"/>
      <c r="F590" s="19"/>
      <c r="G590" s="19"/>
      <c r="H590" s="19"/>
      <c r="I590" s="19"/>
    </row>
    <row r="591" spans="2:9" x14ac:dyDescent="0.3">
      <c r="B591" s="95">
        <f ca="1">EXP(AVERAGE('Face Detection'!K600,'Photo Effects'!K599,'Stocks Dashboard'!K600,'Offline Notes'!K600))</f>
        <v>1186.1661462166942</v>
      </c>
      <c r="C591" s="19"/>
      <c r="D591" s="18"/>
      <c r="E591" s="19"/>
      <c r="F591" s="19"/>
      <c r="G591" s="19"/>
      <c r="H591" s="19"/>
      <c r="I591" s="19"/>
    </row>
    <row r="592" spans="2:9" x14ac:dyDescent="0.3">
      <c r="B592" s="95">
        <f ca="1">EXP(AVERAGE('Face Detection'!K601,'Photo Effects'!K600,'Stocks Dashboard'!K601,'Offline Notes'!K601))</f>
        <v>1182.2996042306756</v>
      </c>
      <c r="C592" s="19"/>
      <c r="D592" s="18"/>
      <c r="E592" s="19"/>
      <c r="F592" s="19"/>
      <c r="G592" s="19"/>
      <c r="H592" s="19"/>
      <c r="I592" s="19"/>
    </row>
    <row r="593" spans="2:9" x14ac:dyDescent="0.3">
      <c r="B593" s="95">
        <f ca="1">EXP(AVERAGE('Face Detection'!K602,'Photo Effects'!K601,'Stocks Dashboard'!K602,'Offline Notes'!K602))</f>
        <v>1177.5627734247007</v>
      </c>
      <c r="C593" s="19"/>
      <c r="D593" s="18"/>
      <c r="E593" s="19"/>
      <c r="F593" s="19"/>
      <c r="G593" s="19"/>
      <c r="H593" s="19"/>
      <c r="I593" s="19"/>
    </row>
    <row r="594" spans="2:9" x14ac:dyDescent="0.3">
      <c r="B594" s="95">
        <f ca="1">EXP(AVERAGE('Face Detection'!K603,'Photo Effects'!K602,'Stocks Dashboard'!K603,'Offline Notes'!K603))</f>
        <v>1174.6061849763128</v>
      </c>
      <c r="C594" s="19"/>
      <c r="D594" s="18"/>
      <c r="E594" s="19"/>
      <c r="F594" s="19"/>
      <c r="G594" s="19"/>
      <c r="H594" s="19"/>
      <c r="I594" s="19"/>
    </row>
    <row r="595" spans="2:9" x14ac:dyDescent="0.3">
      <c r="B595" s="95">
        <f ca="1">EXP(AVERAGE('Face Detection'!K604,'Photo Effects'!K603,'Stocks Dashboard'!K604,'Offline Notes'!K604))</f>
        <v>1175.0808054201248</v>
      </c>
      <c r="C595" s="19"/>
      <c r="D595" s="18"/>
      <c r="E595" s="19"/>
      <c r="F595" s="19"/>
      <c r="G595" s="19"/>
      <c r="H595" s="19"/>
      <c r="I595" s="19"/>
    </row>
    <row r="596" spans="2:9" x14ac:dyDescent="0.3">
      <c r="B596" s="95">
        <f ca="1">EXP(AVERAGE('Face Detection'!K605,'Photo Effects'!K604,'Stocks Dashboard'!K605,'Offline Notes'!K605))</f>
        <v>1181.865704332537</v>
      </c>
      <c r="C596" s="19"/>
      <c r="D596" s="18"/>
      <c r="E596" s="19"/>
      <c r="F596" s="19"/>
      <c r="G596" s="19"/>
      <c r="H596" s="19"/>
      <c r="I596" s="19"/>
    </row>
    <row r="597" spans="2:9" x14ac:dyDescent="0.3">
      <c r="B597" s="95">
        <f ca="1">EXP(AVERAGE('Face Detection'!K606,'Photo Effects'!K605,'Stocks Dashboard'!K606,'Offline Notes'!K606))</f>
        <v>1186.4466265002159</v>
      </c>
      <c r="C597" s="19"/>
      <c r="D597" s="18"/>
      <c r="E597" s="19"/>
      <c r="F597" s="19"/>
      <c r="G597" s="19"/>
      <c r="H597" s="19"/>
      <c r="I597" s="19"/>
    </row>
    <row r="598" spans="2:9" x14ac:dyDescent="0.3">
      <c r="B598" s="95">
        <f ca="1">EXP(AVERAGE('Face Detection'!K607,'Photo Effects'!K606,'Stocks Dashboard'!K607,'Offline Notes'!K607))</f>
        <v>1184.6050351429899</v>
      </c>
      <c r="C598" s="19"/>
      <c r="D598" s="18"/>
      <c r="E598" s="19"/>
      <c r="F598" s="19"/>
      <c r="G598" s="19"/>
      <c r="H598" s="19"/>
      <c r="I598" s="19"/>
    </row>
    <row r="599" spans="2:9" x14ac:dyDescent="0.3">
      <c r="B599" s="95">
        <f ca="1">EXP(AVERAGE('Face Detection'!K608,'Photo Effects'!K607,'Stocks Dashboard'!K608,'Offline Notes'!K608))</f>
        <v>1177.110308580081</v>
      </c>
      <c r="C599" s="19"/>
      <c r="D599" s="18"/>
      <c r="E599" s="19"/>
      <c r="F599" s="19"/>
      <c r="G599" s="19"/>
      <c r="H599" s="19"/>
      <c r="I599" s="19"/>
    </row>
    <row r="600" spans="2:9" x14ac:dyDescent="0.3">
      <c r="B600" s="95">
        <f ca="1">EXP(AVERAGE('Face Detection'!K609,'Photo Effects'!K608,'Stocks Dashboard'!K609,'Offline Notes'!K609))</f>
        <v>1170.2009230330193</v>
      </c>
      <c r="C600" s="19"/>
      <c r="D600" s="18"/>
      <c r="E600" s="19"/>
      <c r="F600" s="19"/>
      <c r="G600" s="19"/>
      <c r="H600" s="19"/>
      <c r="I600" s="19"/>
    </row>
    <row r="601" spans="2:9" x14ac:dyDescent="0.3">
      <c r="B601" s="95">
        <f ca="1">EXP(AVERAGE('Face Detection'!K610,'Photo Effects'!K609,'Stocks Dashboard'!K610,'Offline Notes'!K610))</f>
        <v>1172.0504489105629</v>
      </c>
      <c r="C601" s="19"/>
      <c r="D601" s="18"/>
      <c r="E601" s="19"/>
      <c r="F601" s="19"/>
      <c r="G601" s="19"/>
      <c r="H601" s="19"/>
      <c r="I601" s="19"/>
    </row>
    <row r="602" spans="2:9" x14ac:dyDescent="0.3">
      <c r="B602" s="95">
        <f ca="1">EXP(AVERAGE('Face Detection'!K611,'Photo Effects'!K610,'Stocks Dashboard'!K611,'Offline Notes'!K611))</f>
        <v>1176.8732405733319</v>
      </c>
      <c r="C602" s="19"/>
      <c r="D602" s="18"/>
      <c r="E602" s="19"/>
      <c r="F602" s="19"/>
      <c r="G602" s="19"/>
      <c r="H602" s="19"/>
      <c r="I602" s="19"/>
    </row>
    <row r="603" spans="2:9" x14ac:dyDescent="0.3">
      <c r="B603" s="95">
        <f ca="1">EXP(AVERAGE('Face Detection'!K612,'Photo Effects'!K611,'Stocks Dashboard'!K612,'Offline Notes'!K612))</f>
        <v>1174.8392882756557</v>
      </c>
      <c r="C603" s="19"/>
      <c r="D603" s="18"/>
      <c r="E603" s="19"/>
      <c r="F603" s="19"/>
      <c r="G603" s="19"/>
      <c r="H603" s="19"/>
      <c r="I603" s="19"/>
    </row>
    <row r="604" spans="2:9" x14ac:dyDescent="0.3">
      <c r="B604" s="95">
        <f ca="1">EXP(AVERAGE('Face Detection'!K613,'Photo Effects'!K612,'Stocks Dashboard'!K613,'Offline Notes'!K613))</f>
        <v>1182.5927045995054</v>
      </c>
      <c r="C604" s="19"/>
      <c r="D604" s="18"/>
      <c r="E604" s="19"/>
      <c r="F604" s="19"/>
      <c r="G604" s="19"/>
      <c r="H604" s="19"/>
      <c r="I604" s="19"/>
    </row>
    <row r="605" spans="2:9" x14ac:dyDescent="0.3">
      <c r="B605" s="95">
        <f ca="1">EXP(AVERAGE('Face Detection'!K614,'Photo Effects'!K613,'Stocks Dashboard'!K614,'Offline Notes'!K614))</f>
        <v>1168.3546579252602</v>
      </c>
      <c r="C605" s="19"/>
      <c r="D605" s="18"/>
      <c r="E605" s="19"/>
      <c r="F605" s="19"/>
      <c r="G605" s="19"/>
      <c r="H605" s="19"/>
      <c r="I605" s="19"/>
    </row>
    <row r="606" spans="2:9" x14ac:dyDescent="0.3">
      <c r="B606" s="95">
        <f ca="1">EXP(AVERAGE('Face Detection'!K615,'Photo Effects'!K614,'Stocks Dashboard'!K615,'Offline Notes'!K615))</f>
        <v>1181.8538385994234</v>
      </c>
      <c r="C606" s="19"/>
      <c r="D606" s="18"/>
      <c r="E606" s="19"/>
      <c r="F606" s="19"/>
      <c r="G606" s="19"/>
      <c r="H606" s="19"/>
      <c r="I606" s="19"/>
    </row>
    <row r="607" spans="2:9" x14ac:dyDescent="0.3">
      <c r="B607" s="95">
        <f ca="1">EXP(AVERAGE('Face Detection'!K616,'Photo Effects'!K615,'Stocks Dashboard'!K616,'Offline Notes'!K616))</f>
        <v>1175.3247325463542</v>
      </c>
      <c r="C607" s="19"/>
      <c r="D607" s="18"/>
      <c r="E607" s="19"/>
      <c r="F607" s="19"/>
      <c r="G607" s="19"/>
      <c r="H607" s="19"/>
      <c r="I607" s="19"/>
    </row>
    <row r="608" spans="2:9" x14ac:dyDescent="0.3">
      <c r="B608" s="95">
        <f ca="1">EXP(AVERAGE('Face Detection'!K617,'Photo Effects'!K616,'Stocks Dashboard'!K617,'Offline Notes'!K617))</f>
        <v>1192.441336449142</v>
      </c>
      <c r="C608" s="19"/>
      <c r="D608" s="18"/>
      <c r="E608" s="19"/>
      <c r="F608" s="19"/>
      <c r="G608" s="19"/>
      <c r="H608" s="19"/>
      <c r="I608" s="19"/>
    </row>
    <row r="609" spans="2:9" x14ac:dyDescent="0.3">
      <c r="B609" s="95">
        <f ca="1">EXP(AVERAGE('Face Detection'!K618,'Photo Effects'!K617,'Stocks Dashboard'!K618,'Offline Notes'!K618))</f>
        <v>1176.4591992362182</v>
      </c>
      <c r="C609" s="19"/>
      <c r="D609" s="18"/>
      <c r="E609" s="19"/>
      <c r="F609" s="19"/>
      <c r="G609" s="19"/>
      <c r="H609" s="19"/>
      <c r="I609" s="19"/>
    </row>
    <row r="610" spans="2:9" x14ac:dyDescent="0.3">
      <c r="B610" s="95">
        <f ca="1">EXP(AVERAGE('Face Detection'!K619,'Photo Effects'!K618,'Stocks Dashboard'!K619,'Offline Notes'!K619))</f>
        <v>1183.151686376867</v>
      </c>
      <c r="C610" s="19"/>
      <c r="D610" s="18"/>
      <c r="E610" s="19"/>
      <c r="F610" s="19"/>
      <c r="G610" s="19"/>
      <c r="H610" s="19"/>
      <c r="I610" s="19"/>
    </row>
    <row r="611" spans="2:9" x14ac:dyDescent="0.3">
      <c r="B611" s="95">
        <f ca="1">EXP(AVERAGE('Face Detection'!K620,'Photo Effects'!K619,'Stocks Dashboard'!K620,'Offline Notes'!K620))</f>
        <v>1179.6421906135629</v>
      </c>
      <c r="C611" s="19"/>
      <c r="D611" s="18"/>
      <c r="E611" s="19"/>
      <c r="F611" s="19"/>
      <c r="G611" s="19"/>
      <c r="H611" s="19"/>
      <c r="I611" s="19"/>
    </row>
    <row r="612" spans="2:9" x14ac:dyDescent="0.3">
      <c r="B612" s="95">
        <f ca="1">EXP(AVERAGE('Face Detection'!K621,'Photo Effects'!K620,'Stocks Dashboard'!K621,'Offline Notes'!K621))</f>
        <v>1172.7306976768225</v>
      </c>
      <c r="C612" s="19"/>
      <c r="D612" s="18"/>
      <c r="E612" s="19"/>
      <c r="F612" s="19"/>
      <c r="G612" s="19"/>
      <c r="H612" s="19"/>
      <c r="I612" s="19"/>
    </row>
    <row r="613" spans="2:9" x14ac:dyDescent="0.3">
      <c r="B613" s="95">
        <f ca="1">EXP(AVERAGE('Face Detection'!K622,'Photo Effects'!K621,'Stocks Dashboard'!K622,'Offline Notes'!K622))</f>
        <v>1185.440149442451</v>
      </c>
      <c r="C613" s="19"/>
      <c r="D613" s="18"/>
      <c r="E613" s="19"/>
      <c r="F613" s="19"/>
      <c r="G613" s="19"/>
      <c r="H613" s="19"/>
      <c r="I613" s="19"/>
    </row>
    <row r="614" spans="2:9" x14ac:dyDescent="0.3">
      <c r="B614" s="95">
        <f ca="1">EXP(AVERAGE('Face Detection'!K623,'Photo Effects'!K622,'Stocks Dashboard'!K623,'Offline Notes'!K623))</f>
        <v>1178.469441079581</v>
      </c>
      <c r="C614" s="19"/>
      <c r="D614" s="18"/>
      <c r="E614" s="19"/>
      <c r="F614" s="19"/>
      <c r="G614" s="19"/>
      <c r="H614" s="19"/>
      <c r="I614" s="19"/>
    </row>
    <row r="615" spans="2:9" x14ac:dyDescent="0.3">
      <c r="B615" s="95">
        <f ca="1">EXP(AVERAGE('Face Detection'!K624,'Photo Effects'!K623,'Stocks Dashboard'!K624,'Offline Notes'!K624))</f>
        <v>1179.8086800843037</v>
      </c>
      <c r="C615" s="19"/>
      <c r="D615" s="18"/>
      <c r="E615" s="19"/>
      <c r="F615" s="19"/>
      <c r="G615" s="19"/>
      <c r="H615" s="19"/>
      <c r="I615" s="19"/>
    </row>
    <row r="616" spans="2:9" x14ac:dyDescent="0.3">
      <c r="B616" s="95">
        <f ca="1">EXP(AVERAGE('Face Detection'!K625,'Photo Effects'!K624,'Stocks Dashboard'!K625,'Offline Notes'!K625))</f>
        <v>1188.4033604151616</v>
      </c>
      <c r="C616" s="19"/>
      <c r="D616" s="18"/>
      <c r="E616" s="19"/>
      <c r="F616" s="19"/>
      <c r="G616" s="19"/>
      <c r="H616" s="19"/>
      <c r="I616" s="19"/>
    </row>
    <row r="617" spans="2:9" x14ac:dyDescent="0.3">
      <c r="B617" s="95">
        <f ca="1">EXP(AVERAGE('Face Detection'!K626,'Photo Effects'!K625,'Stocks Dashboard'!K626,'Offline Notes'!K626))</f>
        <v>1178.3176178517206</v>
      </c>
      <c r="C617" s="19"/>
      <c r="D617" s="18"/>
      <c r="E617" s="19"/>
      <c r="F617" s="19"/>
      <c r="G617" s="19"/>
      <c r="H617" s="19"/>
      <c r="I617" s="19"/>
    </row>
    <row r="618" spans="2:9" x14ac:dyDescent="0.3">
      <c r="B618" s="95">
        <f ca="1">EXP(AVERAGE('Face Detection'!K627,'Photo Effects'!K626,'Stocks Dashboard'!K627,'Offline Notes'!K627))</f>
        <v>1186.5246874227059</v>
      </c>
      <c r="C618" s="19"/>
      <c r="D618" s="18"/>
      <c r="E618" s="19"/>
      <c r="F618" s="19"/>
      <c r="G618" s="19"/>
      <c r="H618" s="19"/>
      <c r="I618" s="19"/>
    </row>
    <row r="619" spans="2:9" x14ac:dyDescent="0.3">
      <c r="B619" s="95">
        <f ca="1">EXP(AVERAGE('Face Detection'!K628,'Photo Effects'!K627,'Stocks Dashboard'!K628,'Offline Notes'!K628))</f>
        <v>1176.038854489851</v>
      </c>
      <c r="C619" s="19"/>
      <c r="D619" s="18"/>
      <c r="E619" s="19"/>
      <c r="F619" s="19"/>
      <c r="G619" s="19"/>
      <c r="H619" s="19"/>
      <c r="I619" s="19"/>
    </row>
    <row r="620" spans="2:9" x14ac:dyDescent="0.3">
      <c r="B620" s="95">
        <f ca="1">EXP(AVERAGE('Face Detection'!K629,'Photo Effects'!K628,'Stocks Dashboard'!K629,'Offline Notes'!K629))</f>
        <v>1173.2894900875424</v>
      </c>
      <c r="C620" s="19"/>
      <c r="D620" s="18"/>
      <c r="E620" s="19"/>
      <c r="F620" s="19"/>
      <c r="G620" s="19"/>
      <c r="H620" s="19"/>
      <c r="I620" s="19"/>
    </row>
    <row r="621" spans="2:9" x14ac:dyDescent="0.3">
      <c r="B621" s="95">
        <f ca="1">EXP(AVERAGE('Face Detection'!K630,'Photo Effects'!K629,'Stocks Dashboard'!K630,'Offline Notes'!K630))</f>
        <v>1179.3673912240483</v>
      </c>
      <c r="C621" s="19"/>
      <c r="D621" s="18"/>
      <c r="E621" s="19"/>
      <c r="F621" s="19"/>
      <c r="G621" s="19"/>
      <c r="H621" s="19"/>
      <c r="I621" s="19"/>
    </row>
    <row r="622" spans="2:9" x14ac:dyDescent="0.3">
      <c r="B622" s="95">
        <f ca="1">EXP(AVERAGE('Face Detection'!K631,'Photo Effects'!K630,'Stocks Dashboard'!K631,'Offline Notes'!K631))</f>
        <v>1173.7948490808967</v>
      </c>
      <c r="C622" s="19"/>
      <c r="D622" s="18"/>
      <c r="E622" s="19"/>
      <c r="F622" s="19"/>
      <c r="G622" s="19"/>
      <c r="H622" s="19"/>
      <c r="I622" s="19"/>
    </row>
    <row r="623" spans="2:9" x14ac:dyDescent="0.3">
      <c r="B623" s="95">
        <f ca="1">EXP(AVERAGE('Face Detection'!K632,'Photo Effects'!K631,'Stocks Dashboard'!K632,'Offline Notes'!K632))</f>
        <v>1171.8610015901459</v>
      </c>
      <c r="C623" s="19"/>
      <c r="D623" s="18"/>
      <c r="E623" s="19"/>
      <c r="F623" s="19"/>
      <c r="G623" s="19"/>
      <c r="H623" s="19"/>
      <c r="I623" s="19"/>
    </row>
    <row r="624" spans="2:9" x14ac:dyDescent="0.3">
      <c r="B624" s="95">
        <f ca="1">EXP(AVERAGE('Face Detection'!K633,'Photo Effects'!K632,'Stocks Dashboard'!K633,'Offline Notes'!K633))</f>
        <v>1176.9759197922763</v>
      </c>
      <c r="C624" s="19"/>
      <c r="D624" s="18"/>
      <c r="E624" s="19"/>
      <c r="F624" s="19"/>
      <c r="G624" s="19"/>
      <c r="H624" s="19"/>
      <c r="I624" s="19"/>
    </row>
    <row r="625" spans="2:9" x14ac:dyDescent="0.3">
      <c r="B625" s="95">
        <f ca="1">EXP(AVERAGE('Face Detection'!K634,'Photo Effects'!K633,'Stocks Dashboard'!K634,'Offline Notes'!K634))</f>
        <v>1192.3898210689683</v>
      </c>
      <c r="C625" s="19"/>
      <c r="D625" s="18"/>
      <c r="E625" s="19"/>
      <c r="F625" s="19"/>
      <c r="G625" s="19"/>
      <c r="H625" s="19"/>
      <c r="I625" s="19"/>
    </row>
    <row r="626" spans="2:9" x14ac:dyDescent="0.3">
      <c r="B626" s="95">
        <f ca="1">EXP(AVERAGE('Face Detection'!K635,'Photo Effects'!K634,'Stocks Dashboard'!K635,'Offline Notes'!K635))</f>
        <v>1169.6088791081916</v>
      </c>
      <c r="C626" s="19"/>
      <c r="D626" s="18"/>
      <c r="E626" s="19"/>
      <c r="F626" s="19"/>
      <c r="G626" s="19"/>
      <c r="H626" s="19"/>
      <c r="I626" s="19"/>
    </row>
    <row r="627" spans="2:9" x14ac:dyDescent="0.3">
      <c r="B627" s="95">
        <f ca="1">EXP(AVERAGE('Face Detection'!K636,'Photo Effects'!K635,'Stocks Dashboard'!K636,'Offline Notes'!K636))</f>
        <v>1183.7876699795688</v>
      </c>
      <c r="C627" s="19"/>
      <c r="D627" s="18"/>
      <c r="E627" s="19"/>
      <c r="F627" s="19"/>
      <c r="G627" s="19"/>
      <c r="H627" s="19"/>
      <c r="I627" s="19"/>
    </row>
    <row r="628" spans="2:9" x14ac:dyDescent="0.3">
      <c r="B628" s="95">
        <f ca="1">EXP(AVERAGE('Face Detection'!K637,'Photo Effects'!K636,'Stocks Dashboard'!K637,'Offline Notes'!K637))</f>
        <v>1189.1069621926188</v>
      </c>
      <c r="C628" s="19"/>
      <c r="D628" s="18"/>
      <c r="E628" s="19"/>
      <c r="F628" s="19"/>
      <c r="G628" s="19"/>
      <c r="H628" s="19"/>
      <c r="I628" s="19"/>
    </row>
    <row r="629" spans="2:9" x14ac:dyDescent="0.3">
      <c r="B629" s="95">
        <f ca="1">EXP(AVERAGE('Face Detection'!K638,'Photo Effects'!K637,'Stocks Dashboard'!K638,'Offline Notes'!K638))</f>
        <v>1179.9613982850678</v>
      </c>
      <c r="C629" s="19"/>
      <c r="D629" s="18"/>
      <c r="E629" s="19"/>
      <c r="F629" s="19"/>
      <c r="G629" s="19"/>
      <c r="H629" s="19"/>
      <c r="I629" s="19"/>
    </row>
    <row r="630" spans="2:9" x14ac:dyDescent="0.3">
      <c r="B630" s="95">
        <f ca="1">EXP(AVERAGE('Face Detection'!K639,'Photo Effects'!K638,'Stocks Dashboard'!K639,'Offline Notes'!K639))</f>
        <v>1179.7773936717244</v>
      </c>
      <c r="C630" s="19"/>
      <c r="D630" s="18"/>
      <c r="E630" s="19"/>
      <c r="F630" s="19"/>
      <c r="G630" s="19"/>
      <c r="H630" s="19"/>
      <c r="I630" s="19"/>
    </row>
    <row r="631" spans="2:9" x14ac:dyDescent="0.3">
      <c r="B631" s="95">
        <f ca="1">EXP(AVERAGE('Face Detection'!K640,'Photo Effects'!K639,'Stocks Dashboard'!K640,'Offline Notes'!K640))</f>
        <v>1180.0537034602141</v>
      </c>
      <c r="C631" s="19"/>
      <c r="D631" s="18"/>
      <c r="E631" s="19"/>
      <c r="F631" s="19"/>
      <c r="G631" s="19"/>
      <c r="H631" s="19"/>
      <c r="I631" s="19"/>
    </row>
    <row r="632" spans="2:9" x14ac:dyDescent="0.3">
      <c r="B632" s="95">
        <f ca="1">EXP(AVERAGE('Face Detection'!K641,'Photo Effects'!K640,'Stocks Dashboard'!K641,'Offline Notes'!K641))</f>
        <v>1174.9915063282122</v>
      </c>
      <c r="C632" s="19"/>
      <c r="D632" s="18"/>
      <c r="E632" s="19"/>
      <c r="F632" s="19"/>
      <c r="G632" s="19"/>
      <c r="H632" s="19"/>
      <c r="I632" s="19"/>
    </row>
    <row r="633" spans="2:9" x14ac:dyDescent="0.3">
      <c r="B633" s="95">
        <f ca="1">EXP(AVERAGE('Face Detection'!K642,'Photo Effects'!K641,'Stocks Dashboard'!K642,'Offline Notes'!K642))</f>
        <v>1170.6664701169377</v>
      </c>
      <c r="C633" s="19"/>
      <c r="D633" s="18"/>
      <c r="E633" s="19"/>
      <c r="F633" s="19"/>
      <c r="G633" s="19"/>
      <c r="H633" s="19"/>
      <c r="I633" s="19"/>
    </row>
    <row r="634" spans="2:9" x14ac:dyDescent="0.3">
      <c r="B634" s="95">
        <f ca="1">EXP(AVERAGE('Face Detection'!K643,'Photo Effects'!K642,'Stocks Dashboard'!K643,'Offline Notes'!K643))</f>
        <v>1172.1002430386604</v>
      </c>
      <c r="C634" s="19"/>
      <c r="D634" s="18"/>
      <c r="E634" s="19"/>
      <c r="F634" s="19"/>
      <c r="G634" s="19"/>
      <c r="H634" s="19"/>
      <c r="I634" s="19"/>
    </row>
    <row r="635" spans="2:9" x14ac:dyDescent="0.3">
      <c r="B635" s="95">
        <f ca="1">EXP(AVERAGE('Face Detection'!K644,'Photo Effects'!K643,'Stocks Dashboard'!K644,'Offline Notes'!K644))</f>
        <v>1183.1873076880777</v>
      </c>
      <c r="C635" s="19"/>
      <c r="D635" s="18"/>
      <c r="E635" s="19"/>
      <c r="F635" s="19"/>
      <c r="G635" s="19"/>
      <c r="H635" s="19"/>
      <c r="I635" s="19"/>
    </row>
    <row r="636" spans="2:9" x14ac:dyDescent="0.3">
      <c r="B636" s="95">
        <f ca="1">EXP(AVERAGE('Face Detection'!K645,'Photo Effects'!K644,'Stocks Dashboard'!K645,'Offline Notes'!K645))</f>
        <v>1166.5134126697319</v>
      </c>
      <c r="C636" s="19"/>
      <c r="D636" s="18"/>
      <c r="E636" s="19"/>
      <c r="F636" s="19"/>
      <c r="G636" s="19"/>
      <c r="H636" s="19"/>
      <c r="I636" s="19"/>
    </row>
    <row r="637" spans="2:9" x14ac:dyDescent="0.3">
      <c r="B637" s="95">
        <f ca="1">EXP(AVERAGE('Face Detection'!K646,'Photo Effects'!K645,'Stocks Dashboard'!K646,'Offline Notes'!K646))</f>
        <v>1196.4342855012883</v>
      </c>
      <c r="C637" s="19"/>
      <c r="D637" s="18"/>
      <c r="E637" s="19"/>
      <c r="F637" s="19"/>
      <c r="G637" s="19"/>
      <c r="H637" s="19"/>
      <c r="I637" s="19"/>
    </row>
    <row r="638" spans="2:9" x14ac:dyDescent="0.3">
      <c r="B638" s="95">
        <f ca="1">EXP(AVERAGE('Face Detection'!K647,'Photo Effects'!K646,'Stocks Dashboard'!K647,'Offline Notes'!K647))</f>
        <v>1178.2282223939706</v>
      </c>
      <c r="C638" s="19"/>
      <c r="D638" s="18"/>
      <c r="E638" s="19"/>
      <c r="F638" s="19"/>
      <c r="G638" s="19"/>
      <c r="H638" s="19"/>
      <c r="I638" s="19"/>
    </row>
    <row r="639" spans="2:9" x14ac:dyDescent="0.3">
      <c r="B639" s="95">
        <f ca="1">EXP(AVERAGE('Face Detection'!K648,'Photo Effects'!K647,'Stocks Dashboard'!K648,'Offline Notes'!K648))</f>
        <v>1178.6795533679704</v>
      </c>
      <c r="C639" s="19"/>
      <c r="D639" s="18"/>
      <c r="E639" s="19"/>
      <c r="F639" s="19"/>
      <c r="G639" s="19"/>
      <c r="H639" s="19"/>
      <c r="I639" s="19"/>
    </row>
    <row r="640" spans="2:9" x14ac:dyDescent="0.3">
      <c r="B640" s="95">
        <f ca="1">EXP(AVERAGE('Face Detection'!K649,'Photo Effects'!K648,'Stocks Dashboard'!K649,'Offline Notes'!K649))</f>
        <v>1182.4366278171201</v>
      </c>
      <c r="C640" s="19"/>
      <c r="D640" s="18"/>
      <c r="E640" s="19"/>
      <c r="F640" s="19"/>
      <c r="G640" s="19"/>
      <c r="H640" s="19"/>
      <c r="I640" s="19"/>
    </row>
    <row r="641" spans="2:9" x14ac:dyDescent="0.3">
      <c r="B641" s="95">
        <f ca="1">EXP(AVERAGE('Face Detection'!K650,'Photo Effects'!K649,'Stocks Dashboard'!K650,'Offline Notes'!K650))</f>
        <v>1180.0022064603861</v>
      </c>
      <c r="C641" s="19"/>
      <c r="D641" s="18"/>
      <c r="E641" s="19"/>
      <c r="F641" s="19"/>
      <c r="G641" s="19"/>
      <c r="H641" s="19"/>
      <c r="I641" s="19"/>
    </row>
    <row r="642" spans="2:9" x14ac:dyDescent="0.3">
      <c r="B642" s="95">
        <f ca="1">EXP(AVERAGE('Face Detection'!K651,'Photo Effects'!K650,'Stocks Dashboard'!K651,'Offline Notes'!K651))</f>
        <v>1172.2402725058607</v>
      </c>
      <c r="C642" s="19"/>
      <c r="D642" s="18"/>
      <c r="E642" s="19"/>
      <c r="F642" s="19"/>
      <c r="G642" s="19"/>
      <c r="H642" s="19"/>
      <c r="I642" s="19"/>
    </row>
    <row r="643" spans="2:9" x14ac:dyDescent="0.3">
      <c r="B643" s="95">
        <f ca="1">EXP(AVERAGE('Face Detection'!K652,'Photo Effects'!K651,'Stocks Dashboard'!K652,'Offline Notes'!K652))</f>
        <v>1171.1432327964803</v>
      </c>
      <c r="C643" s="19"/>
      <c r="D643" s="18"/>
      <c r="E643" s="19"/>
      <c r="F643" s="19"/>
      <c r="G643" s="19"/>
      <c r="H643" s="19"/>
      <c r="I643" s="19"/>
    </row>
    <row r="644" spans="2:9" x14ac:dyDescent="0.3">
      <c r="B644" s="95">
        <f ca="1">EXP(AVERAGE('Face Detection'!K653,'Photo Effects'!K652,'Stocks Dashboard'!K653,'Offline Notes'!K653))</f>
        <v>1178.0776704885297</v>
      </c>
      <c r="C644" s="19"/>
      <c r="D644" s="18"/>
      <c r="E644" s="19"/>
      <c r="F644" s="19"/>
      <c r="G644" s="19"/>
      <c r="H644" s="19"/>
      <c r="I644" s="19"/>
    </row>
    <row r="645" spans="2:9" x14ac:dyDescent="0.3">
      <c r="B645" s="95">
        <f ca="1">EXP(AVERAGE('Face Detection'!K654,'Photo Effects'!K653,'Stocks Dashboard'!K654,'Offline Notes'!K654))</f>
        <v>1186.1090472376363</v>
      </c>
      <c r="C645" s="19"/>
      <c r="D645" s="18"/>
      <c r="E645" s="19"/>
      <c r="F645" s="19"/>
      <c r="G645" s="19"/>
      <c r="H645" s="19"/>
      <c r="I645" s="19"/>
    </row>
    <row r="646" spans="2:9" x14ac:dyDescent="0.3">
      <c r="B646" s="95">
        <f ca="1">EXP(AVERAGE('Face Detection'!K655,'Photo Effects'!K654,'Stocks Dashboard'!K655,'Offline Notes'!K655))</f>
        <v>1177.487376212199</v>
      </c>
      <c r="C646" s="19"/>
      <c r="D646" s="18"/>
      <c r="E646" s="19"/>
      <c r="F646" s="19"/>
      <c r="G646" s="19"/>
      <c r="H646" s="19"/>
      <c r="I646" s="19"/>
    </row>
    <row r="647" spans="2:9" x14ac:dyDescent="0.3">
      <c r="B647" s="95">
        <f ca="1">EXP(AVERAGE('Face Detection'!K656,'Photo Effects'!K655,'Stocks Dashboard'!K656,'Offline Notes'!K656))</f>
        <v>1180.8674606012792</v>
      </c>
      <c r="C647" s="19"/>
      <c r="D647" s="18"/>
      <c r="E647" s="19"/>
      <c r="F647" s="19"/>
      <c r="G647" s="19"/>
      <c r="H647" s="19"/>
      <c r="I647" s="19"/>
    </row>
    <row r="648" spans="2:9" x14ac:dyDescent="0.3">
      <c r="B648" s="95">
        <f ca="1">EXP(AVERAGE('Face Detection'!K657,'Photo Effects'!K656,'Stocks Dashboard'!K657,'Offline Notes'!K657))</f>
        <v>1170.1230705613784</v>
      </c>
      <c r="C648" s="19"/>
      <c r="D648" s="18"/>
      <c r="E648" s="19"/>
      <c r="F648" s="19"/>
      <c r="G648" s="19"/>
      <c r="H648" s="19"/>
      <c r="I648" s="19"/>
    </row>
    <row r="649" spans="2:9" x14ac:dyDescent="0.3">
      <c r="B649" s="95">
        <f ca="1">EXP(AVERAGE('Face Detection'!K658,'Photo Effects'!K657,'Stocks Dashboard'!K658,'Offline Notes'!K658))</f>
        <v>1186.9023976828171</v>
      </c>
      <c r="C649" s="19"/>
      <c r="D649" s="18"/>
      <c r="E649" s="19"/>
      <c r="F649" s="19"/>
      <c r="G649" s="19"/>
      <c r="H649" s="19"/>
      <c r="I649" s="19"/>
    </row>
    <row r="650" spans="2:9" x14ac:dyDescent="0.3">
      <c r="B650" s="95">
        <f ca="1">EXP(AVERAGE('Face Detection'!K659,'Photo Effects'!K658,'Stocks Dashboard'!K659,'Offline Notes'!K659))</f>
        <v>1184.8277146507194</v>
      </c>
      <c r="C650" s="19"/>
      <c r="D650" s="18"/>
      <c r="E650" s="19"/>
      <c r="F650" s="19"/>
      <c r="G650" s="19"/>
      <c r="H650" s="19"/>
      <c r="I650" s="19"/>
    </row>
    <row r="651" spans="2:9" x14ac:dyDescent="0.3">
      <c r="B651" s="95">
        <f ca="1">EXP(AVERAGE('Face Detection'!K660,'Photo Effects'!K659,'Stocks Dashboard'!K660,'Offline Notes'!K660))</f>
        <v>1185.9159561888666</v>
      </c>
      <c r="C651" s="19"/>
      <c r="D651" s="18"/>
      <c r="E651" s="19"/>
      <c r="F651" s="19"/>
      <c r="G651" s="19"/>
      <c r="H651" s="19"/>
      <c r="I651" s="19"/>
    </row>
    <row r="652" spans="2:9" x14ac:dyDescent="0.3">
      <c r="B652" s="95">
        <f ca="1">EXP(AVERAGE('Face Detection'!K661,'Photo Effects'!K660,'Stocks Dashboard'!K661,'Offline Notes'!K661))</f>
        <v>1180.4291200454586</v>
      </c>
      <c r="C652" s="19"/>
      <c r="D652" s="18"/>
      <c r="E652" s="19"/>
      <c r="F652" s="19"/>
      <c r="G652" s="19"/>
      <c r="H652" s="19"/>
      <c r="I652" s="19"/>
    </row>
    <row r="653" spans="2:9" x14ac:dyDescent="0.3">
      <c r="B653" s="95">
        <f ca="1">EXP(AVERAGE('Face Detection'!K662,'Photo Effects'!K661,'Stocks Dashboard'!K662,'Offline Notes'!K662))</f>
        <v>1168.0057306650688</v>
      </c>
      <c r="C653" s="19"/>
      <c r="D653" s="18"/>
      <c r="E653" s="19"/>
      <c r="F653" s="19"/>
      <c r="G653" s="19"/>
      <c r="H653" s="19"/>
      <c r="I653" s="19"/>
    </row>
    <row r="654" spans="2:9" x14ac:dyDescent="0.3">
      <c r="B654" s="95">
        <f ca="1">EXP(AVERAGE('Face Detection'!K663,'Photo Effects'!K662,'Stocks Dashboard'!K663,'Offline Notes'!K663))</f>
        <v>1174.6189205202195</v>
      </c>
      <c r="C654" s="19"/>
      <c r="D654" s="18"/>
      <c r="E654" s="19"/>
      <c r="F654" s="19"/>
      <c r="G654" s="19"/>
      <c r="H654" s="19"/>
      <c r="I654" s="19"/>
    </row>
    <row r="655" spans="2:9" x14ac:dyDescent="0.3">
      <c r="B655" s="95">
        <f ca="1">EXP(AVERAGE('Face Detection'!K664,'Photo Effects'!K663,'Stocks Dashboard'!K664,'Offline Notes'!K664))</f>
        <v>1182.6480251324228</v>
      </c>
      <c r="C655" s="19"/>
      <c r="D655" s="18"/>
      <c r="E655" s="19"/>
      <c r="F655" s="19"/>
      <c r="G655" s="19"/>
      <c r="H655" s="19"/>
      <c r="I655" s="19"/>
    </row>
    <row r="656" spans="2:9" x14ac:dyDescent="0.3">
      <c r="B656" s="95">
        <f ca="1">EXP(AVERAGE('Face Detection'!K665,'Photo Effects'!K664,'Stocks Dashboard'!K665,'Offline Notes'!K665))</f>
        <v>1180.8598073598578</v>
      </c>
      <c r="C656" s="19"/>
      <c r="D656" s="18"/>
      <c r="E656" s="19"/>
      <c r="F656" s="19"/>
      <c r="G656" s="19"/>
      <c r="H656" s="19"/>
      <c r="I656" s="19"/>
    </row>
    <row r="657" spans="2:9" x14ac:dyDescent="0.3">
      <c r="B657" s="95">
        <f ca="1">EXP(AVERAGE('Face Detection'!K666,'Photo Effects'!K665,'Stocks Dashboard'!K666,'Offline Notes'!K666))</f>
        <v>1171.9885613967981</v>
      </c>
      <c r="C657" s="19"/>
      <c r="D657" s="18"/>
      <c r="E657" s="19"/>
      <c r="F657" s="19"/>
      <c r="G657" s="19"/>
      <c r="H657" s="19"/>
      <c r="I657" s="19"/>
    </row>
    <row r="658" spans="2:9" x14ac:dyDescent="0.3">
      <c r="B658" s="95">
        <f ca="1">EXP(AVERAGE('Face Detection'!K667,'Photo Effects'!K666,'Stocks Dashboard'!K667,'Offline Notes'!K667))</f>
        <v>1183.8939490661605</v>
      </c>
      <c r="C658" s="19"/>
      <c r="D658" s="18"/>
      <c r="E658" s="19"/>
      <c r="F658" s="19"/>
      <c r="G658" s="19"/>
      <c r="H658" s="19"/>
      <c r="I658" s="19"/>
    </row>
    <row r="659" spans="2:9" x14ac:dyDescent="0.3">
      <c r="B659" s="95">
        <f ca="1">EXP(AVERAGE('Face Detection'!K668,'Photo Effects'!K667,'Stocks Dashboard'!K668,'Offline Notes'!K668))</f>
        <v>1187.0117669263441</v>
      </c>
      <c r="C659" s="19"/>
      <c r="D659" s="18"/>
      <c r="E659" s="19"/>
      <c r="F659" s="19"/>
      <c r="G659" s="19"/>
      <c r="H659" s="19"/>
      <c r="I659" s="19"/>
    </row>
    <row r="660" spans="2:9" x14ac:dyDescent="0.3">
      <c r="B660" s="95">
        <f ca="1">EXP(AVERAGE('Face Detection'!K669,'Photo Effects'!K668,'Stocks Dashboard'!K669,'Offline Notes'!K669))</f>
        <v>1179.9438081166422</v>
      </c>
      <c r="C660" s="19"/>
      <c r="D660" s="18"/>
      <c r="E660" s="19"/>
      <c r="F660" s="19"/>
      <c r="G660" s="19"/>
      <c r="H660" s="19"/>
      <c r="I660" s="19"/>
    </row>
    <row r="661" spans="2:9" x14ac:dyDescent="0.3">
      <c r="B661" s="95">
        <f ca="1">EXP(AVERAGE('Face Detection'!K670,'Photo Effects'!K669,'Stocks Dashboard'!K670,'Offline Notes'!K670))</f>
        <v>1188.8979929839625</v>
      </c>
      <c r="C661" s="19"/>
      <c r="D661" s="18"/>
      <c r="E661" s="19"/>
      <c r="F661" s="19"/>
      <c r="G661" s="19"/>
      <c r="H661" s="19"/>
      <c r="I661" s="19"/>
    </row>
    <row r="662" spans="2:9" x14ac:dyDescent="0.3">
      <c r="B662" s="95">
        <f ca="1">EXP(AVERAGE('Face Detection'!K671,'Photo Effects'!K670,'Stocks Dashboard'!K671,'Offline Notes'!K671))</f>
        <v>1182.1207390485704</v>
      </c>
      <c r="C662" s="19"/>
      <c r="D662" s="18"/>
      <c r="E662" s="19"/>
      <c r="F662" s="19"/>
      <c r="G662" s="19"/>
      <c r="H662" s="19"/>
      <c r="I662" s="19"/>
    </row>
    <row r="663" spans="2:9" x14ac:dyDescent="0.3">
      <c r="B663" s="95">
        <f ca="1">EXP(AVERAGE('Face Detection'!K672,'Photo Effects'!K671,'Stocks Dashboard'!K672,'Offline Notes'!K672))</f>
        <v>1180.8525223613458</v>
      </c>
      <c r="C663" s="19"/>
      <c r="D663" s="18"/>
      <c r="E663" s="19"/>
      <c r="F663" s="19"/>
      <c r="G663" s="19"/>
      <c r="H663" s="19"/>
      <c r="I663" s="19"/>
    </row>
    <row r="664" spans="2:9" x14ac:dyDescent="0.3">
      <c r="B664" s="95">
        <f ca="1">EXP(AVERAGE('Face Detection'!K673,'Photo Effects'!K672,'Stocks Dashboard'!K673,'Offline Notes'!K673))</f>
        <v>1167.6524481138285</v>
      </c>
      <c r="C664" s="19"/>
      <c r="D664" s="18"/>
      <c r="E664" s="19"/>
      <c r="F664" s="19"/>
      <c r="G664" s="19"/>
      <c r="H664" s="19"/>
      <c r="I664" s="19"/>
    </row>
    <row r="665" spans="2:9" x14ac:dyDescent="0.3">
      <c r="B665" s="95">
        <f ca="1">EXP(AVERAGE('Face Detection'!K674,'Photo Effects'!K673,'Stocks Dashboard'!K674,'Offline Notes'!K674))</f>
        <v>1178.5811228398984</v>
      </c>
      <c r="C665" s="19"/>
      <c r="D665" s="18"/>
      <c r="E665" s="19"/>
      <c r="F665" s="19"/>
      <c r="G665" s="19"/>
      <c r="H665" s="19"/>
      <c r="I665" s="19"/>
    </row>
    <row r="666" spans="2:9" x14ac:dyDescent="0.3">
      <c r="B666" s="95">
        <f ca="1">EXP(AVERAGE('Face Detection'!K675,'Photo Effects'!K674,'Stocks Dashboard'!K675,'Offline Notes'!K675))</f>
        <v>1169.6206900078887</v>
      </c>
      <c r="C666" s="19"/>
      <c r="D666" s="18"/>
      <c r="E666" s="19"/>
      <c r="F666" s="19"/>
      <c r="G666" s="19"/>
      <c r="H666" s="19"/>
      <c r="I666" s="19"/>
    </row>
    <row r="667" spans="2:9" x14ac:dyDescent="0.3">
      <c r="B667" s="95">
        <f ca="1">EXP(AVERAGE('Face Detection'!K676,'Photo Effects'!K675,'Stocks Dashboard'!K676,'Offline Notes'!K676))</f>
        <v>1181.19711434193</v>
      </c>
      <c r="C667" s="19"/>
      <c r="D667" s="18"/>
      <c r="E667" s="19"/>
      <c r="F667" s="19"/>
      <c r="G667" s="19"/>
      <c r="H667" s="19"/>
      <c r="I667" s="19"/>
    </row>
    <row r="668" spans="2:9" x14ac:dyDescent="0.3">
      <c r="B668" s="95">
        <f ca="1">EXP(AVERAGE('Face Detection'!K677,'Photo Effects'!K676,'Stocks Dashboard'!K677,'Offline Notes'!K677))</f>
        <v>1185.2454366719717</v>
      </c>
      <c r="C668" s="19"/>
      <c r="D668" s="18"/>
      <c r="E668" s="19"/>
      <c r="F668" s="19"/>
      <c r="G668" s="19"/>
      <c r="H668" s="19"/>
      <c r="I668" s="19"/>
    </row>
    <row r="669" spans="2:9" x14ac:dyDescent="0.3">
      <c r="B669" s="95">
        <f ca="1">EXP(AVERAGE('Face Detection'!K678,'Photo Effects'!K677,'Stocks Dashboard'!K678,'Offline Notes'!K678))</f>
        <v>1182.4024735500805</v>
      </c>
      <c r="C669" s="19"/>
      <c r="D669" s="18"/>
      <c r="E669" s="19"/>
      <c r="F669" s="19"/>
      <c r="G669" s="19"/>
      <c r="H669" s="19"/>
      <c r="I669" s="19"/>
    </row>
    <row r="670" spans="2:9" x14ac:dyDescent="0.3">
      <c r="B670" s="95">
        <f ca="1">EXP(AVERAGE('Face Detection'!K679,'Photo Effects'!K678,'Stocks Dashboard'!K679,'Offline Notes'!K679))</f>
        <v>1171.9932289076417</v>
      </c>
      <c r="C670" s="19"/>
      <c r="D670" s="18"/>
      <c r="E670" s="19"/>
      <c r="F670" s="19"/>
      <c r="G670" s="19"/>
      <c r="H670" s="19"/>
      <c r="I670" s="19"/>
    </row>
    <row r="671" spans="2:9" x14ac:dyDescent="0.3">
      <c r="B671" s="95">
        <f ca="1">EXP(AVERAGE('Face Detection'!K680,'Photo Effects'!K679,'Stocks Dashboard'!K680,'Offline Notes'!K680))</f>
        <v>1196.0094386572389</v>
      </c>
      <c r="C671" s="19"/>
      <c r="D671" s="18"/>
      <c r="E671" s="19"/>
      <c r="F671" s="19"/>
      <c r="G671" s="19"/>
      <c r="H671" s="19"/>
      <c r="I671" s="19"/>
    </row>
    <row r="672" spans="2:9" x14ac:dyDescent="0.3">
      <c r="B672" s="95">
        <f ca="1">EXP(AVERAGE('Face Detection'!K681,'Photo Effects'!K680,'Stocks Dashboard'!K681,'Offline Notes'!K681))</f>
        <v>1170.6629265031986</v>
      </c>
      <c r="C672" s="19"/>
      <c r="D672" s="18"/>
      <c r="E672" s="19"/>
      <c r="F672" s="19"/>
      <c r="G672" s="19"/>
      <c r="H672" s="19"/>
      <c r="I672" s="19"/>
    </row>
    <row r="673" spans="2:9" x14ac:dyDescent="0.3">
      <c r="B673" s="95">
        <f ca="1">EXP(AVERAGE('Face Detection'!K682,'Photo Effects'!K681,'Stocks Dashboard'!K682,'Offline Notes'!K682))</f>
        <v>1165.5631118798397</v>
      </c>
      <c r="C673" s="19"/>
      <c r="D673" s="18"/>
      <c r="E673" s="19"/>
      <c r="F673" s="19"/>
      <c r="G673" s="19"/>
      <c r="H673" s="19"/>
      <c r="I673" s="19"/>
    </row>
    <row r="674" spans="2:9" x14ac:dyDescent="0.3">
      <c r="B674" s="95">
        <f ca="1">EXP(AVERAGE('Face Detection'!K683,'Photo Effects'!K682,'Stocks Dashboard'!K683,'Offline Notes'!K683))</f>
        <v>1171.482283637873</v>
      </c>
      <c r="C674" s="19"/>
      <c r="D674" s="18"/>
      <c r="E674" s="19"/>
      <c r="F674" s="19"/>
      <c r="G674" s="19"/>
      <c r="H674" s="19"/>
      <c r="I674" s="19"/>
    </row>
    <row r="675" spans="2:9" x14ac:dyDescent="0.3">
      <c r="B675" s="95">
        <f ca="1">EXP(AVERAGE('Face Detection'!K684,'Photo Effects'!K683,'Stocks Dashboard'!K684,'Offline Notes'!K684))</f>
        <v>1181.9886385751092</v>
      </c>
      <c r="C675" s="19"/>
      <c r="D675" s="18"/>
      <c r="E675" s="19"/>
      <c r="F675" s="19"/>
      <c r="G675" s="19"/>
      <c r="H675" s="19"/>
      <c r="I675" s="19"/>
    </row>
    <row r="676" spans="2:9" x14ac:dyDescent="0.3">
      <c r="B676" s="95">
        <f ca="1">EXP(AVERAGE('Face Detection'!K685,'Photo Effects'!K684,'Stocks Dashboard'!K685,'Offline Notes'!K685))</f>
        <v>1185.2612328358762</v>
      </c>
      <c r="C676" s="19"/>
      <c r="D676" s="18"/>
      <c r="E676" s="19"/>
      <c r="F676" s="19"/>
      <c r="G676" s="19"/>
      <c r="H676" s="19"/>
      <c r="I676" s="19"/>
    </row>
    <row r="677" spans="2:9" x14ac:dyDescent="0.3">
      <c r="B677" s="95">
        <f ca="1">EXP(AVERAGE('Face Detection'!K686,'Photo Effects'!K685,'Stocks Dashboard'!K686,'Offline Notes'!K686))</f>
        <v>1185.7906348829704</v>
      </c>
      <c r="C677" s="19"/>
      <c r="D677" s="18"/>
      <c r="E677" s="19"/>
      <c r="F677" s="19"/>
      <c r="G677" s="19"/>
      <c r="H677" s="19"/>
      <c r="I677" s="19"/>
    </row>
    <row r="678" spans="2:9" x14ac:dyDescent="0.3">
      <c r="B678" s="95">
        <f ca="1">EXP(AVERAGE('Face Detection'!K687,'Photo Effects'!K686,'Stocks Dashboard'!K687,'Offline Notes'!K687))</f>
        <v>1177.2883145223911</v>
      </c>
      <c r="C678" s="19"/>
      <c r="D678" s="18"/>
      <c r="E678" s="19"/>
      <c r="F678" s="19"/>
      <c r="G678" s="19"/>
      <c r="H678" s="19"/>
      <c r="I678" s="19"/>
    </row>
    <row r="679" spans="2:9" x14ac:dyDescent="0.3">
      <c r="B679" s="95">
        <f ca="1">EXP(AVERAGE('Face Detection'!K688,'Photo Effects'!K687,'Stocks Dashboard'!K688,'Offline Notes'!K688))</f>
        <v>1180.4864910137455</v>
      </c>
      <c r="C679" s="19"/>
      <c r="D679" s="18"/>
      <c r="E679" s="19"/>
      <c r="F679" s="19"/>
      <c r="G679" s="19"/>
      <c r="H679" s="19"/>
      <c r="I679" s="19"/>
    </row>
    <row r="680" spans="2:9" x14ac:dyDescent="0.3">
      <c r="B680" s="95">
        <f ca="1">EXP(AVERAGE('Face Detection'!K689,'Photo Effects'!K688,'Stocks Dashboard'!K689,'Offline Notes'!K689))</f>
        <v>1189.5237244489228</v>
      </c>
      <c r="C680" s="19"/>
      <c r="D680" s="18"/>
      <c r="E680" s="19"/>
      <c r="F680" s="19"/>
      <c r="G680" s="19"/>
      <c r="H680" s="19"/>
      <c r="I680" s="19"/>
    </row>
    <row r="681" spans="2:9" x14ac:dyDescent="0.3">
      <c r="B681" s="95">
        <f ca="1">EXP(AVERAGE('Face Detection'!K690,'Photo Effects'!K689,'Stocks Dashboard'!K690,'Offline Notes'!K690))</f>
        <v>1185.5958888925018</v>
      </c>
      <c r="C681" s="19"/>
      <c r="D681" s="18"/>
      <c r="E681" s="19"/>
      <c r="F681" s="19"/>
      <c r="G681" s="19"/>
      <c r="H681" s="19"/>
      <c r="I681" s="19"/>
    </row>
    <row r="682" spans="2:9" x14ac:dyDescent="0.3">
      <c r="B682" s="95">
        <f ca="1">EXP(AVERAGE('Face Detection'!K691,'Photo Effects'!K690,'Stocks Dashboard'!K691,'Offline Notes'!K691))</f>
        <v>1181.5759003155756</v>
      </c>
      <c r="C682" s="19"/>
      <c r="D682" s="18"/>
      <c r="E682" s="19"/>
      <c r="F682" s="19"/>
      <c r="G682" s="19"/>
      <c r="H682" s="19"/>
      <c r="I682" s="19"/>
    </row>
    <row r="683" spans="2:9" x14ac:dyDescent="0.3">
      <c r="B683" s="95">
        <f ca="1">EXP(AVERAGE('Face Detection'!K692,'Photo Effects'!K691,'Stocks Dashboard'!K692,'Offline Notes'!K692))</f>
        <v>1189.9705877203432</v>
      </c>
      <c r="C683" s="19"/>
      <c r="D683" s="18"/>
      <c r="E683" s="19"/>
      <c r="F683" s="19"/>
      <c r="G683" s="19"/>
      <c r="H683" s="19"/>
      <c r="I683" s="19"/>
    </row>
    <row r="684" spans="2:9" x14ac:dyDescent="0.3">
      <c r="B684" s="95">
        <f ca="1">EXP(AVERAGE('Face Detection'!K693,'Photo Effects'!K692,'Stocks Dashboard'!K693,'Offline Notes'!K693))</f>
        <v>1178.5089289480404</v>
      </c>
      <c r="C684" s="19"/>
      <c r="D684" s="18"/>
      <c r="E684" s="19"/>
      <c r="F684" s="19"/>
      <c r="G684" s="19"/>
      <c r="H684" s="19"/>
      <c r="I684" s="19"/>
    </row>
    <row r="685" spans="2:9" x14ac:dyDescent="0.3">
      <c r="B685" s="95">
        <f ca="1">EXP(AVERAGE('Face Detection'!K694,'Photo Effects'!K693,'Stocks Dashboard'!K694,'Offline Notes'!K694))</f>
        <v>1179.9822763913028</v>
      </c>
      <c r="C685" s="19"/>
      <c r="D685" s="18"/>
      <c r="E685" s="19"/>
      <c r="F685" s="19"/>
      <c r="G685" s="19"/>
      <c r="H685" s="19"/>
      <c r="I685" s="19"/>
    </row>
    <row r="686" spans="2:9" x14ac:dyDescent="0.3">
      <c r="B686" s="95">
        <f ca="1">EXP(AVERAGE('Face Detection'!K695,'Photo Effects'!K694,'Stocks Dashboard'!K695,'Offline Notes'!K695))</f>
        <v>1177.4347567026632</v>
      </c>
      <c r="C686" s="19"/>
      <c r="D686" s="18"/>
      <c r="E686" s="19"/>
      <c r="F686" s="19"/>
      <c r="G686" s="19"/>
      <c r="H686" s="19"/>
      <c r="I686" s="19"/>
    </row>
    <row r="687" spans="2:9" x14ac:dyDescent="0.3">
      <c r="B687" s="95">
        <f ca="1">EXP(AVERAGE('Face Detection'!K696,'Photo Effects'!K695,'Stocks Dashboard'!K696,'Offline Notes'!K696))</f>
        <v>1175.7794376049828</v>
      </c>
      <c r="C687" s="19"/>
      <c r="D687" s="18"/>
      <c r="E687" s="19"/>
      <c r="F687" s="19"/>
      <c r="G687" s="19"/>
      <c r="H687" s="19"/>
      <c r="I687" s="19"/>
    </row>
    <row r="688" spans="2:9" x14ac:dyDescent="0.3">
      <c r="B688" s="95">
        <f ca="1">EXP(AVERAGE('Face Detection'!K697,'Photo Effects'!K696,'Stocks Dashboard'!K697,'Offline Notes'!K697))</f>
        <v>1192.5544448036133</v>
      </c>
      <c r="C688" s="19"/>
      <c r="D688" s="18"/>
      <c r="E688" s="19"/>
      <c r="F688" s="19"/>
      <c r="G688" s="19"/>
      <c r="H688" s="19"/>
      <c r="I688" s="19"/>
    </row>
    <row r="689" spans="2:9" x14ac:dyDescent="0.3">
      <c r="B689" s="95">
        <f ca="1">EXP(AVERAGE('Face Detection'!K698,'Photo Effects'!K697,'Stocks Dashboard'!K698,'Offline Notes'!K698))</f>
        <v>1184.5497381653486</v>
      </c>
      <c r="C689" s="19"/>
      <c r="D689" s="18"/>
      <c r="E689" s="19"/>
      <c r="F689" s="19"/>
      <c r="G689" s="19"/>
      <c r="H689" s="19"/>
      <c r="I689" s="19"/>
    </row>
    <row r="690" spans="2:9" x14ac:dyDescent="0.3">
      <c r="B690" s="95">
        <f ca="1">EXP(AVERAGE('Face Detection'!K699,'Photo Effects'!K698,'Stocks Dashboard'!K699,'Offline Notes'!K699))</f>
        <v>1181.543206383953</v>
      </c>
      <c r="C690" s="19"/>
      <c r="D690" s="18"/>
      <c r="E690" s="19"/>
      <c r="F690" s="19"/>
      <c r="G690" s="19"/>
      <c r="H690" s="19"/>
      <c r="I690" s="19"/>
    </row>
    <row r="691" spans="2:9" x14ac:dyDescent="0.3">
      <c r="B691" s="95">
        <f ca="1">EXP(AVERAGE('Face Detection'!K700,'Photo Effects'!K699,'Stocks Dashboard'!K700,'Offline Notes'!K700))</f>
        <v>1171.958813004155</v>
      </c>
      <c r="C691" s="19"/>
      <c r="D691" s="18"/>
      <c r="E691" s="19"/>
      <c r="F691" s="19"/>
      <c r="G691" s="19"/>
      <c r="H691" s="19"/>
      <c r="I691" s="19"/>
    </row>
    <row r="692" spans="2:9" x14ac:dyDescent="0.3">
      <c r="B692" s="95">
        <f ca="1">EXP(AVERAGE('Face Detection'!K701,'Photo Effects'!K700,'Stocks Dashboard'!K701,'Offline Notes'!K701))</f>
        <v>1167.8365316048389</v>
      </c>
      <c r="C692" s="19"/>
      <c r="D692" s="18"/>
      <c r="E692" s="19"/>
      <c r="F692" s="19"/>
      <c r="G692" s="19"/>
      <c r="H692" s="19"/>
      <c r="I692" s="19"/>
    </row>
    <row r="693" spans="2:9" x14ac:dyDescent="0.3">
      <c r="B693" s="95">
        <f ca="1">EXP(AVERAGE('Face Detection'!K702,'Photo Effects'!K701,'Stocks Dashboard'!K702,'Offline Notes'!K702))</f>
        <v>1172.6036427715837</v>
      </c>
      <c r="C693" s="19"/>
      <c r="D693" s="18"/>
      <c r="E693" s="19"/>
      <c r="F693" s="19"/>
      <c r="G693" s="19"/>
      <c r="H693" s="19"/>
      <c r="I693" s="19"/>
    </row>
    <row r="694" spans="2:9" x14ac:dyDescent="0.3">
      <c r="B694" s="95">
        <f ca="1">EXP(AVERAGE('Face Detection'!K703,'Photo Effects'!K702,'Stocks Dashboard'!K703,'Offline Notes'!K703))</f>
        <v>1171.8529144855086</v>
      </c>
      <c r="C694" s="19"/>
      <c r="D694" s="18"/>
      <c r="E694" s="19"/>
      <c r="F694" s="19"/>
      <c r="G694" s="19"/>
      <c r="H694" s="19"/>
      <c r="I694" s="19"/>
    </row>
    <row r="695" spans="2:9" x14ac:dyDescent="0.3">
      <c r="B695" s="95">
        <f ca="1">EXP(AVERAGE('Face Detection'!K704,'Photo Effects'!K703,'Stocks Dashboard'!K704,'Offline Notes'!K704))</f>
        <v>1179.9805811410861</v>
      </c>
      <c r="C695" s="19"/>
      <c r="D695" s="18"/>
      <c r="E695" s="19"/>
      <c r="F695" s="19"/>
      <c r="G695" s="19"/>
      <c r="H695" s="19"/>
      <c r="I695" s="19"/>
    </row>
    <row r="696" spans="2:9" x14ac:dyDescent="0.3">
      <c r="B696" s="95">
        <f ca="1">EXP(AVERAGE('Face Detection'!K705,'Photo Effects'!K704,'Stocks Dashboard'!K705,'Offline Notes'!K705))</f>
        <v>1178.9597494856391</v>
      </c>
      <c r="C696" s="19"/>
      <c r="D696" s="18"/>
      <c r="E696" s="19"/>
      <c r="F696" s="19"/>
      <c r="G696" s="19"/>
      <c r="H696" s="19"/>
      <c r="I696" s="19"/>
    </row>
    <row r="697" spans="2:9" x14ac:dyDescent="0.3">
      <c r="B697" s="95">
        <f ca="1">EXP(AVERAGE('Face Detection'!K706,'Photo Effects'!K705,'Stocks Dashboard'!K706,'Offline Notes'!K706))</f>
        <v>1171.434698983122</v>
      </c>
      <c r="C697" s="19"/>
      <c r="D697" s="18"/>
      <c r="E697" s="19"/>
      <c r="F697" s="19"/>
      <c r="G697" s="19"/>
      <c r="H697" s="19"/>
      <c r="I697" s="19"/>
    </row>
    <row r="698" spans="2:9" x14ac:dyDescent="0.3">
      <c r="B698" s="95">
        <f ca="1">EXP(AVERAGE('Face Detection'!K707,'Photo Effects'!K706,'Stocks Dashboard'!K707,'Offline Notes'!K707))</f>
        <v>1179.2292643877333</v>
      </c>
      <c r="C698" s="19"/>
      <c r="D698" s="18"/>
      <c r="E698" s="19"/>
      <c r="F698" s="19"/>
      <c r="G698" s="19"/>
      <c r="H698" s="19"/>
      <c r="I698" s="19"/>
    </row>
    <row r="699" spans="2:9" x14ac:dyDescent="0.3">
      <c r="B699" s="95">
        <f ca="1">EXP(AVERAGE('Face Detection'!K708,'Photo Effects'!K707,'Stocks Dashboard'!K708,'Offline Notes'!K708))</f>
        <v>1177.0848896593127</v>
      </c>
      <c r="C699" s="19"/>
      <c r="D699" s="18"/>
      <c r="E699" s="19"/>
      <c r="F699" s="19"/>
      <c r="G699" s="19"/>
      <c r="H699" s="19"/>
      <c r="I699" s="19"/>
    </row>
    <row r="700" spans="2:9" x14ac:dyDescent="0.3">
      <c r="B700" s="95">
        <f ca="1">EXP(AVERAGE('Face Detection'!K709,'Photo Effects'!K708,'Stocks Dashboard'!K709,'Offline Notes'!K709))</f>
        <v>1179.2999826541288</v>
      </c>
      <c r="C700" s="19"/>
      <c r="D700" s="18"/>
      <c r="E700" s="19"/>
      <c r="F700" s="19"/>
      <c r="G700" s="19"/>
      <c r="H700" s="19"/>
      <c r="I700" s="19"/>
    </row>
    <row r="701" spans="2:9" x14ac:dyDescent="0.3">
      <c r="B701" s="95">
        <f ca="1">EXP(AVERAGE('Face Detection'!K710,'Photo Effects'!K709,'Stocks Dashboard'!K710,'Offline Notes'!K710))</f>
        <v>1168.2934575062645</v>
      </c>
      <c r="C701" s="19"/>
      <c r="D701" s="18"/>
      <c r="E701" s="19"/>
      <c r="F701" s="19"/>
      <c r="G701" s="19"/>
      <c r="H701" s="19"/>
      <c r="I701" s="19"/>
    </row>
    <row r="702" spans="2:9" x14ac:dyDescent="0.3">
      <c r="B702" s="95">
        <f ca="1">EXP(AVERAGE('Face Detection'!K711,'Photo Effects'!K710,'Stocks Dashboard'!K711,'Offline Notes'!K711))</f>
        <v>1177.1613983124178</v>
      </c>
      <c r="C702" s="19"/>
      <c r="D702" s="18"/>
      <c r="E702" s="19"/>
      <c r="F702" s="19"/>
      <c r="G702" s="19"/>
      <c r="H702" s="19"/>
      <c r="I702" s="19"/>
    </row>
    <row r="703" spans="2:9" x14ac:dyDescent="0.3">
      <c r="B703" s="95">
        <f ca="1">EXP(AVERAGE('Face Detection'!K712,'Photo Effects'!K711,'Stocks Dashboard'!K712,'Offline Notes'!K712))</f>
        <v>1183.5813201957883</v>
      </c>
      <c r="C703" s="19"/>
      <c r="D703" s="18"/>
      <c r="E703" s="19"/>
      <c r="F703" s="19"/>
      <c r="G703" s="19"/>
      <c r="H703" s="19"/>
      <c r="I703" s="19"/>
    </row>
    <row r="704" spans="2:9" x14ac:dyDescent="0.3">
      <c r="B704" s="95">
        <f ca="1">EXP(AVERAGE('Face Detection'!K713,'Photo Effects'!K712,'Stocks Dashboard'!K713,'Offline Notes'!K713))</f>
        <v>1170.0179219432739</v>
      </c>
      <c r="C704" s="19"/>
      <c r="D704" s="18"/>
      <c r="E704" s="19"/>
      <c r="F704" s="19"/>
      <c r="G704" s="19"/>
      <c r="H704" s="19"/>
      <c r="I704" s="19"/>
    </row>
    <row r="705" spans="2:9" x14ac:dyDescent="0.3">
      <c r="B705" s="95">
        <f ca="1">EXP(AVERAGE('Face Detection'!K714,'Photo Effects'!K713,'Stocks Dashboard'!K714,'Offline Notes'!K714))</f>
        <v>1180.5492038352186</v>
      </c>
      <c r="C705" s="19"/>
      <c r="D705" s="18"/>
      <c r="E705" s="19"/>
      <c r="F705" s="19"/>
      <c r="G705" s="19"/>
      <c r="H705" s="19"/>
      <c r="I705" s="19"/>
    </row>
    <row r="706" spans="2:9" x14ac:dyDescent="0.3">
      <c r="B706" s="95">
        <f ca="1">EXP(AVERAGE('Face Detection'!K715,'Photo Effects'!K714,'Stocks Dashboard'!K715,'Offline Notes'!K715))</f>
        <v>1172.66623016944</v>
      </c>
      <c r="C706" s="19"/>
      <c r="D706" s="18"/>
      <c r="E706" s="19"/>
      <c r="F706" s="19"/>
      <c r="G706" s="19"/>
      <c r="H706" s="19"/>
      <c r="I706" s="19"/>
    </row>
    <row r="707" spans="2:9" x14ac:dyDescent="0.3">
      <c r="B707" s="95">
        <f ca="1">EXP(AVERAGE('Face Detection'!K716,'Photo Effects'!K715,'Stocks Dashboard'!K716,'Offline Notes'!K716))</f>
        <v>1167.2158454031703</v>
      </c>
      <c r="C707" s="19"/>
      <c r="D707" s="18"/>
      <c r="E707" s="19"/>
      <c r="F707" s="19"/>
      <c r="G707" s="19"/>
      <c r="H707" s="19"/>
      <c r="I707" s="19"/>
    </row>
    <row r="708" spans="2:9" x14ac:dyDescent="0.3">
      <c r="B708" s="95">
        <f ca="1">EXP(AVERAGE('Face Detection'!K717,'Photo Effects'!K716,'Stocks Dashboard'!K717,'Offline Notes'!K717))</f>
        <v>1170.5144410274881</v>
      </c>
      <c r="C708" s="19"/>
      <c r="D708" s="18"/>
      <c r="E708" s="19"/>
      <c r="F708" s="19"/>
      <c r="G708" s="19"/>
      <c r="H708" s="19"/>
      <c r="I708" s="19"/>
    </row>
    <row r="709" spans="2:9" x14ac:dyDescent="0.3">
      <c r="B709" s="95">
        <f ca="1">EXP(AVERAGE('Face Detection'!K718,'Photo Effects'!K717,'Stocks Dashboard'!K718,'Offline Notes'!K718))</f>
        <v>1188.4335781461218</v>
      </c>
      <c r="C709" s="19"/>
      <c r="D709" s="18"/>
      <c r="E709" s="19"/>
      <c r="F709" s="19"/>
      <c r="G709" s="19"/>
      <c r="H709" s="19"/>
      <c r="I709" s="19"/>
    </row>
    <row r="710" spans="2:9" x14ac:dyDescent="0.3">
      <c r="B710" s="95">
        <f ca="1">EXP(AVERAGE('Face Detection'!K719,'Photo Effects'!K718,'Stocks Dashboard'!K719,'Offline Notes'!K719))</f>
        <v>1182.0240694077606</v>
      </c>
      <c r="C710" s="19"/>
      <c r="D710" s="18"/>
      <c r="E710" s="19"/>
      <c r="F710" s="19"/>
      <c r="G710" s="19"/>
      <c r="H710" s="19"/>
      <c r="I710" s="19"/>
    </row>
    <row r="711" spans="2:9" x14ac:dyDescent="0.3">
      <c r="B711" s="95">
        <f ca="1">EXP(AVERAGE('Face Detection'!K720,'Photo Effects'!K719,'Stocks Dashboard'!K720,'Offline Notes'!K720))</f>
        <v>1169.8677261276291</v>
      </c>
      <c r="C711" s="19"/>
      <c r="D711" s="18"/>
      <c r="E711" s="19"/>
      <c r="F711" s="19"/>
      <c r="G711" s="19"/>
      <c r="H711" s="19"/>
      <c r="I711" s="19"/>
    </row>
    <row r="712" spans="2:9" x14ac:dyDescent="0.3">
      <c r="B712" s="95">
        <f ca="1">EXP(AVERAGE('Face Detection'!K721,'Photo Effects'!K720,'Stocks Dashboard'!K721,'Offline Notes'!K721))</f>
        <v>1181.2871696280761</v>
      </c>
      <c r="C712" s="19"/>
      <c r="D712" s="18"/>
      <c r="E712" s="19"/>
      <c r="F712" s="19"/>
      <c r="G712" s="19"/>
      <c r="H712" s="19"/>
      <c r="I712" s="19"/>
    </row>
    <row r="713" spans="2:9" x14ac:dyDescent="0.3">
      <c r="B713" s="95">
        <f ca="1">EXP(AVERAGE('Face Detection'!K722,'Photo Effects'!K721,'Stocks Dashboard'!K722,'Offline Notes'!K722))</f>
        <v>1171.9885213283844</v>
      </c>
      <c r="C713" s="19"/>
      <c r="D713" s="18"/>
      <c r="E713" s="19"/>
      <c r="F713" s="19"/>
      <c r="G713" s="19"/>
      <c r="H713" s="19"/>
      <c r="I713" s="19"/>
    </row>
    <row r="714" spans="2:9" x14ac:dyDescent="0.3">
      <c r="B714" s="95">
        <f ca="1">EXP(AVERAGE('Face Detection'!K723,'Photo Effects'!K722,'Stocks Dashboard'!K723,'Offline Notes'!K723))</f>
        <v>1180.3515707509457</v>
      </c>
      <c r="C714" s="19"/>
      <c r="D714" s="18"/>
      <c r="E714" s="19"/>
      <c r="F714" s="19"/>
      <c r="G714" s="19"/>
      <c r="H714" s="19"/>
      <c r="I714" s="19"/>
    </row>
    <row r="715" spans="2:9" x14ac:dyDescent="0.3">
      <c r="B715" s="95">
        <f ca="1">EXP(AVERAGE('Face Detection'!K724,'Photo Effects'!K723,'Stocks Dashboard'!K724,'Offline Notes'!K724))</f>
        <v>1189.8170622232738</v>
      </c>
      <c r="C715" s="19"/>
      <c r="D715" s="18"/>
      <c r="E715" s="19"/>
      <c r="F715" s="19"/>
      <c r="G715" s="19"/>
      <c r="H715" s="19"/>
      <c r="I715" s="19"/>
    </row>
    <row r="716" spans="2:9" x14ac:dyDescent="0.3">
      <c r="B716" s="95">
        <f ca="1">EXP(AVERAGE('Face Detection'!K725,'Photo Effects'!K724,'Stocks Dashboard'!K725,'Offline Notes'!K725))</f>
        <v>1182.9154104098286</v>
      </c>
      <c r="C716" s="19"/>
      <c r="D716" s="18"/>
      <c r="E716" s="19"/>
      <c r="F716" s="19"/>
      <c r="G716" s="19"/>
      <c r="H716" s="19"/>
      <c r="I716" s="19"/>
    </row>
    <row r="717" spans="2:9" x14ac:dyDescent="0.3">
      <c r="B717" s="95">
        <f ca="1">EXP(AVERAGE('Face Detection'!K726,'Photo Effects'!K725,'Stocks Dashboard'!K726,'Offline Notes'!K726))</f>
        <v>1183.6566253763165</v>
      </c>
      <c r="C717" s="19"/>
      <c r="D717" s="18"/>
      <c r="E717" s="19"/>
      <c r="F717" s="19"/>
      <c r="G717" s="19"/>
      <c r="H717" s="19"/>
      <c r="I717" s="19"/>
    </row>
    <row r="718" spans="2:9" x14ac:dyDescent="0.3">
      <c r="B718" s="95">
        <f ca="1">EXP(AVERAGE('Face Detection'!K727,'Photo Effects'!K726,'Stocks Dashboard'!K727,'Offline Notes'!K727))</f>
        <v>1173.1200269243848</v>
      </c>
      <c r="C718" s="19"/>
      <c r="D718" s="18"/>
      <c r="E718" s="19"/>
      <c r="F718" s="19"/>
      <c r="G718" s="19"/>
      <c r="H718" s="19"/>
      <c r="I718" s="19"/>
    </row>
    <row r="719" spans="2:9" x14ac:dyDescent="0.3">
      <c r="B719" s="95">
        <f ca="1">EXP(AVERAGE('Face Detection'!K728,'Photo Effects'!K727,'Stocks Dashboard'!K728,'Offline Notes'!K728))</f>
        <v>1176.2652988952186</v>
      </c>
      <c r="C719" s="19"/>
      <c r="D719" s="18"/>
      <c r="E719" s="19"/>
      <c r="F719" s="19"/>
      <c r="G719" s="19"/>
      <c r="H719" s="19"/>
      <c r="I719" s="19"/>
    </row>
    <row r="720" spans="2:9" x14ac:dyDescent="0.3">
      <c r="B720" s="95">
        <f ca="1">EXP(AVERAGE('Face Detection'!K729,'Photo Effects'!K728,'Stocks Dashboard'!K729,'Offline Notes'!K729))</f>
        <v>1164.8977943230902</v>
      </c>
      <c r="C720" s="19"/>
      <c r="D720" s="18"/>
      <c r="E720" s="19"/>
      <c r="F720" s="19"/>
      <c r="G720" s="19"/>
      <c r="H720" s="19"/>
      <c r="I720" s="19"/>
    </row>
    <row r="721" spans="2:9" x14ac:dyDescent="0.3">
      <c r="B721" s="95">
        <f ca="1">EXP(AVERAGE('Face Detection'!K730,'Photo Effects'!K729,'Stocks Dashboard'!K730,'Offline Notes'!K730))</f>
        <v>1183.876011910628</v>
      </c>
      <c r="C721" s="19"/>
      <c r="D721" s="18"/>
      <c r="E721" s="19"/>
      <c r="F721" s="19"/>
      <c r="G721" s="19"/>
      <c r="H721" s="19"/>
      <c r="I721" s="19"/>
    </row>
    <row r="722" spans="2:9" x14ac:dyDescent="0.3">
      <c r="B722" s="95">
        <f ca="1">EXP(AVERAGE('Face Detection'!K731,'Photo Effects'!K730,'Stocks Dashboard'!K731,'Offline Notes'!K731))</f>
        <v>1183.5918273042985</v>
      </c>
      <c r="C722" s="19"/>
      <c r="D722" s="18"/>
      <c r="E722" s="19"/>
      <c r="F722" s="19"/>
      <c r="G722" s="19"/>
      <c r="H722" s="19"/>
      <c r="I722" s="19"/>
    </row>
    <row r="723" spans="2:9" x14ac:dyDescent="0.3">
      <c r="B723" s="95">
        <f ca="1">EXP(AVERAGE('Face Detection'!K732,'Photo Effects'!K731,'Stocks Dashboard'!K732,'Offline Notes'!K732))</f>
        <v>1177.4719238846571</v>
      </c>
      <c r="C723" s="19"/>
      <c r="D723" s="18"/>
      <c r="E723" s="19"/>
      <c r="F723" s="19"/>
      <c r="G723" s="19"/>
      <c r="H723" s="19"/>
      <c r="I723" s="19"/>
    </row>
    <row r="724" spans="2:9" x14ac:dyDescent="0.3">
      <c r="B724" s="95">
        <f ca="1">EXP(AVERAGE('Face Detection'!K733,'Photo Effects'!K732,'Stocks Dashboard'!K733,'Offline Notes'!K733))</f>
        <v>1184.9457472711167</v>
      </c>
      <c r="C724" s="19"/>
      <c r="D724" s="18"/>
      <c r="E724" s="19"/>
      <c r="F724" s="19"/>
      <c r="G724" s="19"/>
      <c r="H724" s="19"/>
      <c r="I724" s="19"/>
    </row>
    <row r="725" spans="2:9" x14ac:dyDescent="0.3">
      <c r="B725" s="95">
        <f ca="1">EXP(AVERAGE('Face Detection'!K734,'Photo Effects'!K733,'Stocks Dashboard'!K734,'Offline Notes'!K734))</f>
        <v>1168.4158859897773</v>
      </c>
      <c r="C725" s="19"/>
      <c r="D725" s="18"/>
      <c r="E725" s="19"/>
      <c r="F725" s="19"/>
      <c r="G725" s="19"/>
      <c r="H725" s="19"/>
      <c r="I725" s="19"/>
    </row>
    <row r="726" spans="2:9" x14ac:dyDescent="0.3">
      <c r="B726" s="95">
        <f ca="1">EXP(AVERAGE('Face Detection'!K735,'Photo Effects'!K734,'Stocks Dashboard'!K735,'Offline Notes'!K735))</f>
        <v>1183.7133524021758</v>
      </c>
      <c r="C726" s="19"/>
      <c r="D726" s="18"/>
      <c r="E726" s="19"/>
      <c r="F726" s="19"/>
      <c r="G726" s="19"/>
      <c r="H726" s="19"/>
      <c r="I726" s="19"/>
    </row>
    <row r="727" spans="2:9" x14ac:dyDescent="0.3">
      <c r="B727" s="95">
        <f ca="1">EXP(AVERAGE('Face Detection'!K736,'Photo Effects'!K735,'Stocks Dashboard'!K736,'Offline Notes'!K736))</f>
        <v>1191.7489210183828</v>
      </c>
      <c r="C727" s="19"/>
      <c r="D727" s="18"/>
      <c r="E727" s="19"/>
      <c r="F727" s="19"/>
      <c r="G727" s="19"/>
      <c r="H727" s="19"/>
      <c r="I727" s="19"/>
    </row>
    <row r="728" spans="2:9" x14ac:dyDescent="0.3">
      <c r="B728" s="95">
        <f ca="1">EXP(AVERAGE('Face Detection'!K737,'Photo Effects'!K736,'Stocks Dashboard'!K737,'Offline Notes'!K737))</f>
        <v>1177.5683295509862</v>
      </c>
      <c r="C728" s="19"/>
      <c r="D728" s="18"/>
      <c r="E728" s="19"/>
      <c r="F728" s="19"/>
      <c r="G728" s="19"/>
      <c r="H728" s="19"/>
      <c r="I728" s="19"/>
    </row>
    <row r="729" spans="2:9" x14ac:dyDescent="0.3">
      <c r="B729" s="95">
        <f ca="1">EXP(AVERAGE('Face Detection'!K738,'Photo Effects'!K737,'Stocks Dashboard'!K738,'Offline Notes'!K738))</f>
        <v>1177.7203534791629</v>
      </c>
      <c r="C729" s="19"/>
      <c r="D729" s="18"/>
      <c r="E729" s="19"/>
      <c r="F729" s="19"/>
      <c r="G729" s="19"/>
      <c r="H729" s="19"/>
      <c r="I729" s="19"/>
    </row>
    <row r="730" spans="2:9" x14ac:dyDescent="0.3">
      <c r="B730" s="95">
        <f ca="1">EXP(AVERAGE('Face Detection'!K739,'Photo Effects'!K738,'Stocks Dashboard'!K739,'Offline Notes'!K739))</f>
        <v>1189.054440437611</v>
      </c>
      <c r="C730" s="19"/>
      <c r="D730" s="18"/>
      <c r="E730" s="19"/>
      <c r="F730" s="19"/>
      <c r="G730" s="19"/>
      <c r="H730" s="19"/>
      <c r="I730" s="19"/>
    </row>
    <row r="731" spans="2:9" x14ac:dyDescent="0.3">
      <c r="B731" s="95">
        <f ca="1">EXP(AVERAGE('Face Detection'!K740,'Photo Effects'!K739,'Stocks Dashboard'!K740,'Offline Notes'!K740))</f>
        <v>1185.2976127720915</v>
      </c>
      <c r="C731" s="19"/>
      <c r="D731" s="18"/>
      <c r="E731" s="19"/>
      <c r="F731" s="19"/>
      <c r="G731" s="19"/>
      <c r="H731" s="19"/>
      <c r="I731" s="19"/>
    </row>
    <row r="732" spans="2:9" x14ac:dyDescent="0.3">
      <c r="B732" s="95">
        <f ca="1">EXP(AVERAGE('Face Detection'!K741,'Photo Effects'!K740,'Stocks Dashboard'!K741,'Offline Notes'!K741))</f>
        <v>1179.4142024437629</v>
      </c>
      <c r="C732" s="19"/>
      <c r="D732" s="18"/>
      <c r="E732" s="19"/>
      <c r="F732" s="19"/>
      <c r="G732" s="19"/>
      <c r="H732" s="19"/>
      <c r="I732" s="19"/>
    </row>
    <row r="733" spans="2:9" x14ac:dyDescent="0.3">
      <c r="B733" s="95">
        <f ca="1">EXP(AVERAGE('Face Detection'!K742,'Photo Effects'!K741,'Stocks Dashboard'!K742,'Offline Notes'!K742))</f>
        <v>1171.3930602304285</v>
      </c>
      <c r="C733" s="19"/>
      <c r="D733" s="18"/>
      <c r="E733" s="19"/>
      <c r="F733" s="19"/>
      <c r="G733" s="19"/>
      <c r="H733" s="19"/>
      <c r="I733" s="19"/>
    </row>
    <row r="734" spans="2:9" x14ac:dyDescent="0.3">
      <c r="B734" s="95">
        <f ca="1">EXP(AVERAGE('Face Detection'!K743,'Photo Effects'!K742,'Stocks Dashboard'!K743,'Offline Notes'!K743))</f>
        <v>1180.7605917132125</v>
      </c>
      <c r="C734" s="19"/>
      <c r="D734" s="18"/>
      <c r="E734" s="19"/>
      <c r="F734" s="19"/>
      <c r="G734" s="19"/>
      <c r="H734" s="19"/>
      <c r="I734" s="19"/>
    </row>
    <row r="735" spans="2:9" x14ac:dyDescent="0.3">
      <c r="B735" s="95">
        <f ca="1">EXP(AVERAGE('Face Detection'!K744,'Photo Effects'!K743,'Stocks Dashboard'!K744,'Offline Notes'!K744))</f>
        <v>1176.1631601690233</v>
      </c>
      <c r="C735" s="19"/>
      <c r="D735" s="18"/>
      <c r="E735" s="19"/>
      <c r="F735" s="19"/>
      <c r="G735" s="19"/>
      <c r="H735" s="19"/>
      <c r="I735" s="19"/>
    </row>
    <row r="736" spans="2:9" x14ac:dyDescent="0.3">
      <c r="B736" s="95">
        <f ca="1">EXP(AVERAGE('Face Detection'!K745,'Photo Effects'!K744,'Stocks Dashboard'!K745,'Offline Notes'!K745))</f>
        <v>1178.0373509351919</v>
      </c>
      <c r="C736" s="19"/>
      <c r="D736" s="18"/>
      <c r="E736" s="19"/>
      <c r="F736" s="19"/>
      <c r="G736" s="19"/>
      <c r="H736" s="19"/>
      <c r="I736" s="19"/>
    </row>
    <row r="737" spans="2:9" x14ac:dyDescent="0.3">
      <c r="B737" s="95">
        <f ca="1">EXP(AVERAGE('Face Detection'!K746,'Photo Effects'!K745,'Stocks Dashboard'!K746,'Offline Notes'!K746))</f>
        <v>1186.8904380847414</v>
      </c>
      <c r="C737" s="19"/>
      <c r="D737" s="18"/>
      <c r="E737" s="19"/>
      <c r="F737" s="19"/>
      <c r="G737" s="19"/>
      <c r="H737" s="19"/>
      <c r="I737" s="19"/>
    </row>
    <row r="738" spans="2:9" x14ac:dyDescent="0.3">
      <c r="B738" s="95">
        <f ca="1">EXP(AVERAGE('Face Detection'!K747,'Photo Effects'!K746,'Stocks Dashboard'!K747,'Offline Notes'!K747))</f>
        <v>1183.2620729696034</v>
      </c>
      <c r="C738" s="19"/>
      <c r="D738" s="18"/>
      <c r="E738" s="19"/>
      <c r="F738" s="19"/>
      <c r="G738" s="19"/>
      <c r="H738" s="19"/>
      <c r="I738" s="19"/>
    </row>
    <row r="739" spans="2:9" x14ac:dyDescent="0.3">
      <c r="B739" s="95">
        <f ca="1">EXP(AVERAGE('Face Detection'!K748,'Photo Effects'!K747,'Stocks Dashboard'!K748,'Offline Notes'!K748))</f>
        <v>1181.7255830022427</v>
      </c>
      <c r="C739" s="19"/>
      <c r="D739" s="18"/>
      <c r="E739" s="19"/>
      <c r="F739" s="19"/>
      <c r="G739" s="19"/>
      <c r="H739" s="19"/>
      <c r="I739" s="19"/>
    </row>
    <row r="740" spans="2:9" x14ac:dyDescent="0.3">
      <c r="B740" s="95">
        <f ca="1">EXP(AVERAGE('Face Detection'!K749,'Photo Effects'!K748,'Stocks Dashboard'!K749,'Offline Notes'!K749))</f>
        <v>1186.0868266587884</v>
      </c>
      <c r="C740" s="19"/>
      <c r="D740" s="18"/>
      <c r="E740" s="19"/>
      <c r="F740" s="19"/>
      <c r="G740" s="19"/>
      <c r="H740" s="19"/>
      <c r="I740" s="19"/>
    </row>
    <row r="741" spans="2:9" x14ac:dyDescent="0.3">
      <c r="B741" s="95">
        <f ca="1">EXP(AVERAGE('Face Detection'!K750,'Photo Effects'!K749,'Stocks Dashboard'!K750,'Offline Notes'!K750))</f>
        <v>1170.4300159413704</v>
      </c>
      <c r="C741" s="19"/>
      <c r="D741" s="18"/>
      <c r="E741" s="19"/>
      <c r="F741" s="19"/>
      <c r="G741" s="19"/>
      <c r="H741" s="19"/>
      <c r="I741" s="19"/>
    </row>
    <row r="742" spans="2:9" x14ac:dyDescent="0.3">
      <c r="B742" s="95">
        <f ca="1">EXP(AVERAGE('Face Detection'!K751,'Photo Effects'!K750,'Stocks Dashboard'!K751,'Offline Notes'!K751))</f>
        <v>1179.2772052777864</v>
      </c>
      <c r="C742" s="19"/>
      <c r="D742" s="18"/>
      <c r="E742" s="19"/>
      <c r="F742" s="19"/>
      <c r="G742" s="19"/>
      <c r="H742" s="19"/>
      <c r="I742" s="19"/>
    </row>
    <row r="743" spans="2:9" x14ac:dyDescent="0.3">
      <c r="B743" s="95">
        <f ca="1">EXP(AVERAGE('Face Detection'!K752,'Photo Effects'!K751,'Stocks Dashboard'!K752,'Offline Notes'!K752))</f>
        <v>1176.5471042939928</v>
      </c>
      <c r="C743" s="19"/>
      <c r="D743" s="18"/>
      <c r="E743" s="19"/>
      <c r="F743" s="19"/>
      <c r="G743" s="19"/>
      <c r="H743" s="19"/>
      <c r="I743" s="19"/>
    </row>
    <row r="744" spans="2:9" x14ac:dyDescent="0.3">
      <c r="B744" s="95">
        <f ca="1">EXP(AVERAGE('Face Detection'!K753,'Photo Effects'!K752,'Stocks Dashboard'!K753,'Offline Notes'!K753))</f>
        <v>1172.1964726850076</v>
      </c>
      <c r="C744" s="19"/>
      <c r="D744" s="18"/>
      <c r="E744" s="19"/>
      <c r="F744" s="19"/>
      <c r="G744" s="19"/>
      <c r="H744" s="19"/>
      <c r="I744" s="19"/>
    </row>
    <row r="745" spans="2:9" x14ac:dyDescent="0.3">
      <c r="B745" s="95">
        <f ca="1">EXP(AVERAGE('Face Detection'!K754,'Photo Effects'!K753,'Stocks Dashboard'!K754,'Offline Notes'!K754))</f>
        <v>1181.5279228367967</v>
      </c>
      <c r="C745" s="19"/>
      <c r="D745" s="18"/>
      <c r="E745" s="19"/>
      <c r="F745" s="19"/>
      <c r="G745" s="19"/>
      <c r="H745" s="19"/>
      <c r="I745" s="19"/>
    </row>
    <row r="746" spans="2:9" x14ac:dyDescent="0.3">
      <c r="B746" s="95">
        <f ca="1">EXP(AVERAGE('Face Detection'!K755,'Photo Effects'!K754,'Stocks Dashboard'!K755,'Offline Notes'!K755))</f>
        <v>1175.0922931207219</v>
      </c>
      <c r="C746" s="19"/>
      <c r="D746" s="18"/>
      <c r="E746" s="19"/>
      <c r="F746" s="19"/>
      <c r="G746" s="19"/>
      <c r="H746" s="19"/>
      <c r="I746" s="19"/>
    </row>
    <row r="747" spans="2:9" x14ac:dyDescent="0.3">
      <c r="B747" s="95">
        <f ca="1">EXP(AVERAGE('Face Detection'!K756,'Photo Effects'!K755,'Stocks Dashboard'!K756,'Offline Notes'!K756))</f>
        <v>1163.3591114548351</v>
      </c>
      <c r="C747" s="19"/>
      <c r="D747" s="18"/>
      <c r="E747" s="19"/>
      <c r="F747" s="19"/>
      <c r="G747" s="19"/>
      <c r="H747" s="19"/>
      <c r="I747" s="19"/>
    </row>
    <row r="748" spans="2:9" x14ac:dyDescent="0.3">
      <c r="B748" s="95">
        <f ca="1">EXP(AVERAGE('Face Detection'!K757,'Photo Effects'!K756,'Stocks Dashboard'!K757,'Offline Notes'!K757))</f>
        <v>1189.3380229387824</v>
      </c>
      <c r="C748" s="19"/>
      <c r="D748" s="18"/>
      <c r="E748" s="19"/>
      <c r="F748" s="19"/>
      <c r="G748" s="19"/>
      <c r="H748" s="19"/>
      <c r="I748" s="19"/>
    </row>
    <row r="749" spans="2:9" x14ac:dyDescent="0.3">
      <c r="B749" s="95">
        <f ca="1">EXP(AVERAGE('Face Detection'!K758,'Photo Effects'!K757,'Stocks Dashboard'!K758,'Offline Notes'!K758))</f>
        <v>1173.3646168805058</v>
      </c>
      <c r="C749" s="19"/>
      <c r="D749" s="18"/>
      <c r="E749" s="19"/>
      <c r="F749" s="19"/>
      <c r="G749" s="19"/>
      <c r="H749" s="19"/>
      <c r="I749" s="19"/>
    </row>
    <row r="750" spans="2:9" x14ac:dyDescent="0.3">
      <c r="B750" s="95">
        <f ca="1">EXP(AVERAGE('Face Detection'!K759,'Photo Effects'!K758,'Stocks Dashboard'!K759,'Offline Notes'!K759))</f>
        <v>1186.4299981359429</v>
      </c>
      <c r="C750" s="19"/>
      <c r="D750" s="18"/>
      <c r="E750" s="19"/>
      <c r="F750" s="19"/>
      <c r="G750" s="19"/>
      <c r="H750" s="19"/>
      <c r="I750" s="19"/>
    </row>
    <row r="751" spans="2:9" x14ac:dyDescent="0.3">
      <c r="B751" s="95">
        <f ca="1">EXP(AVERAGE('Face Detection'!K760,'Photo Effects'!K759,'Stocks Dashboard'!K760,'Offline Notes'!K760))</f>
        <v>1175.2862549201539</v>
      </c>
      <c r="C751" s="19"/>
      <c r="D751" s="18"/>
      <c r="E751" s="19"/>
      <c r="F751" s="19"/>
      <c r="G751" s="19"/>
      <c r="H751" s="19"/>
      <c r="I751" s="19"/>
    </row>
    <row r="752" spans="2:9" x14ac:dyDescent="0.3">
      <c r="B752" s="95">
        <f ca="1">EXP(AVERAGE('Face Detection'!K761,'Photo Effects'!K760,'Stocks Dashboard'!K761,'Offline Notes'!K761))</f>
        <v>1167.9057782531772</v>
      </c>
      <c r="C752" s="19"/>
      <c r="D752" s="18"/>
      <c r="E752" s="19"/>
      <c r="F752" s="19"/>
      <c r="G752" s="19"/>
      <c r="H752" s="19"/>
      <c r="I752" s="19"/>
    </row>
    <row r="753" spans="2:9" x14ac:dyDescent="0.3">
      <c r="B753" s="95">
        <f ca="1">EXP(AVERAGE('Face Detection'!K762,'Photo Effects'!K761,'Stocks Dashboard'!K762,'Offline Notes'!K762))</f>
        <v>1180.497185071654</v>
      </c>
      <c r="C753" s="19"/>
      <c r="D753" s="18"/>
      <c r="E753" s="19"/>
      <c r="F753" s="19"/>
      <c r="G753" s="19"/>
      <c r="H753" s="19"/>
      <c r="I753" s="19"/>
    </row>
    <row r="754" spans="2:9" x14ac:dyDescent="0.3">
      <c r="B754" s="95">
        <f ca="1">EXP(AVERAGE('Face Detection'!K763,'Photo Effects'!K762,'Stocks Dashboard'!K763,'Offline Notes'!K763))</f>
        <v>1176.5651251240574</v>
      </c>
      <c r="C754" s="19"/>
      <c r="D754" s="18"/>
      <c r="E754" s="19"/>
      <c r="F754" s="19"/>
      <c r="G754" s="19"/>
      <c r="H754" s="19"/>
      <c r="I754" s="19"/>
    </row>
    <row r="755" spans="2:9" x14ac:dyDescent="0.3">
      <c r="B755" s="95">
        <f ca="1">EXP(AVERAGE('Face Detection'!K764,'Photo Effects'!K763,'Stocks Dashboard'!K764,'Offline Notes'!K764))</f>
        <v>1175.5204275176789</v>
      </c>
      <c r="C755" s="19"/>
      <c r="D755" s="18"/>
      <c r="E755" s="19"/>
      <c r="F755" s="19"/>
      <c r="G755" s="19"/>
      <c r="H755" s="19"/>
      <c r="I755" s="19"/>
    </row>
    <row r="756" spans="2:9" x14ac:dyDescent="0.3">
      <c r="B756" s="95">
        <f ca="1">EXP(AVERAGE('Face Detection'!K765,'Photo Effects'!K764,'Stocks Dashboard'!K765,'Offline Notes'!K765))</f>
        <v>1179.0763286983122</v>
      </c>
      <c r="C756" s="19"/>
      <c r="D756" s="18"/>
      <c r="E756" s="19"/>
      <c r="F756" s="19"/>
      <c r="G756" s="19"/>
      <c r="H756" s="19"/>
      <c r="I756" s="19"/>
    </row>
    <row r="757" spans="2:9" x14ac:dyDescent="0.3">
      <c r="B757" s="95">
        <f ca="1">EXP(AVERAGE('Face Detection'!K766,'Photo Effects'!K765,'Stocks Dashboard'!K766,'Offline Notes'!K766))</f>
        <v>1173.5237512801373</v>
      </c>
      <c r="C757" s="19"/>
      <c r="D757" s="18"/>
      <c r="E757" s="19"/>
      <c r="F757" s="19"/>
      <c r="G757" s="19"/>
      <c r="H757" s="19"/>
      <c r="I757" s="19"/>
    </row>
    <row r="758" spans="2:9" x14ac:dyDescent="0.3">
      <c r="B758" s="95">
        <f ca="1">EXP(AVERAGE('Face Detection'!K767,'Photo Effects'!K766,'Stocks Dashboard'!K767,'Offline Notes'!K767))</f>
        <v>1181.3431499977276</v>
      </c>
      <c r="C758" s="19"/>
      <c r="D758" s="18"/>
      <c r="E758" s="19"/>
      <c r="F758" s="19"/>
      <c r="G758" s="19"/>
      <c r="H758" s="19"/>
      <c r="I758" s="19"/>
    </row>
    <row r="759" spans="2:9" x14ac:dyDescent="0.3">
      <c r="B759" s="95">
        <f ca="1">EXP(AVERAGE('Face Detection'!K768,'Photo Effects'!K767,'Stocks Dashboard'!K768,'Offline Notes'!K768))</f>
        <v>1186.7548657013692</v>
      </c>
      <c r="C759" s="19"/>
      <c r="D759" s="18"/>
      <c r="E759" s="19"/>
      <c r="F759" s="19"/>
      <c r="G759" s="19"/>
      <c r="H759" s="19"/>
      <c r="I759" s="19"/>
    </row>
    <row r="760" spans="2:9" x14ac:dyDescent="0.3">
      <c r="B760" s="95">
        <f ca="1">EXP(AVERAGE('Face Detection'!K769,'Photo Effects'!K768,'Stocks Dashboard'!K769,'Offline Notes'!K769))</f>
        <v>1173.671409518068</v>
      </c>
      <c r="C760" s="19"/>
      <c r="D760" s="18"/>
      <c r="E760" s="19"/>
      <c r="F760" s="19"/>
      <c r="G760" s="19"/>
      <c r="H760" s="19"/>
      <c r="I760" s="19"/>
    </row>
    <row r="761" spans="2:9" x14ac:dyDescent="0.3">
      <c r="B761" s="95">
        <f ca="1">EXP(AVERAGE('Face Detection'!K770,'Photo Effects'!K769,'Stocks Dashboard'!K770,'Offline Notes'!K770))</f>
        <v>1175.2147219264523</v>
      </c>
      <c r="C761" s="19"/>
      <c r="D761" s="18"/>
      <c r="E761" s="19"/>
      <c r="F761" s="19"/>
      <c r="G761" s="19"/>
      <c r="H761" s="19"/>
      <c r="I761" s="19"/>
    </row>
    <row r="762" spans="2:9" x14ac:dyDescent="0.3">
      <c r="B762" s="95">
        <f ca="1">EXP(AVERAGE('Face Detection'!K771,'Photo Effects'!K770,'Stocks Dashboard'!K771,'Offline Notes'!K771))</f>
        <v>1177.9205950484077</v>
      </c>
      <c r="C762" s="19"/>
      <c r="D762" s="18"/>
      <c r="E762" s="19"/>
      <c r="F762" s="19"/>
      <c r="G762" s="19"/>
      <c r="H762" s="19"/>
      <c r="I762" s="19"/>
    </row>
    <row r="763" spans="2:9" x14ac:dyDescent="0.3">
      <c r="B763" s="95">
        <f ca="1">EXP(AVERAGE('Face Detection'!K772,'Photo Effects'!K771,'Stocks Dashboard'!K772,'Offline Notes'!K772))</f>
        <v>1181.5505658331906</v>
      </c>
      <c r="C763" s="19"/>
      <c r="D763" s="18"/>
      <c r="E763" s="19"/>
      <c r="F763" s="19"/>
      <c r="G763" s="19"/>
      <c r="H763" s="19"/>
      <c r="I763" s="19"/>
    </row>
    <row r="764" spans="2:9" x14ac:dyDescent="0.3">
      <c r="B764" s="95">
        <f ca="1">EXP(AVERAGE('Face Detection'!K773,'Photo Effects'!K772,'Stocks Dashboard'!K773,'Offline Notes'!K773))</f>
        <v>1182.1825356881643</v>
      </c>
      <c r="C764" s="19"/>
      <c r="D764" s="18"/>
      <c r="E764" s="19"/>
      <c r="F764" s="19"/>
      <c r="G764" s="19"/>
      <c r="H764" s="19"/>
      <c r="I764" s="19"/>
    </row>
    <row r="765" spans="2:9" x14ac:dyDescent="0.3">
      <c r="B765" s="95">
        <f ca="1">EXP(AVERAGE('Face Detection'!K774,'Photo Effects'!K773,'Stocks Dashboard'!K774,'Offline Notes'!K774))</f>
        <v>1164.1304937232517</v>
      </c>
      <c r="C765" s="19"/>
      <c r="D765" s="18"/>
      <c r="E765" s="19"/>
      <c r="F765" s="19"/>
      <c r="G765" s="19"/>
      <c r="H765" s="19"/>
      <c r="I765" s="19"/>
    </row>
    <row r="766" spans="2:9" x14ac:dyDescent="0.3">
      <c r="B766" s="95">
        <f ca="1">EXP(AVERAGE('Face Detection'!K775,'Photo Effects'!K774,'Stocks Dashboard'!K775,'Offline Notes'!K775))</f>
        <v>1174.0975530173534</v>
      </c>
      <c r="C766" s="19"/>
      <c r="D766" s="18"/>
      <c r="E766" s="19"/>
      <c r="F766" s="19"/>
      <c r="G766" s="19"/>
      <c r="H766" s="19"/>
      <c r="I766" s="19"/>
    </row>
    <row r="767" spans="2:9" x14ac:dyDescent="0.3">
      <c r="B767" s="95">
        <f ca="1">EXP(AVERAGE('Face Detection'!K776,'Photo Effects'!K775,'Stocks Dashboard'!K776,'Offline Notes'!K776))</f>
        <v>1184.2431459736931</v>
      </c>
      <c r="C767" s="19"/>
      <c r="D767" s="18"/>
      <c r="E767" s="19"/>
      <c r="F767" s="19"/>
      <c r="G767" s="19"/>
      <c r="H767" s="19"/>
      <c r="I767" s="19"/>
    </row>
    <row r="768" spans="2:9" x14ac:dyDescent="0.3">
      <c r="B768" s="95">
        <f ca="1">EXP(AVERAGE('Face Detection'!K777,'Photo Effects'!K776,'Stocks Dashboard'!K777,'Offline Notes'!K777))</f>
        <v>1177.9866653523372</v>
      </c>
      <c r="C768" s="19"/>
      <c r="D768" s="18"/>
      <c r="E768" s="19"/>
      <c r="F768" s="19"/>
      <c r="G768" s="19"/>
      <c r="H768" s="19"/>
      <c r="I768" s="19"/>
    </row>
    <row r="769" spans="2:9" x14ac:dyDescent="0.3">
      <c r="B769" s="95">
        <f ca="1">EXP(AVERAGE('Face Detection'!K778,'Photo Effects'!K777,'Stocks Dashboard'!K778,'Offline Notes'!K778))</f>
        <v>1178.0146777292821</v>
      </c>
      <c r="C769" s="19"/>
      <c r="D769" s="18"/>
      <c r="E769" s="19"/>
      <c r="F769" s="19"/>
      <c r="G769" s="19"/>
      <c r="H769" s="19"/>
      <c r="I769" s="19"/>
    </row>
    <row r="770" spans="2:9" x14ac:dyDescent="0.3">
      <c r="B770" s="95">
        <f ca="1">EXP(AVERAGE('Face Detection'!K779,'Photo Effects'!K778,'Stocks Dashboard'!K779,'Offline Notes'!K779))</f>
        <v>1185.5099518667339</v>
      </c>
      <c r="C770" s="19"/>
      <c r="D770" s="18"/>
      <c r="E770" s="19"/>
      <c r="F770" s="19"/>
      <c r="G770" s="19"/>
      <c r="H770" s="19"/>
      <c r="I770" s="19"/>
    </row>
    <row r="771" spans="2:9" x14ac:dyDescent="0.3">
      <c r="B771" s="95">
        <f ca="1">EXP(AVERAGE('Face Detection'!K780,'Photo Effects'!K779,'Stocks Dashboard'!K780,'Offline Notes'!K780))</f>
        <v>1189.357481754331</v>
      </c>
      <c r="C771" s="19"/>
      <c r="D771" s="18"/>
      <c r="E771" s="19"/>
      <c r="F771" s="19"/>
      <c r="G771" s="19"/>
      <c r="H771" s="19"/>
      <c r="I771" s="19"/>
    </row>
    <row r="772" spans="2:9" x14ac:dyDescent="0.3">
      <c r="B772" s="95">
        <f ca="1">EXP(AVERAGE('Face Detection'!K781,'Photo Effects'!K780,'Stocks Dashboard'!K781,'Offline Notes'!K781))</f>
        <v>1187.0643329271481</v>
      </c>
      <c r="C772" s="19"/>
      <c r="D772" s="18"/>
      <c r="E772" s="19"/>
      <c r="F772" s="19"/>
      <c r="G772" s="19"/>
      <c r="H772" s="19"/>
      <c r="I772" s="19"/>
    </row>
    <row r="773" spans="2:9" x14ac:dyDescent="0.3">
      <c r="B773" s="95">
        <f ca="1">EXP(AVERAGE('Face Detection'!K782,'Photo Effects'!K781,'Stocks Dashboard'!K782,'Offline Notes'!K782))</f>
        <v>1173.5426551262956</v>
      </c>
      <c r="C773" s="19"/>
      <c r="D773" s="18"/>
      <c r="E773" s="19"/>
      <c r="F773" s="19"/>
      <c r="G773" s="19"/>
      <c r="H773" s="19"/>
      <c r="I773" s="19"/>
    </row>
    <row r="774" spans="2:9" x14ac:dyDescent="0.3">
      <c r="B774" s="95">
        <f ca="1">EXP(AVERAGE('Face Detection'!K783,'Photo Effects'!K782,'Stocks Dashboard'!K783,'Offline Notes'!K783))</f>
        <v>1177.2739947192551</v>
      </c>
      <c r="C774" s="19"/>
      <c r="D774" s="18"/>
      <c r="E774" s="19"/>
      <c r="F774" s="19"/>
      <c r="G774" s="19"/>
      <c r="H774" s="19"/>
      <c r="I774" s="19"/>
    </row>
    <row r="775" spans="2:9" x14ac:dyDescent="0.3">
      <c r="B775" s="95">
        <f ca="1">EXP(AVERAGE('Face Detection'!K784,'Photo Effects'!K783,'Stocks Dashboard'!K784,'Offline Notes'!K784))</f>
        <v>1173.5274186552299</v>
      </c>
      <c r="C775" s="19"/>
      <c r="D775" s="18"/>
      <c r="E775" s="19"/>
      <c r="F775" s="19"/>
      <c r="G775" s="19"/>
      <c r="H775" s="19"/>
      <c r="I775" s="19"/>
    </row>
    <row r="776" spans="2:9" x14ac:dyDescent="0.3">
      <c r="B776" s="95">
        <f ca="1">EXP(AVERAGE('Face Detection'!K785,'Photo Effects'!K784,'Stocks Dashboard'!K785,'Offline Notes'!K785))</f>
        <v>1180.610723032579</v>
      </c>
      <c r="C776" s="19"/>
      <c r="D776" s="18"/>
      <c r="E776" s="19"/>
      <c r="F776" s="19"/>
      <c r="G776" s="19"/>
      <c r="H776" s="19"/>
      <c r="I776" s="19"/>
    </row>
    <row r="777" spans="2:9" x14ac:dyDescent="0.3">
      <c r="B777" s="95">
        <f ca="1">EXP(AVERAGE('Face Detection'!K786,'Photo Effects'!K785,'Stocks Dashboard'!K786,'Offline Notes'!K786))</f>
        <v>1191.2095435648325</v>
      </c>
      <c r="C777" s="19"/>
      <c r="D777" s="18"/>
      <c r="E777" s="19"/>
      <c r="F777" s="19"/>
      <c r="G777" s="19"/>
      <c r="H777" s="19"/>
      <c r="I777" s="19"/>
    </row>
    <row r="778" spans="2:9" x14ac:dyDescent="0.3">
      <c r="B778" s="95">
        <f ca="1">EXP(AVERAGE('Face Detection'!K787,'Photo Effects'!K786,'Stocks Dashboard'!K787,'Offline Notes'!K787))</f>
        <v>1176.1511456842768</v>
      </c>
      <c r="C778" s="19"/>
      <c r="D778" s="18"/>
      <c r="E778" s="19"/>
      <c r="F778" s="19"/>
      <c r="G778" s="19"/>
      <c r="H778" s="19"/>
      <c r="I778" s="19"/>
    </row>
    <row r="779" spans="2:9" x14ac:dyDescent="0.3">
      <c r="B779" s="95">
        <f ca="1">EXP(AVERAGE('Face Detection'!K788,'Photo Effects'!K787,'Stocks Dashboard'!K788,'Offline Notes'!K788))</f>
        <v>1188.1002585394822</v>
      </c>
      <c r="C779" s="19"/>
      <c r="D779" s="18"/>
      <c r="E779" s="19"/>
      <c r="F779" s="19"/>
      <c r="G779" s="19"/>
      <c r="H779" s="19"/>
      <c r="I779" s="19"/>
    </row>
    <row r="780" spans="2:9" x14ac:dyDescent="0.3">
      <c r="B780" s="95">
        <f ca="1">EXP(AVERAGE('Face Detection'!K789,'Photo Effects'!K788,'Stocks Dashboard'!K789,'Offline Notes'!K789))</f>
        <v>1183.8170132494122</v>
      </c>
      <c r="C780" s="19"/>
      <c r="D780" s="18"/>
      <c r="E780" s="19"/>
      <c r="F780" s="19"/>
      <c r="G780" s="19"/>
      <c r="H780" s="19"/>
      <c r="I780" s="19"/>
    </row>
    <row r="781" spans="2:9" x14ac:dyDescent="0.3">
      <c r="B781" s="95">
        <f ca="1">EXP(AVERAGE('Face Detection'!K790,'Photo Effects'!K789,'Stocks Dashboard'!K790,'Offline Notes'!K790))</f>
        <v>1180.3069460022252</v>
      </c>
      <c r="C781" s="19"/>
      <c r="D781" s="18"/>
      <c r="E781" s="19"/>
      <c r="F781" s="19"/>
      <c r="G781" s="19"/>
      <c r="H781" s="19"/>
      <c r="I781" s="19"/>
    </row>
    <row r="782" spans="2:9" x14ac:dyDescent="0.3">
      <c r="B782" s="95">
        <f ca="1">EXP(AVERAGE('Face Detection'!K791,'Photo Effects'!K790,'Stocks Dashboard'!K791,'Offline Notes'!K791))</f>
        <v>1176.6884736371223</v>
      </c>
      <c r="C782" s="19"/>
      <c r="D782" s="18"/>
      <c r="E782" s="19"/>
      <c r="F782" s="19"/>
      <c r="G782" s="19"/>
      <c r="H782" s="19"/>
      <c r="I782" s="19"/>
    </row>
    <row r="783" spans="2:9" x14ac:dyDescent="0.3">
      <c r="B783" s="95">
        <f ca="1">EXP(AVERAGE('Face Detection'!K792,'Photo Effects'!K791,'Stocks Dashboard'!K792,'Offline Notes'!K792))</f>
        <v>1164.6547892030494</v>
      </c>
      <c r="C783" s="19"/>
      <c r="D783" s="18"/>
      <c r="E783" s="19"/>
      <c r="F783" s="19"/>
      <c r="G783" s="19"/>
      <c r="H783" s="19"/>
      <c r="I783" s="19"/>
    </row>
    <row r="784" spans="2:9" x14ac:dyDescent="0.3">
      <c r="B784" s="95">
        <f ca="1">EXP(AVERAGE('Face Detection'!K793,'Photo Effects'!K792,'Stocks Dashboard'!K793,'Offline Notes'!K793))</f>
        <v>1179.3496982465808</v>
      </c>
      <c r="C784" s="19"/>
      <c r="D784" s="18"/>
      <c r="E784" s="19"/>
      <c r="F784" s="19"/>
      <c r="G784" s="19"/>
      <c r="H784" s="19"/>
      <c r="I784" s="19"/>
    </row>
    <row r="785" spans="2:9" x14ac:dyDescent="0.3">
      <c r="B785" s="95">
        <f ca="1">EXP(AVERAGE('Face Detection'!K794,'Photo Effects'!K793,'Stocks Dashboard'!K794,'Offline Notes'!K794))</f>
        <v>1181.794953802234</v>
      </c>
      <c r="C785" s="19"/>
      <c r="D785" s="18"/>
      <c r="E785" s="19"/>
      <c r="F785" s="19"/>
      <c r="G785" s="19"/>
      <c r="H785" s="19"/>
      <c r="I785" s="19"/>
    </row>
    <row r="786" spans="2:9" x14ac:dyDescent="0.3">
      <c r="B786" s="95">
        <f ca="1">EXP(AVERAGE('Face Detection'!K795,'Photo Effects'!K794,'Stocks Dashboard'!K795,'Offline Notes'!K795))</f>
        <v>1191.8494092738024</v>
      </c>
      <c r="C786" s="19"/>
      <c r="D786" s="18"/>
      <c r="E786" s="19"/>
      <c r="F786" s="19"/>
      <c r="G786" s="19"/>
      <c r="H786" s="19"/>
      <c r="I786" s="19"/>
    </row>
    <row r="787" spans="2:9" x14ac:dyDescent="0.3">
      <c r="B787" s="95">
        <f ca="1">EXP(AVERAGE('Face Detection'!K796,'Photo Effects'!K795,'Stocks Dashboard'!K796,'Offline Notes'!K796))</f>
        <v>1176.7526517495664</v>
      </c>
      <c r="C787" s="19"/>
      <c r="D787" s="18"/>
      <c r="E787" s="19"/>
      <c r="F787" s="19"/>
      <c r="G787" s="19"/>
      <c r="H787" s="19"/>
      <c r="I787" s="19"/>
    </row>
    <row r="788" spans="2:9" x14ac:dyDescent="0.3">
      <c r="B788" s="95">
        <f ca="1">EXP(AVERAGE('Face Detection'!K797,'Photo Effects'!K796,'Stocks Dashboard'!K797,'Offline Notes'!K797))</f>
        <v>1181.3768304116718</v>
      </c>
      <c r="C788" s="19"/>
      <c r="D788" s="18"/>
      <c r="E788" s="19"/>
      <c r="F788" s="19"/>
      <c r="G788" s="19"/>
      <c r="H788" s="19"/>
      <c r="I788" s="19"/>
    </row>
    <row r="789" spans="2:9" x14ac:dyDescent="0.3">
      <c r="B789" s="95">
        <f ca="1">EXP(AVERAGE('Face Detection'!K798,'Photo Effects'!K797,'Stocks Dashboard'!K798,'Offline Notes'!K798))</f>
        <v>1168.0273898527546</v>
      </c>
      <c r="C789" s="19"/>
      <c r="D789" s="18"/>
      <c r="E789" s="19"/>
      <c r="F789" s="19"/>
      <c r="G789" s="19"/>
      <c r="H789" s="19"/>
      <c r="I789" s="19"/>
    </row>
    <row r="790" spans="2:9" x14ac:dyDescent="0.3">
      <c r="B790" s="95">
        <f ca="1">EXP(AVERAGE('Face Detection'!K799,'Photo Effects'!K798,'Stocks Dashboard'!K799,'Offline Notes'!K799))</f>
        <v>1178.2265559699956</v>
      </c>
      <c r="C790" s="19"/>
      <c r="D790" s="18"/>
      <c r="E790" s="19"/>
      <c r="F790" s="19"/>
      <c r="G790" s="19"/>
      <c r="H790" s="19"/>
      <c r="I790" s="19"/>
    </row>
    <row r="791" spans="2:9" x14ac:dyDescent="0.3">
      <c r="B791" s="95">
        <f ca="1">EXP(AVERAGE('Face Detection'!K800,'Photo Effects'!K799,'Stocks Dashboard'!K800,'Offline Notes'!K800))</f>
        <v>1177.7240756805782</v>
      </c>
      <c r="C791" s="19"/>
      <c r="D791" s="18"/>
      <c r="E791" s="19"/>
      <c r="F791" s="19"/>
      <c r="G791" s="19"/>
      <c r="H791" s="19"/>
      <c r="I791" s="19"/>
    </row>
    <row r="792" spans="2:9" x14ac:dyDescent="0.3">
      <c r="B792" s="95">
        <f ca="1">EXP(AVERAGE('Face Detection'!K801,'Photo Effects'!K800,'Stocks Dashboard'!K801,'Offline Notes'!K801))</f>
        <v>1174.8544518380613</v>
      </c>
      <c r="C792" s="19"/>
      <c r="D792" s="18"/>
      <c r="E792" s="19"/>
      <c r="F792" s="19"/>
      <c r="G792" s="19"/>
      <c r="H792" s="19"/>
      <c r="I792" s="19"/>
    </row>
    <row r="793" spans="2:9" x14ac:dyDescent="0.3">
      <c r="B793" s="95">
        <f ca="1">EXP(AVERAGE('Face Detection'!K802,'Photo Effects'!K801,'Stocks Dashboard'!K802,'Offline Notes'!K802))</f>
        <v>1180.9285254729245</v>
      </c>
      <c r="C793" s="19"/>
      <c r="D793" s="18"/>
      <c r="E793" s="19"/>
      <c r="F793" s="19"/>
      <c r="G793" s="19"/>
      <c r="H793" s="19"/>
      <c r="I793" s="19"/>
    </row>
    <row r="794" spans="2:9" x14ac:dyDescent="0.3">
      <c r="B794" s="95">
        <f ca="1">EXP(AVERAGE('Face Detection'!K803,'Photo Effects'!K802,'Stocks Dashboard'!K803,'Offline Notes'!K803))</f>
        <v>1160.9017769911525</v>
      </c>
      <c r="C794" s="19"/>
      <c r="D794" s="18"/>
      <c r="E794" s="19"/>
      <c r="F794" s="19"/>
      <c r="G794" s="19"/>
      <c r="H794" s="19"/>
      <c r="I794" s="19"/>
    </row>
    <row r="795" spans="2:9" x14ac:dyDescent="0.3">
      <c r="B795" s="95">
        <f ca="1">EXP(AVERAGE('Face Detection'!K804,'Photo Effects'!K803,'Stocks Dashboard'!K804,'Offline Notes'!K804))</f>
        <v>1166.0605714325195</v>
      </c>
      <c r="C795" s="19"/>
      <c r="D795" s="18"/>
      <c r="E795" s="19"/>
      <c r="F795" s="19"/>
      <c r="G795" s="19"/>
      <c r="H795" s="19"/>
      <c r="I795" s="19"/>
    </row>
    <row r="796" spans="2:9" x14ac:dyDescent="0.3">
      <c r="B796" s="95">
        <f ca="1">EXP(AVERAGE('Face Detection'!K805,'Photo Effects'!K804,'Stocks Dashboard'!K805,'Offline Notes'!K805))</f>
        <v>1183.3914825365466</v>
      </c>
      <c r="C796" s="19"/>
      <c r="D796" s="18"/>
      <c r="E796" s="19"/>
      <c r="F796" s="19"/>
      <c r="G796" s="19"/>
      <c r="H796" s="19"/>
      <c r="I796" s="19"/>
    </row>
    <row r="797" spans="2:9" x14ac:dyDescent="0.3">
      <c r="B797" s="95">
        <f ca="1">EXP(AVERAGE('Face Detection'!K806,'Photo Effects'!K805,'Stocks Dashboard'!K806,'Offline Notes'!K806))</f>
        <v>1176.9301398046814</v>
      </c>
      <c r="C797" s="19"/>
      <c r="D797" s="18"/>
      <c r="E797" s="19"/>
      <c r="F797" s="19"/>
      <c r="G797" s="19"/>
      <c r="H797" s="19"/>
      <c r="I797" s="19"/>
    </row>
    <row r="798" spans="2:9" x14ac:dyDescent="0.3">
      <c r="B798" s="95">
        <f ca="1">EXP(AVERAGE('Face Detection'!K807,'Photo Effects'!K806,'Stocks Dashboard'!K807,'Offline Notes'!K807))</f>
        <v>1177.3460343297984</v>
      </c>
      <c r="C798" s="19"/>
      <c r="D798" s="18"/>
      <c r="E798" s="19"/>
      <c r="F798" s="19"/>
      <c r="G798" s="19"/>
      <c r="H798" s="19"/>
      <c r="I798" s="19"/>
    </row>
    <row r="799" spans="2:9" x14ac:dyDescent="0.3">
      <c r="B799" s="95">
        <f ca="1">EXP(AVERAGE('Face Detection'!K808,'Photo Effects'!K807,'Stocks Dashboard'!K808,'Offline Notes'!K808))</f>
        <v>1162.5639115386509</v>
      </c>
      <c r="C799" s="19"/>
      <c r="D799" s="18"/>
      <c r="E799" s="19"/>
      <c r="F799" s="19"/>
      <c r="G799" s="19"/>
      <c r="H799" s="19"/>
      <c r="I799" s="19"/>
    </row>
    <row r="800" spans="2:9" x14ac:dyDescent="0.3">
      <c r="B800" s="95">
        <f ca="1">EXP(AVERAGE('Face Detection'!K809,'Photo Effects'!K808,'Stocks Dashboard'!K809,'Offline Notes'!K809))</f>
        <v>1179.6071341465506</v>
      </c>
      <c r="C800" s="19"/>
      <c r="D800" s="18"/>
      <c r="E800" s="19"/>
      <c r="F800" s="19"/>
      <c r="G800" s="19"/>
      <c r="H800" s="19"/>
      <c r="I800" s="19"/>
    </row>
    <row r="801" spans="2:9" x14ac:dyDescent="0.3">
      <c r="B801" s="95">
        <f ca="1">EXP(AVERAGE('Face Detection'!K810,'Photo Effects'!K809,'Stocks Dashboard'!K810,'Offline Notes'!K810))</f>
        <v>1179.9977113194827</v>
      </c>
      <c r="C801" s="19"/>
      <c r="D801" s="18"/>
      <c r="E801" s="19"/>
      <c r="F801" s="19"/>
      <c r="G801" s="19"/>
      <c r="H801" s="19"/>
      <c r="I801" s="19"/>
    </row>
    <row r="802" spans="2:9" x14ac:dyDescent="0.3">
      <c r="B802" s="95">
        <f ca="1">EXP(AVERAGE('Face Detection'!K811,'Photo Effects'!K810,'Stocks Dashboard'!K811,'Offline Notes'!K811))</f>
        <v>1174.7609878372457</v>
      </c>
      <c r="C802" s="19"/>
      <c r="D802" s="18"/>
      <c r="E802" s="19"/>
      <c r="F802" s="19"/>
      <c r="G802" s="19"/>
      <c r="H802" s="19"/>
      <c r="I802" s="19"/>
    </row>
    <row r="803" spans="2:9" x14ac:dyDescent="0.3">
      <c r="B803" s="95">
        <f ca="1">EXP(AVERAGE('Face Detection'!K812,'Photo Effects'!K811,'Stocks Dashboard'!K812,'Offline Notes'!K812))</f>
        <v>1182.3008282682238</v>
      </c>
      <c r="C803" s="19"/>
      <c r="D803" s="18"/>
      <c r="E803" s="19"/>
      <c r="F803" s="19"/>
      <c r="G803" s="19"/>
      <c r="H803" s="19"/>
      <c r="I803" s="19"/>
    </row>
    <row r="804" spans="2:9" x14ac:dyDescent="0.3">
      <c r="B804" s="95">
        <f ca="1">EXP(AVERAGE('Face Detection'!K813,'Photo Effects'!K812,'Stocks Dashboard'!K813,'Offline Notes'!K813))</f>
        <v>1185.3852232568424</v>
      </c>
      <c r="C804" s="19"/>
      <c r="D804" s="18"/>
      <c r="E804" s="19"/>
      <c r="F804" s="19"/>
      <c r="G804" s="19"/>
      <c r="H804" s="19"/>
      <c r="I804" s="19"/>
    </row>
    <row r="805" spans="2:9" x14ac:dyDescent="0.3">
      <c r="B805" s="95">
        <f ca="1">EXP(AVERAGE('Face Detection'!K814,'Photo Effects'!K813,'Stocks Dashboard'!K814,'Offline Notes'!K814))</f>
        <v>1183.1429485733302</v>
      </c>
      <c r="C805" s="19"/>
      <c r="D805" s="18"/>
      <c r="E805" s="19"/>
      <c r="F805" s="19"/>
      <c r="G805" s="19"/>
      <c r="H805" s="19"/>
      <c r="I805" s="19"/>
    </row>
    <row r="806" spans="2:9" x14ac:dyDescent="0.3">
      <c r="B806" s="95">
        <f ca="1">EXP(AVERAGE('Face Detection'!K815,'Photo Effects'!K814,'Stocks Dashboard'!K815,'Offline Notes'!K815))</f>
        <v>1176.0962088453646</v>
      </c>
      <c r="C806" s="19"/>
      <c r="D806" s="18"/>
      <c r="E806" s="19"/>
      <c r="F806" s="19"/>
      <c r="G806" s="19"/>
      <c r="H806" s="19"/>
      <c r="I806" s="19"/>
    </row>
    <row r="807" spans="2:9" x14ac:dyDescent="0.3">
      <c r="B807" s="95">
        <f ca="1">EXP(AVERAGE('Face Detection'!K816,'Photo Effects'!K815,'Stocks Dashboard'!K816,'Offline Notes'!K816))</f>
        <v>1184.6382621513494</v>
      </c>
      <c r="C807" s="19"/>
      <c r="D807" s="18"/>
      <c r="E807" s="19"/>
      <c r="F807" s="19"/>
      <c r="G807" s="19"/>
      <c r="H807" s="19"/>
      <c r="I807" s="19"/>
    </row>
    <row r="808" spans="2:9" x14ac:dyDescent="0.3">
      <c r="B808" s="95">
        <f ca="1">EXP(AVERAGE('Face Detection'!K817,'Photo Effects'!K816,'Stocks Dashboard'!K817,'Offline Notes'!K817))</f>
        <v>1178.3566734146657</v>
      </c>
      <c r="C808" s="19"/>
      <c r="D808" s="18"/>
      <c r="E808" s="19"/>
      <c r="F808" s="19"/>
      <c r="G808" s="19"/>
      <c r="H808" s="19"/>
      <c r="I808" s="19"/>
    </row>
    <row r="809" spans="2:9" x14ac:dyDescent="0.3">
      <c r="B809" s="95">
        <f ca="1">EXP(AVERAGE('Face Detection'!K818,'Photo Effects'!K817,'Stocks Dashboard'!K818,'Offline Notes'!K818))</f>
        <v>1182.7988514488943</v>
      </c>
      <c r="C809" s="19"/>
      <c r="D809" s="18"/>
      <c r="E809" s="19"/>
      <c r="F809" s="19"/>
      <c r="G809" s="19"/>
      <c r="H809" s="19"/>
      <c r="I809" s="19"/>
    </row>
    <row r="810" spans="2:9" x14ac:dyDescent="0.3">
      <c r="B810" s="95">
        <f ca="1">EXP(AVERAGE('Face Detection'!K819,'Photo Effects'!K818,'Stocks Dashboard'!K819,'Offline Notes'!K819))</f>
        <v>1174.7251654457241</v>
      </c>
      <c r="C810" s="19"/>
      <c r="D810" s="18"/>
      <c r="E810" s="19"/>
      <c r="F810" s="19"/>
      <c r="G810" s="19"/>
      <c r="H810" s="19"/>
      <c r="I810" s="19"/>
    </row>
    <row r="811" spans="2:9" x14ac:dyDescent="0.3">
      <c r="B811" s="95">
        <f ca="1">EXP(AVERAGE('Face Detection'!K820,'Photo Effects'!K819,'Stocks Dashboard'!K820,'Offline Notes'!K820))</f>
        <v>1176.0863046879231</v>
      </c>
      <c r="C811" s="19"/>
      <c r="D811" s="18"/>
      <c r="E811" s="19"/>
      <c r="F811" s="19"/>
      <c r="G811" s="19"/>
      <c r="H811" s="19"/>
      <c r="I811" s="19"/>
    </row>
    <row r="812" spans="2:9" x14ac:dyDescent="0.3">
      <c r="B812" s="95">
        <f ca="1">EXP(AVERAGE('Face Detection'!K821,'Photo Effects'!K820,'Stocks Dashboard'!K821,'Offline Notes'!K821))</f>
        <v>1174.9565033749448</v>
      </c>
      <c r="C812" s="19"/>
      <c r="D812" s="18"/>
      <c r="E812" s="19"/>
      <c r="F812" s="19"/>
      <c r="G812" s="19"/>
      <c r="H812" s="19"/>
      <c r="I812" s="19"/>
    </row>
    <row r="813" spans="2:9" x14ac:dyDescent="0.3">
      <c r="B813" s="95">
        <f ca="1">EXP(AVERAGE('Face Detection'!K822,'Photo Effects'!K821,'Stocks Dashboard'!K822,'Offline Notes'!K822))</f>
        <v>1161.5318519269777</v>
      </c>
      <c r="C813" s="19"/>
      <c r="D813" s="18"/>
      <c r="E813" s="19"/>
      <c r="F813" s="19"/>
      <c r="G813" s="19"/>
      <c r="H813" s="19"/>
      <c r="I813" s="19"/>
    </row>
    <row r="814" spans="2:9" x14ac:dyDescent="0.3">
      <c r="B814" s="95">
        <f ca="1">EXP(AVERAGE('Face Detection'!K823,'Photo Effects'!K822,'Stocks Dashboard'!K823,'Offline Notes'!K823))</f>
        <v>1159.7679143643252</v>
      </c>
      <c r="C814" s="19"/>
      <c r="D814" s="18"/>
      <c r="E814" s="19"/>
      <c r="F814" s="19"/>
      <c r="G814" s="19"/>
      <c r="H814" s="19"/>
      <c r="I814" s="19"/>
    </row>
    <row r="815" spans="2:9" x14ac:dyDescent="0.3">
      <c r="B815" s="95">
        <f ca="1">EXP(AVERAGE('Face Detection'!K824,'Photo Effects'!K823,'Stocks Dashboard'!K824,'Offline Notes'!K824))</f>
        <v>1183.6036206465265</v>
      </c>
      <c r="C815" s="19"/>
      <c r="D815" s="18"/>
      <c r="E815" s="19"/>
      <c r="F815" s="19"/>
      <c r="G815" s="19"/>
      <c r="H815" s="19"/>
      <c r="I815" s="19"/>
    </row>
    <row r="816" spans="2:9" x14ac:dyDescent="0.3">
      <c r="B816" s="95">
        <f ca="1">EXP(AVERAGE('Face Detection'!K825,'Photo Effects'!K824,'Stocks Dashboard'!K825,'Offline Notes'!K825))</f>
        <v>1180.8969959031103</v>
      </c>
      <c r="C816" s="19"/>
      <c r="D816" s="18"/>
      <c r="E816" s="19"/>
      <c r="F816" s="19"/>
      <c r="G816" s="19"/>
      <c r="H816" s="19"/>
      <c r="I816" s="19"/>
    </row>
    <row r="817" spans="2:9" x14ac:dyDescent="0.3">
      <c r="B817" s="95">
        <f ca="1">EXP(AVERAGE('Face Detection'!K826,'Photo Effects'!K825,'Stocks Dashboard'!K826,'Offline Notes'!K826))</f>
        <v>1173.3751760079833</v>
      </c>
      <c r="C817" s="19"/>
      <c r="D817" s="18"/>
      <c r="E817" s="19"/>
      <c r="F817" s="19"/>
      <c r="G817" s="19"/>
      <c r="H817" s="19"/>
      <c r="I817" s="19"/>
    </row>
    <row r="818" spans="2:9" x14ac:dyDescent="0.3">
      <c r="B818" s="95">
        <f ca="1">EXP(AVERAGE('Face Detection'!K827,'Photo Effects'!K826,'Stocks Dashboard'!K827,'Offline Notes'!K827))</f>
        <v>1181.5539800213937</v>
      </c>
      <c r="C818" s="19"/>
      <c r="D818" s="18"/>
      <c r="E818" s="19"/>
      <c r="F818" s="19"/>
      <c r="G818" s="19"/>
      <c r="H818" s="19"/>
      <c r="I818" s="19"/>
    </row>
    <row r="819" spans="2:9" x14ac:dyDescent="0.3">
      <c r="B819" s="95">
        <f ca="1">EXP(AVERAGE('Face Detection'!K828,'Photo Effects'!K827,'Stocks Dashboard'!K828,'Offline Notes'!K828))</f>
        <v>1185.2372874396169</v>
      </c>
      <c r="C819" s="19"/>
      <c r="D819" s="18"/>
      <c r="E819" s="19"/>
      <c r="F819" s="19"/>
      <c r="G819" s="19"/>
      <c r="H819" s="19"/>
      <c r="I819" s="19"/>
    </row>
    <row r="820" spans="2:9" x14ac:dyDescent="0.3">
      <c r="B820" s="95">
        <f ca="1">EXP(AVERAGE('Face Detection'!K829,'Photo Effects'!K828,'Stocks Dashboard'!K829,'Offline Notes'!K829))</f>
        <v>1184.1729745413188</v>
      </c>
      <c r="C820" s="19"/>
      <c r="D820" s="18"/>
      <c r="E820" s="19"/>
      <c r="F820" s="19"/>
      <c r="G820" s="19"/>
      <c r="H820" s="19"/>
      <c r="I820" s="19"/>
    </row>
    <row r="821" spans="2:9" x14ac:dyDescent="0.3">
      <c r="B821" s="95">
        <f ca="1">EXP(AVERAGE('Face Detection'!K830,'Photo Effects'!K829,'Stocks Dashboard'!K830,'Offline Notes'!K830))</f>
        <v>1179.4487273809154</v>
      </c>
      <c r="C821" s="19"/>
      <c r="D821" s="18"/>
      <c r="E821" s="19"/>
      <c r="F821" s="19"/>
      <c r="G821" s="19"/>
      <c r="H821" s="19"/>
      <c r="I821" s="19"/>
    </row>
    <row r="822" spans="2:9" x14ac:dyDescent="0.3">
      <c r="B822" s="95">
        <f ca="1">EXP(AVERAGE('Face Detection'!K831,'Photo Effects'!K830,'Stocks Dashboard'!K831,'Offline Notes'!K831))</f>
        <v>1184.7670657836231</v>
      </c>
      <c r="C822" s="19"/>
      <c r="D822" s="18"/>
      <c r="E822" s="19"/>
      <c r="F822" s="19"/>
      <c r="G822" s="19"/>
      <c r="H822" s="19"/>
      <c r="I822" s="19"/>
    </row>
    <row r="823" spans="2:9" x14ac:dyDescent="0.3">
      <c r="B823" s="95">
        <f ca="1">EXP(AVERAGE('Face Detection'!K832,'Photo Effects'!K831,'Stocks Dashboard'!K832,'Offline Notes'!K832))</f>
        <v>1182.577534089364</v>
      </c>
      <c r="C823" s="19"/>
      <c r="D823" s="18"/>
      <c r="E823" s="19"/>
      <c r="F823" s="19"/>
      <c r="G823" s="19"/>
      <c r="H823" s="19"/>
      <c r="I823" s="19"/>
    </row>
    <row r="824" spans="2:9" x14ac:dyDescent="0.3">
      <c r="B824" s="95">
        <f ca="1">EXP(AVERAGE('Face Detection'!K833,'Photo Effects'!K832,'Stocks Dashboard'!K833,'Offline Notes'!K833))</f>
        <v>1187.4532356102986</v>
      </c>
      <c r="C824" s="19"/>
      <c r="D824" s="18"/>
      <c r="E824" s="19"/>
      <c r="F824" s="19"/>
      <c r="G824" s="19"/>
      <c r="H824" s="19"/>
      <c r="I824" s="19"/>
    </row>
    <row r="825" spans="2:9" x14ac:dyDescent="0.3">
      <c r="B825" s="95">
        <f ca="1">EXP(AVERAGE('Face Detection'!K834,'Photo Effects'!K833,'Stocks Dashboard'!K834,'Offline Notes'!K834))</f>
        <v>1188.8054223184322</v>
      </c>
      <c r="C825" s="19"/>
      <c r="D825" s="18"/>
      <c r="E825" s="19"/>
      <c r="F825" s="19"/>
      <c r="G825" s="19"/>
      <c r="H825" s="19"/>
      <c r="I825" s="19"/>
    </row>
    <row r="826" spans="2:9" x14ac:dyDescent="0.3">
      <c r="B826" s="95">
        <f ca="1">EXP(AVERAGE('Face Detection'!K835,'Photo Effects'!K834,'Stocks Dashboard'!K835,'Offline Notes'!K835))</f>
        <v>1177.9905212247372</v>
      </c>
      <c r="C826" s="19"/>
      <c r="D826" s="18"/>
      <c r="E826" s="19"/>
      <c r="F826" s="19"/>
      <c r="G826" s="19"/>
      <c r="H826" s="19"/>
      <c r="I826" s="19"/>
    </row>
    <row r="827" spans="2:9" x14ac:dyDescent="0.3">
      <c r="B827" s="95">
        <f ca="1">EXP(AVERAGE('Face Detection'!K836,'Photo Effects'!K835,'Stocks Dashboard'!K836,'Offline Notes'!K836))</f>
        <v>1188.3616844246487</v>
      </c>
      <c r="C827" s="19"/>
      <c r="D827" s="18"/>
      <c r="E827" s="19"/>
      <c r="F827" s="19"/>
      <c r="G827" s="19"/>
      <c r="H827" s="19"/>
      <c r="I827" s="19"/>
    </row>
    <row r="828" spans="2:9" x14ac:dyDescent="0.3">
      <c r="B828" s="95">
        <f ca="1">EXP(AVERAGE('Face Detection'!K837,'Photo Effects'!K836,'Stocks Dashboard'!K837,'Offline Notes'!K837))</f>
        <v>1185.8304721181712</v>
      </c>
      <c r="C828" s="19"/>
      <c r="D828" s="18"/>
      <c r="E828" s="19"/>
      <c r="F828" s="19"/>
      <c r="G828" s="19"/>
      <c r="H828" s="19"/>
      <c r="I828" s="19"/>
    </row>
    <row r="829" spans="2:9" x14ac:dyDescent="0.3">
      <c r="B829" s="95">
        <f ca="1">EXP(AVERAGE('Face Detection'!K838,'Photo Effects'!K837,'Stocks Dashboard'!K838,'Offline Notes'!K838))</f>
        <v>1172.4955816841568</v>
      </c>
      <c r="C829" s="19"/>
      <c r="D829" s="18"/>
      <c r="E829" s="19"/>
      <c r="F829" s="19"/>
      <c r="G829" s="19"/>
      <c r="H829" s="19"/>
      <c r="I829" s="19"/>
    </row>
    <row r="830" spans="2:9" x14ac:dyDescent="0.3">
      <c r="B830" s="95">
        <f ca="1">EXP(AVERAGE('Face Detection'!K839,'Photo Effects'!K838,'Stocks Dashboard'!K839,'Offline Notes'!K839))</f>
        <v>1183.7108670437847</v>
      </c>
      <c r="C830" s="19"/>
      <c r="D830" s="18"/>
      <c r="E830" s="19"/>
      <c r="F830" s="19"/>
      <c r="G830" s="19"/>
      <c r="H830" s="19"/>
      <c r="I830" s="19"/>
    </row>
    <row r="831" spans="2:9" x14ac:dyDescent="0.3">
      <c r="B831" s="95">
        <f ca="1">EXP(AVERAGE('Face Detection'!K840,'Photo Effects'!K839,'Stocks Dashboard'!K840,'Offline Notes'!K840))</f>
        <v>1168.9439251667009</v>
      </c>
      <c r="C831" s="19"/>
      <c r="D831" s="18"/>
      <c r="E831" s="19"/>
      <c r="F831" s="19"/>
      <c r="G831" s="19"/>
      <c r="H831" s="19"/>
      <c r="I831" s="19"/>
    </row>
    <row r="832" spans="2:9" x14ac:dyDescent="0.3">
      <c r="B832" s="95">
        <f ca="1">EXP(AVERAGE('Face Detection'!K841,'Photo Effects'!K840,'Stocks Dashboard'!K841,'Offline Notes'!K841))</f>
        <v>1178.2053144845329</v>
      </c>
      <c r="C832" s="19"/>
      <c r="D832" s="18"/>
      <c r="E832" s="19"/>
      <c r="F832" s="19"/>
      <c r="G832" s="19"/>
      <c r="H832" s="19"/>
      <c r="I832" s="19"/>
    </row>
    <row r="833" spans="2:9" x14ac:dyDescent="0.3">
      <c r="B833" s="95">
        <f ca="1">EXP(AVERAGE('Face Detection'!K842,'Photo Effects'!K841,'Stocks Dashboard'!K842,'Offline Notes'!K842))</f>
        <v>1177.131322348064</v>
      </c>
      <c r="C833" s="19"/>
      <c r="D833" s="18"/>
      <c r="E833" s="19"/>
      <c r="F833" s="19"/>
      <c r="G833" s="19"/>
      <c r="H833" s="19"/>
      <c r="I833" s="19"/>
    </row>
    <row r="834" spans="2:9" x14ac:dyDescent="0.3">
      <c r="B834" s="95">
        <f ca="1">EXP(AVERAGE('Face Detection'!K843,'Photo Effects'!K842,'Stocks Dashboard'!K843,'Offline Notes'!K843))</f>
        <v>1168.9348674495327</v>
      </c>
      <c r="C834" s="19"/>
      <c r="D834" s="18"/>
      <c r="E834" s="19"/>
      <c r="F834" s="19"/>
      <c r="G834" s="19"/>
      <c r="H834" s="19"/>
      <c r="I834" s="19"/>
    </row>
    <row r="835" spans="2:9" x14ac:dyDescent="0.3">
      <c r="B835" s="95">
        <f ca="1">EXP(AVERAGE('Face Detection'!K844,'Photo Effects'!K843,'Stocks Dashboard'!K844,'Offline Notes'!K844))</f>
        <v>1188.2417701867746</v>
      </c>
      <c r="C835" s="19"/>
      <c r="D835" s="18"/>
      <c r="E835" s="19"/>
      <c r="F835" s="19"/>
      <c r="G835" s="19"/>
      <c r="H835" s="19"/>
      <c r="I835" s="19"/>
    </row>
    <row r="836" spans="2:9" x14ac:dyDescent="0.3">
      <c r="B836" s="95">
        <f ca="1">EXP(AVERAGE('Face Detection'!K845,'Photo Effects'!K844,'Stocks Dashboard'!K845,'Offline Notes'!K845))</f>
        <v>1181.974367851931</v>
      </c>
      <c r="C836" s="19"/>
      <c r="D836" s="18"/>
      <c r="E836" s="19"/>
      <c r="F836" s="19"/>
      <c r="G836" s="19"/>
      <c r="H836" s="19"/>
      <c r="I836" s="19"/>
    </row>
    <row r="837" spans="2:9" x14ac:dyDescent="0.3">
      <c r="B837" s="95">
        <f ca="1">EXP(AVERAGE('Face Detection'!K846,'Photo Effects'!K845,'Stocks Dashboard'!K846,'Offline Notes'!K846))</f>
        <v>1171.6019109001311</v>
      </c>
      <c r="C837" s="19"/>
      <c r="D837" s="18"/>
      <c r="E837" s="19"/>
      <c r="F837" s="19"/>
      <c r="G837" s="19"/>
      <c r="H837" s="19"/>
      <c r="I837" s="19"/>
    </row>
    <row r="838" spans="2:9" x14ac:dyDescent="0.3">
      <c r="B838" s="95">
        <f ca="1">EXP(AVERAGE('Face Detection'!K847,'Photo Effects'!K846,'Stocks Dashboard'!K847,'Offline Notes'!K847))</f>
        <v>1176.5918774588051</v>
      </c>
      <c r="C838" s="19"/>
      <c r="D838" s="18"/>
      <c r="E838" s="19"/>
      <c r="F838" s="19"/>
      <c r="G838" s="19"/>
      <c r="H838" s="19"/>
      <c r="I838" s="19"/>
    </row>
    <row r="839" spans="2:9" x14ac:dyDescent="0.3">
      <c r="B839" s="95">
        <f ca="1">EXP(AVERAGE('Face Detection'!K848,'Photo Effects'!K847,'Stocks Dashboard'!K848,'Offline Notes'!K848))</f>
        <v>1187.7200150518122</v>
      </c>
      <c r="C839" s="19"/>
      <c r="D839" s="18"/>
      <c r="E839" s="19"/>
      <c r="F839" s="19"/>
      <c r="G839" s="19"/>
      <c r="H839" s="19"/>
      <c r="I839" s="19"/>
    </row>
    <row r="840" spans="2:9" x14ac:dyDescent="0.3">
      <c r="B840" s="95">
        <f ca="1">EXP(AVERAGE('Face Detection'!K849,'Photo Effects'!K848,'Stocks Dashboard'!K849,'Offline Notes'!K849))</f>
        <v>1191.7827579824684</v>
      </c>
      <c r="C840" s="19"/>
      <c r="D840" s="18"/>
      <c r="E840" s="19"/>
      <c r="F840" s="19"/>
      <c r="G840" s="19"/>
      <c r="H840" s="19"/>
      <c r="I840" s="19"/>
    </row>
    <row r="841" spans="2:9" x14ac:dyDescent="0.3">
      <c r="B841" s="95">
        <f ca="1">EXP(AVERAGE('Face Detection'!K850,'Photo Effects'!K849,'Stocks Dashboard'!K850,'Offline Notes'!K850))</f>
        <v>1181.3895678424392</v>
      </c>
      <c r="C841" s="19"/>
      <c r="D841" s="18"/>
      <c r="E841" s="19"/>
      <c r="F841" s="19"/>
      <c r="G841" s="19"/>
      <c r="H841" s="19"/>
      <c r="I841" s="19"/>
    </row>
    <row r="842" spans="2:9" x14ac:dyDescent="0.3">
      <c r="B842" s="95">
        <f ca="1">EXP(AVERAGE('Face Detection'!K851,'Photo Effects'!K850,'Stocks Dashboard'!K851,'Offline Notes'!K851))</f>
        <v>1178.0934098283137</v>
      </c>
      <c r="C842" s="19"/>
      <c r="D842" s="18"/>
      <c r="E842" s="19"/>
      <c r="F842" s="19"/>
      <c r="G842" s="19"/>
      <c r="H842" s="19"/>
      <c r="I842" s="19"/>
    </row>
    <row r="843" spans="2:9" x14ac:dyDescent="0.3">
      <c r="B843" s="95">
        <f ca="1">EXP(AVERAGE('Face Detection'!K852,'Photo Effects'!K851,'Stocks Dashboard'!K852,'Offline Notes'!K852))</f>
        <v>1168.4232476967125</v>
      </c>
      <c r="C843" s="19"/>
      <c r="D843" s="18"/>
      <c r="E843" s="19"/>
      <c r="F843" s="19"/>
      <c r="G843" s="19"/>
      <c r="H843" s="19"/>
      <c r="I843" s="19"/>
    </row>
    <row r="844" spans="2:9" x14ac:dyDescent="0.3">
      <c r="B844" s="95">
        <f ca="1">EXP(AVERAGE('Face Detection'!K853,'Photo Effects'!K852,'Stocks Dashboard'!K853,'Offline Notes'!K853))</f>
        <v>1181.955248623806</v>
      </c>
      <c r="C844" s="19"/>
      <c r="D844" s="18"/>
      <c r="E844" s="19"/>
      <c r="F844" s="19"/>
      <c r="G844" s="19"/>
      <c r="H844" s="19"/>
      <c r="I844" s="19"/>
    </row>
    <row r="845" spans="2:9" x14ac:dyDescent="0.3">
      <c r="B845" s="95">
        <f ca="1">EXP(AVERAGE('Face Detection'!K854,'Photo Effects'!K853,'Stocks Dashboard'!K854,'Offline Notes'!K854))</f>
        <v>1188.5224987555464</v>
      </c>
      <c r="C845" s="19"/>
      <c r="D845" s="18"/>
      <c r="E845" s="19"/>
      <c r="F845" s="19"/>
      <c r="G845" s="19"/>
      <c r="H845" s="19"/>
      <c r="I845" s="19"/>
    </row>
    <row r="846" spans="2:9" x14ac:dyDescent="0.3">
      <c r="B846" s="95">
        <f ca="1">EXP(AVERAGE('Face Detection'!K855,'Photo Effects'!K854,'Stocks Dashboard'!K855,'Offline Notes'!K855))</f>
        <v>1175.0268747038544</v>
      </c>
      <c r="C846" s="19"/>
      <c r="D846" s="18"/>
      <c r="E846" s="19"/>
      <c r="F846" s="19"/>
      <c r="G846" s="19"/>
      <c r="H846" s="19"/>
      <c r="I846" s="19"/>
    </row>
    <row r="847" spans="2:9" x14ac:dyDescent="0.3">
      <c r="B847" s="95">
        <f ca="1">EXP(AVERAGE('Face Detection'!K856,'Photo Effects'!K855,'Stocks Dashboard'!K856,'Offline Notes'!K856))</f>
        <v>1192.477717330117</v>
      </c>
      <c r="C847" s="19"/>
      <c r="D847" s="18"/>
      <c r="E847" s="19"/>
      <c r="F847" s="19"/>
      <c r="G847" s="19"/>
      <c r="H847" s="19"/>
      <c r="I847" s="19"/>
    </row>
    <row r="848" spans="2:9" x14ac:dyDescent="0.3">
      <c r="B848" s="95">
        <f ca="1">EXP(AVERAGE('Face Detection'!K857,'Photo Effects'!K856,'Stocks Dashboard'!K857,'Offline Notes'!K857))</f>
        <v>1181.3127212764614</v>
      </c>
      <c r="C848" s="19"/>
      <c r="D848" s="18"/>
      <c r="E848" s="19"/>
      <c r="F848" s="19"/>
      <c r="G848" s="19"/>
      <c r="H848" s="19"/>
      <c r="I848" s="19"/>
    </row>
    <row r="849" spans="2:9" x14ac:dyDescent="0.3">
      <c r="B849" s="95">
        <f ca="1">EXP(AVERAGE('Face Detection'!K858,'Photo Effects'!K857,'Stocks Dashboard'!K858,'Offline Notes'!K858))</f>
        <v>1187.605109101976</v>
      </c>
      <c r="C849" s="19"/>
      <c r="D849" s="18"/>
      <c r="E849" s="19"/>
      <c r="F849" s="19"/>
      <c r="G849" s="19"/>
      <c r="H849" s="19"/>
      <c r="I849" s="19"/>
    </row>
    <row r="850" spans="2:9" x14ac:dyDescent="0.3">
      <c r="B850" s="95">
        <f ca="1">EXP(AVERAGE('Face Detection'!K859,'Photo Effects'!K858,'Stocks Dashboard'!K859,'Offline Notes'!K859))</f>
        <v>1174.2830182805117</v>
      </c>
      <c r="C850" s="19"/>
      <c r="D850" s="18"/>
      <c r="E850" s="19"/>
      <c r="F850" s="19"/>
      <c r="G850" s="19"/>
      <c r="H850" s="19"/>
      <c r="I850" s="19"/>
    </row>
    <row r="851" spans="2:9" x14ac:dyDescent="0.3">
      <c r="B851" s="95">
        <f ca="1">EXP(AVERAGE('Face Detection'!K860,'Photo Effects'!K859,'Stocks Dashboard'!K860,'Offline Notes'!K860))</f>
        <v>1174.139187072557</v>
      </c>
      <c r="C851" s="19"/>
      <c r="D851" s="18"/>
      <c r="E851" s="19"/>
      <c r="F851" s="19"/>
      <c r="G851" s="19"/>
      <c r="H851" s="19"/>
      <c r="I851" s="19"/>
    </row>
    <row r="852" spans="2:9" x14ac:dyDescent="0.3">
      <c r="B852" s="95">
        <f ca="1">EXP(AVERAGE('Face Detection'!K861,'Photo Effects'!K860,'Stocks Dashboard'!K861,'Offline Notes'!K861))</f>
        <v>1172.6730768393822</v>
      </c>
      <c r="C852" s="19"/>
      <c r="D852" s="18"/>
      <c r="E852" s="19"/>
      <c r="F852" s="19"/>
      <c r="G852" s="19"/>
      <c r="H852" s="19"/>
      <c r="I852" s="19"/>
    </row>
    <row r="853" spans="2:9" x14ac:dyDescent="0.3">
      <c r="B853" s="95">
        <f ca="1">EXP(AVERAGE('Face Detection'!K862,'Photo Effects'!K861,'Stocks Dashboard'!K862,'Offline Notes'!K862))</f>
        <v>1172.0967469937</v>
      </c>
      <c r="C853" s="19"/>
      <c r="D853" s="18"/>
      <c r="E853" s="19"/>
      <c r="F853" s="19"/>
      <c r="G853" s="19"/>
      <c r="H853" s="19"/>
      <c r="I853" s="19"/>
    </row>
    <row r="854" spans="2:9" x14ac:dyDescent="0.3">
      <c r="B854" s="95">
        <f ca="1">EXP(AVERAGE('Face Detection'!K863,'Photo Effects'!K862,'Stocks Dashboard'!K863,'Offline Notes'!K863))</f>
        <v>1183.1297490502984</v>
      </c>
      <c r="C854" s="19"/>
      <c r="D854" s="18"/>
      <c r="E854" s="19"/>
      <c r="F854" s="19"/>
      <c r="G854" s="19"/>
      <c r="H854" s="19"/>
      <c r="I854" s="19"/>
    </row>
    <row r="855" spans="2:9" x14ac:dyDescent="0.3">
      <c r="B855" s="95">
        <f ca="1">EXP(AVERAGE('Face Detection'!K864,'Photo Effects'!K863,'Stocks Dashboard'!K864,'Offline Notes'!K864))</f>
        <v>1181.8434953512601</v>
      </c>
      <c r="C855" s="19"/>
      <c r="D855" s="18"/>
      <c r="E855" s="19"/>
      <c r="F855" s="19"/>
      <c r="G855" s="19"/>
      <c r="H855" s="19"/>
      <c r="I855" s="19"/>
    </row>
    <row r="856" spans="2:9" x14ac:dyDescent="0.3">
      <c r="B856" s="95">
        <f ca="1">EXP(AVERAGE('Face Detection'!K865,'Photo Effects'!K864,'Stocks Dashboard'!K865,'Offline Notes'!K865))</f>
        <v>1186.2131969010993</v>
      </c>
      <c r="C856" s="19"/>
      <c r="D856" s="18"/>
      <c r="E856" s="19"/>
      <c r="F856" s="19"/>
      <c r="G856" s="19"/>
      <c r="H856" s="19"/>
      <c r="I856" s="19"/>
    </row>
    <row r="857" spans="2:9" x14ac:dyDescent="0.3">
      <c r="B857" s="95">
        <f ca="1">EXP(AVERAGE('Face Detection'!K866,'Photo Effects'!K865,'Stocks Dashboard'!K866,'Offline Notes'!K866))</f>
        <v>1172.2313060549614</v>
      </c>
      <c r="C857" s="19"/>
      <c r="D857" s="18"/>
      <c r="E857" s="19"/>
      <c r="F857" s="19"/>
      <c r="G857" s="19"/>
      <c r="H857" s="19"/>
      <c r="I857" s="19"/>
    </row>
    <row r="858" spans="2:9" x14ac:dyDescent="0.3">
      <c r="B858" s="95">
        <f ca="1">EXP(AVERAGE('Face Detection'!K867,'Photo Effects'!K866,'Stocks Dashboard'!K867,'Offline Notes'!K867))</f>
        <v>1168.973731461987</v>
      </c>
      <c r="C858" s="19"/>
      <c r="D858" s="18"/>
      <c r="E858" s="19"/>
      <c r="F858" s="19"/>
      <c r="G858" s="19"/>
      <c r="H858" s="19"/>
      <c r="I858" s="19"/>
    </row>
    <row r="859" spans="2:9" x14ac:dyDescent="0.3">
      <c r="B859" s="95">
        <f ca="1">EXP(AVERAGE('Face Detection'!K868,'Photo Effects'!K867,'Stocks Dashboard'!K868,'Offline Notes'!K868))</f>
        <v>1185.0298237288237</v>
      </c>
      <c r="C859" s="19"/>
      <c r="D859" s="18"/>
      <c r="E859" s="19"/>
      <c r="F859" s="19"/>
      <c r="G859" s="19"/>
      <c r="H859" s="19"/>
      <c r="I859" s="19"/>
    </row>
    <row r="860" spans="2:9" x14ac:dyDescent="0.3">
      <c r="B860" s="95">
        <f ca="1">EXP(AVERAGE('Face Detection'!K869,'Photo Effects'!K868,'Stocks Dashboard'!K869,'Offline Notes'!K869))</f>
        <v>1168.7360496640331</v>
      </c>
      <c r="C860" s="19"/>
      <c r="D860" s="18"/>
      <c r="E860" s="19"/>
      <c r="F860" s="19"/>
      <c r="G860" s="19"/>
      <c r="H860" s="19"/>
      <c r="I860" s="19"/>
    </row>
    <row r="861" spans="2:9" x14ac:dyDescent="0.3">
      <c r="B861" s="95">
        <f ca="1">EXP(AVERAGE('Face Detection'!K870,'Photo Effects'!K869,'Stocks Dashboard'!K870,'Offline Notes'!K870))</f>
        <v>1190.4490575911848</v>
      </c>
      <c r="C861" s="19"/>
      <c r="D861" s="18"/>
      <c r="E861" s="19"/>
      <c r="F861" s="19"/>
      <c r="G861" s="19"/>
      <c r="H861" s="19"/>
      <c r="I861" s="19"/>
    </row>
    <row r="862" spans="2:9" x14ac:dyDescent="0.3">
      <c r="B862" s="95">
        <f ca="1">EXP(AVERAGE('Face Detection'!K871,'Photo Effects'!K870,'Stocks Dashboard'!K871,'Offline Notes'!K871))</f>
        <v>1185.0680358801221</v>
      </c>
      <c r="C862" s="19"/>
      <c r="D862" s="18"/>
      <c r="E862" s="19"/>
      <c r="F862" s="19"/>
      <c r="G862" s="19"/>
      <c r="H862" s="19"/>
      <c r="I862" s="19"/>
    </row>
    <row r="863" spans="2:9" x14ac:dyDescent="0.3">
      <c r="B863" s="95">
        <f ca="1">EXP(AVERAGE('Face Detection'!K872,'Photo Effects'!K871,'Stocks Dashboard'!K872,'Offline Notes'!K872))</f>
        <v>1177.8599913942742</v>
      </c>
      <c r="C863" s="19"/>
      <c r="D863" s="18"/>
      <c r="E863" s="19"/>
      <c r="F863" s="19"/>
      <c r="G863" s="19"/>
      <c r="H863" s="19"/>
      <c r="I863" s="19"/>
    </row>
    <row r="864" spans="2:9" x14ac:dyDescent="0.3">
      <c r="B864" s="95">
        <f ca="1">EXP(AVERAGE('Face Detection'!K873,'Photo Effects'!K872,'Stocks Dashboard'!K873,'Offline Notes'!K873))</f>
        <v>1168.8911417083532</v>
      </c>
      <c r="C864" s="19"/>
      <c r="D864" s="18"/>
      <c r="E864" s="19"/>
      <c r="F864" s="19"/>
      <c r="G864" s="19"/>
      <c r="H864" s="19"/>
      <c r="I864" s="19"/>
    </row>
    <row r="865" spans="2:9" x14ac:dyDescent="0.3">
      <c r="B865" s="95">
        <f ca="1">EXP(AVERAGE('Face Detection'!K874,'Photo Effects'!K873,'Stocks Dashboard'!K874,'Offline Notes'!K874))</f>
        <v>1180.9007342652299</v>
      </c>
      <c r="C865" s="19"/>
      <c r="D865" s="18"/>
      <c r="E865" s="19"/>
      <c r="F865" s="19"/>
      <c r="G865" s="19"/>
      <c r="H865" s="19"/>
      <c r="I865" s="19"/>
    </row>
    <row r="866" spans="2:9" x14ac:dyDescent="0.3">
      <c r="B866" s="95">
        <f ca="1">EXP(AVERAGE('Face Detection'!K875,'Photo Effects'!K874,'Stocks Dashboard'!K875,'Offline Notes'!K875))</f>
        <v>1179.8102666495681</v>
      </c>
      <c r="C866" s="19"/>
      <c r="D866" s="18"/>
      <c r="E866" s="19"/>
      <c r="F866" s="19"/>
      <c r="G866" s="19"/>
      <c r="H866" s="19"/>
      <c r="I866" s="19"/>
    </row>
    <row r="867" spans="2:9" x14ac:dyDescent="0.3">
      <c r="B867" s="95">
        <f ca="1">EXP(AVERAGE('Face Detection'!K876,'Photo Effects'!K875,'Stocks Dashboard'!K876,'Offline Notes'!K876))</f>
        <v>1171.8558459416499</v>
      </c>
      <c r="C867" s="19"/>
      <c r="D867" s="18"/>
      <c r="E867" s="19"/>
      <c r="F867" s="19"/>
      <c r="G867" s="19"/>
      <c r="H867" s="19"/>
      <c r="I867" s="19"/>
    </row>
    <row r="868" spans="2:9" x14ac:dyDescent="0.3">
      <c r="B868" s="95">
        <f ca="1">EXP(AVERAGE('Face Detection'!K877,'Photo Effects'!K876,'Stocks Dashboard'!K877,'Offline Notes'!K877))</f>
        <v>1175.8197184074313</v>
      </c>
      <c r="C868" s="19"/>
      <c r="D868" s="18"/>
      <c r="E868" s="19"/>
      <c r="F868" s="19"/>
      <c r="G868" s="19"/>
      <c r="H868" s="19"/>
      <c r="I868" s="19"/>
    </row>
    <row r="869" spans="2:9" x14ac:dyDescent="0.3">
      <c r="B869" s="95">
        <f ca="1">EXP(AVERAGE('Face Detection'!K878,'Photo Effects'!K877,'Stocks Dashboard'!K878,'Offline Notes'!K878))</f>
        <v>1180.7503969395427</v>
      </c>
      <c r="C869" s="19"/>
      <c r="D869" s="18"/>
      <c r="E869" s="19"/>
      <c r="F869" s="19"/>
      <c r="G869" s="19"/>
      <c r="H869" s="19"/>
      <c r="I869" s="19"/>
    </row>
    <row r="870" spans="2:9" x14ac:dyDescent="0.3">
      <c r="B870" s="95">
        <f ca="1">EXP(AVERAGE('Face Detection'!K879,'Photo Effects'!K878,'Stocks Dashboard'!K879,'Offline Notes'!K879))</f>
        <v>1180.4492620106253</v>
      </c>
      <c r="C870" s="19"/>
      <c r="D870" s="18"/>
      <c r="E870" s="19"/>
      <c r="F870" s="19"/>
      <c r="G870" s="19"/>
      <c r="H870" s="19"/>
      <c r="I870" s="19"/>
    </row>
    <row r="871" spans="2:9" x14ac:dyDescent="0.3">
      <c r="B871" s="95">
        <f ca="1">EXP(AVERAGE('Face Detection'!K880,'Photo Effects'!K879,'Stocks Dashboard'!K880,'Offline Notes'!K880))</f>
        <v>1193.3958232086316</v>
      </c>
      <c r="C871" s="19"/>
      <c r="D871" s="18"/>
      <c r="E871" s="19"/>
      <c r="F871" s="19"/>
      <c r="G871" s="19"/>
      <c r="H871" s="19"/>
      <c r="I871" s="19"/>
    </row>
    <row r="872" spans="2:9" x14ac:dyDescent="0.3">
      <c r="B872" s="95">
        <f ca="1">EXP(AVERAGE('Face Detection'!K881,'Photo Effects'!K880,'Stocks Dashboard'!K881,'Offline Notes'!K881))</f>
        <v>1175.394533976081</v>
      </c>
      <c r="C872" s="19"/>
      <c r="D872" s="18"/>
      <c r="E872" s="19"/>
      <c r="F872" s="19"/>
      <c r="G872" s="19"/>
      <c r="H872" s="19"/>
      <c r="I872" s="19"/>
    </row>
    <row r="873" spans="2:9" x14ac:dyDescent="0.3">
      <c r="B873" s="95">
        <f ca="1">EXP(AVERAGE('Face Detection'!K882,'Photo Effects'!K881,'Stocks Dashboard'!K882,'Offline Notes'!K882))</f>
        <v>1180.5763535559397</v>
      </c>
      <c r="C873" s="19"/>
      <c r="D873" s="18"/>
      <c r="E873" s="19"/>
      <c r="F873" s="19"/>
      <c r="G873" s="19"/>
      <c r="H873" s="19"/>
      <c r="I873" s="19"/>
    </row>
    <row r="874" spans="2:9" x14ac:dyDescent="0.3">
      <c r="B874" s="95">
        <f ca="1">EXP(AVERAGE('Face Detection'!K883,'Photo Effects'!K882,'Stocks Dashboard'!K883,'Offline Notes'!K883))</f>
        <v>1178.9356380299832</v>
      </c>
      <c r="C874" s="19"/>
      <c r="D874" s="18"/>
      <c r="E874" s="19"/>
      <c r="F874" s="19"/>
      <c r="G874" s="19"/>
      <c r="H874" s="19"/>
      <c r="I874" s="19"/>
    </row>
    <row r="875" spans="2:9" x14ac:dyDescent="0.3">
      <c r="B875" s="95">
        <f ca="1">EXP(AVERAGE('Face Detection'!K884,'Photo Effects'!K883,'Stocks Dashboard'!K884,'Offline Notes'!K884))</f>
        <v>1176.4059965042868</v>
      </c>
      <c r="C875" s="19"/>
      <c r="D875" s="18"/>
      <c r="E875" s="19"/>
      <c r="F875" s="19"/>
      <c r="G875" s="19"/>
      <c r="H875" s="19"/>
      <c r="I875" s="19"/>
    </row>
    <row r="876" spans="2:9" x14ac:dyDescent="0.3">
      <c r="B876" s="95">
        <f ca="1">EXP(AVERAGE('Face Detection'!K885,'Photo Effects'!K884,'Stocks Dashboard'!K885,'Offline Notes'!K885))</f>
        <v>1177.4082117726418</v>
      </c>
      <c r="C876" s="19"/>
      <c r="D876" s="18"/>
      <c r="E876" s="19"/>
      <c r="F876" s="19"/>
      <c r="G876" s="19"/>
      <c r="H876" s="19"/>
      <c r="I876" s="19"/>
    </row>
    <row r="877" spans="2:9" x14ac:dyDescent="0.3">
      <c r="B877" s="95">
        <f ca="1">EXP(AVERAGE('Face Detection'!K886,'Photo Effects'!K885,'Stocks Dashboard'!K886,'Offline Notes'!K886))</f>
        <v>1180.0248506331486</v>
      </c>
      <c r="C877" s="19"/>
      <c r="D877" s="18"/>
      <c r="E877" s="19"/>
      <c r="F877" s="19"/>
      <c r="G877" s="19"/>
      <c r="H877" s="19"/>
      <c r="I877" s="19"/>
    </row>
    <row r="878" spans="2:9" x14ac:dyDescent="0.3">
      <c r="B878" s="95">
        <f ca="1">EXP(AVERAGE('Face Detection'!K887,'Photo Effects'!K886,'Stocks Dashboard'!K887,'Offline Notes'!K887))</f>
        <v>1183.0769146515772</v>
      </c>
      <c r="C878" s="19"/>
      <c r="D878" s="18"/>
      <c r="E878" s="19"/>
      <c r="F878" s="19"/>
      <c r="G878" s="19"/>
      <c r="H878" s="19"/>
      <c r="I878" s="19"/>
    </row>
    <row r="879" spans="2:9" x14ac:dyDescent="0.3">
      <c r="B879" s="95">
        <f ca="1">EXP(AVERAGE('Face Detection'!K888,'Photo Effects'!K887,'Stocks Dashboard'!K888,'Offline Notes'!K888))</f>
        <v>1183.4608883418891</v>
      </c>
      <c r="C879" s="19"/>
      <c r="D879" s="18"/>
      <c r="E879" s="19"/>
      <c r="F879" s="19"/>
      <c r="G879" s="19"/>
      <c r="H879" s="19"/>
      <c r="I879" s="19"/>
    </row>
    <row r="880" spans="2:9" x14ac:dyDescent="0.3">
      <c r="B880" s="95">
        <f ca="1">EXP(AVERAGE('Face Detection'!K889,'Photo Effects'!K888,'Stocks Dashboard'!K889,'Offline Notes'!K889))</f>
        <v>1187.4798144354138</v>
      </c>
      <c r="C880" s="19"/>
      <c r="D880" s="18"/>
      <c r="E880" s="19"/>
      <c r="F880" s="19"/>
      <c r="G880" s="19"/>
      <c r="H880" s="19"/>
      <c r="I880" s="19"/>
    </row>
    <row r="881" spans="2:9" x14ac:dyDescent="0.3">
      <c r="B881" s="95">
        <f ca="1">EXP(AVERAGE('Face Detection'!K890,'Photo Effects'!K889,'Stocks Dashboard'!K890,'Offline Notes'!K890))</f>
        <v>1184.5162549609852</v>
      </c>
      <c r="C881" s="19"/>
      <c r="D881" s="18"/>
      <c r="E881" s="19"/>
      <c r="F881" s="19"/>
      <c r="G881" s="19"/>
      <c r="H881" s="19"/>
      <c r="I881" s="19"/>
    </row>
    <row r="882" spans="2:9" x14ac:dyDescent="0.3">
      <c r="B882" s="95">
        <f ca="1">EXP(AVERAGE('Face Detection'!K891,'Photo Effects'!K890,'Stocks Dashboard'!K891,'Offline Notes'!K891))</f>
        <v>1178.2725791678467</v>
      </c>
      <c r="C882" s="19"/>
      <c r="D882" s="18"/>
      <c r="E882" s="19"/>
      <c r="F882" s="19"/>
      <c r="G882" s="19"/>
      <c r="H882" s="19"/>
      <c r="I882" s="19"/>
    </row>
    <row r="883" spans="2:9" x14ac:dyDescent="0.3">
      <c r="B883" s="95">
        <f ca="1">EXP(AVERAGE('Face Detection'!K892,'Photo Effects'!K891,'Stocks Dashboard'!K892,'Offline Notes'!K892))</f>
        <v>1178.5899735520281</v>
      </c>
      <c r="C883" s="19"/>
      <c r="D883" s="18"/>
      <c r="E883" s="19"/>
      <c r="F883" s="19"/>
      <c r="G883" s="19"/>
      <c r="H883" s="19"/>
      <c r="I883" s="19"/>
    </row>
    <row r="884" spans="2:9" x14ac:dyDescent="0.3">
      <c r="B884" s="95">
        <f ca="1">EXP(AVERAGE('Face Detection'!K893,'Photo Effects'!K892,'Stocks Dashboard'!K893,'Offline Notes'!K893))</f>
        <v>1183.5976654179351</v>
      </c>
      <c r="C884" s="19"/>
      <c r="D884" s="18"/>
      <c r="E884" s="19"/>
      <c r="F884" s="19"/>
      <c r="G884" s="19"/>
      <c r="H884" s="19"/>
      <c r="I884" s="19"/>
    </row>
    <row r="885" spans="2:9" x14ac:dyDescent="0.3">
      <c r="B885" s="95">
        <f ca="1">EXP(AVERAGE('Face Detection'!K894,'Photo Effects'!K893,'Stocks Dashboard'!K894,'Offline Notes'!K894))</f>
        <v>1178.442555165286</v>
      </c>
      <c r="C885" s="19"/>
      <c r="D885" s="18"/>
      <c r="E885" s="19"/>
      <c r="F885" s="19"/>
      <c r="G885" s="19"/>
      <c r="H885" s="19"/>
      <c r="I885" s="19"/>
    </row>
    <row r="886" spans="2:9" x14ac:dyDescent="0.3">
      <c r="B886" s="95">
        <f ca="1">EXP(AVERAGE('Face Detection'!K895,'Photo Effects'!K894,'Stocks Dashboard'!K895,'Offline Notes'!K895))</f>
        <v>1181.2166814244658</v>
      </c>
      <c r="C886" s="19"/>
      <c r="D886" s="18"/>
      <c r="E886" s="19"/>
      <c r="F886" s="19"/>
      <c r="G886" s="19"/>
      <c r="H886" s="19"/>
      <c r="I886" s="19"/>
    </row>
    <row r="887" spans="2:9" x14ac:dyDescent="0.3">
      <c r="B887" s="95">
        <f ca="1">EXP(AVERAGE('Face Detection'!K896,'Photo Effects'!K895,'Stocks Dashboard'!K896,'Offline Notes'!K896))</f>
        <v>1173.7283568880127</v>
      </c>
      <c r="C887" s="19"/>
      <c r="D887" s="18"/>
      <c r="E887" s="19"/>
      <c r="F887" s="19"/>
      <c r="G887" s="19"/>
      <c r="H887" s="19"/>
      <c r="I887" s="19"/>
    </row>
    <row r="888" spans="2:9" x14ac:dyDescent="0.3">
      <c r="B888" s="95">
        <f ca="1">EXP(AVERAGE('Face Detection'!K897,'Photo Effects'!K896,'Stocks Dashboard'!K897,'Offline Notes'!K897))</f>
        <v>1162.3755411005322</v>
      </c>
      <c r="C888" s="19"/>
      <c r="D888" s="18"/>
      <c r="E888" s="19"/>
      <c r="F888" s="19"/>
      <c r="G888" s="19"/>
      <c r="H888" s="19"/>
      <c r="I888" s="19"/>
    </row>
    <row r="889" spans="2:9" x14ac:dyDescent="0.3">
      <c r="B889" s="95">
        <f ca="1">EXP(AVERAGE('Face Detection'!K898,'Photo Effects'!K897,'Stocks Dashboard'!K898,'Offline Notes'!K898))</f>
        <v>1174.8076263202763</v>
      </c>
      <c r="C889" s="19"/>
      <c r="D889" s="18"/>
      <c r="E889" s="19"/>
      <c r="F889" s="19"/>
      <c r="G889" s="19"/>
      <c r="H889" s="19"/>
      <c r="I889" s="19"/>
    </row>
    <row r="890" spans="2:9" x14ac:dyDescent="0.3">
      <c r="B890" s="95">
        <f ca="1">EXP(AVERAGE('Face Detection'!K899,'Photo Effects'!K898,'Stocks Dashboard'!K899,'Offline Notes'!K899))</f>
        <v>1185.4822559986667</v>
      </c>
      <c r="C890" s="19"/>
      <c r="D890" s="18"/>
      <c r="E890" s="19"/>
      <c r="F890" s="19"/>
      <c r="G890" s="19"/>
      <c r="H890" s="19"/>
      <c r="I890" s="19"/>
    </row>
    <row r="891" spans="2:9" x14ac:dyDescent="0.3">
      <c r="B891" s="95">
        <f ca="1">EXP(AVERAGE('Face Detection'!K900,'Photo Effects'!K899,'Stocks Dashboard'!K900,'Offline Notes'!K900))</f>
        <v>1165.7277060428044</v>
      </c>
      <c r="C891" s="19"/>
      <c r="D891" s="18"/>
      <c r="E891" s="19"/>
      <c r="F891" s="19"/>
      <c r="G891" s="19"/>
      <c r="H891" s="19"/>
      <c r="I891" s="19"/>
    </row>
    <row r="892" spans="2:9" x14ac:dyDescent="0.3">
      <c r="B892" s="95">
        <f ca="1">EXP(AVERAGE('Face Detection'!K901,'Photo Effects'!K900,'Stocks Dashboard'!K901,'Offline Notes'!K901))</f>
        <v>1199.5340026065701</v>
      </c>
      <c r="C892" s="19"/>
      <c r="D892" s="18"/>
      <c r="E892" s="19"/>
      <c r="F892" s="19"/>
      <c r="G892" s="19"/>
      <c r="H892" s="19"/>
      <c r="I892" s="19"/>
    </row>
    <row r="893" spans="2:9" x14ac:dyDescent="0.3">
      <c r="B893" s="95">
        <f ca="1">EXP(AVERAGE('Face Detection'!K902,'Photo Effects'!K901,'Stocks Dashboard'!K902,'Offline Notes'!K902))</f>
        <v>1174.6554703112918</v>
      </c>
      <c r="C893" s="19"/>
      <c r="D893" s="18"/>
      <c r="E893" s="19"/>
      <c r="F893" s="19"/>
      <c r="G893" s="19"/>
      <c r="H893" s="19"/>
      <c r="I893" s="19"/>
    </row>
    <row r="894" spans="2:9" x14ac:dyDescent="0.3">
      <c r="B894" s="95">
        <f ca="1">EXP(AVERAGE('Face Detection'!K903,'Photo Effects'!K902,'Stocks Dashboard'!K903,'Offline Notes'!K903))</f>
        <v>1201.1365711118781</v>
      </c>
      <c r="C894" s="19"/>
      <c r="D894" s="18"/>
      <c r="E894" s="19"/>
      <c r="F894" s="19"/>
      <c r="G894" s="19"/>
      <c r="H894" s="19"/>
      <c r="I894" s="19"/>
    </row>
    <row r="895" spans="2:9" x14ac:dyDescent="0.3">
      <c r="B895" s="95">
        <f ca="1">EXP(AVERAGE('Face Detection'!K904,'Photo Effects'!K903,'Stocks Dashboard'!K904,'Offline Notes'!K904))</f>
        <v>1181.1618057387309</v>
      </c>
      <c r="C895" s="19"/>
      <c r="D895" s="18"/>
      <c r="E895" s="19"/>
      <c r="F895" s="19"/>
      <c r="G895" s="19"/>
      <c r="H895" s="19"/>
      <c r="I895" s="19"/>
    </row>
    <row r="896" spans="2:9" x14ac:dyDescent="0.3">
      <c r="B896" s="95">
        <f ca="1">EXP(AVERAGE('Face Detection'!K905,'Photo Effects'!K904,'Stocks Dashboard'!K905,'Offline Notes'!K905))</f>
        <v>1190.4105525900275</v>
      </c>
      <c r="C896" s="19"/>
      <c r="D896" s="18"/>
      <c r="E896" s="19"/>
      <c r="F896" s="19"/>
      <c r="G896" s="19"/>
      <c r="H896" s="19"/>
      <c r="I896" s="19"/>
    </row>
    <row r="897" spans="2:9" x14ac:dyDescent="0.3">
      <c r="B897" s="95">
        <f ca="1">EXP(AVERAGE('Face Detection'!K906,'Photo Effects'!K905,'Stocks Dashboard'!K906,'Offline Notes'!K906))</f>
        <v>1175.6921817420171</v>
      </c>
      <c r="C897" s="19"/>
      <c r="D897" s="18"/>
      <c r="E897" s="19"/>
      <c r="F897" s="19"/>
      <c r="G897" s="19"/>
      <c r="H897" s="19"/>
      <c r="I897" s="19"/>
    </row>
    <row r="898" spans="2:9" x14ac:dyDescent="0.3">
      <c r="B898" s="95">
        <f ca="1">EXP(AVERAGE('Face Detection'!K907,'Photo Effects'!K906,'Stocks Dashboard'!K907,'Offline Notes'!K907))</f>
        <v>1183.3278046896944</v>
      </c>
      <c r="C898" s="19"/>
      <c r="D898" s="18"/>
      <c r="E898" s="19"/>
      <c r="F898" s="19"/>
      <c r="G898" s="19"/>
      <c r="H898" s="19"/>
      <c r="I898" s="19"/>
    </row>
    <row r="899" spans="2:9" x14ac:dyDescent="0.3">
      <c r="B899" s="95">
        <f ca="1">EXP(AVERAGE('Face Detection'!K908,'Photo Effects'!K907,'Stocks Dashboard'!K908,'Offline Notes'!K908))</f>
        <v>1188.9709890465251</v>
      </c>
      <c r="C899" s="19"/>
      <c r="D899" s="18"/>
      <c r="E899" s="19"/>
      <c r="F899" s="19"/>
      <c r="G899" s="19"/>
      <c r="H899" s="19"/>
      <c r="I899" s="19"/>
    </row>
    <row r="900" spans="2:9" x14ac:dyDescent="0.3">
      <c r="B900" s="95">
        <f ca="1">EXP(AVERAGE('Face Detection'!K909,'Photo Effects'!K908,'Stocks Dashboard'!K909,'Offline Notes'!K909))</f>
        <v>1177.1376869326361</v>
      </c>
      <c r="C900" s="19"/>
      <c r="D900" s="18"/>
      <c r="E900" s="19"/>
      <c r="F900" s="19"/>
      <c r="G900" s="19"/>
      <c r="H900" s="19"/>
      <c r="I900" s="19"/>
    </row>
    <row r="901" spans="2:9" x14ac:dyDescent="0.3">
      <c r="B901" s="95">
        <f ca="1">EXP(AVERAGE('Face Detection'!K910,'Photo Effects'!K909,'Stocks Dashboard'!K910,'Offline Notes'!K910))</f>
        <v>1170.7832120140849</v>
      </c>
      <c r="C901" s="19"/>
      <c r="D901" s="18"/>
      <c r="E901" s="19"/>
      <c r="F901" s="19"/>
      <c r="G901" s="19"/>
      <c r="H901" s="19"/>
      <c r="I901" s="19"/>
    </row>
    <row r="902" spans="2:9" x14ac:dyDescent="0.3">
      <c r="B902" s="95">
        <f ca="1">EXP(AVERAGE('Face Detection'!K911,'Photo Effects'!K910,'Stocks Dashboard'!K911,'Offline Notes'!K911))</f>
        <v>1182.8450164312947</v>
      </c>
      <c r="C902" s="19"/>
      <c r="D902" s="18"/>
      <c r="E902" s="19"/>
      <c r="F902" s="19"/>
      <c r="G902" s="19"/>
      <c r="H902" s="19"/>
      <c r="I902" s="19"/>
    </row>
    <row r="903" spans="2:9" x14ac:dyDescent="0.3">
      <c r="B903" s="95">
        <f ca="1">EXP(AVERAGE('Face Detection'!K912,'Photo Effects'!K911,'Stocks Dashboard'!K912,'Offline Notes'!K912))</f>
        <v>1165.8445478057986</v>
      </c>
      <c r="C903" s="19"/>
      <c r="D903" s="18"/>
      <c r="E903" s="19"/>
      <c r="F903" s="19"/>
      <c r="G903" s="19"/>
      <c r="H903" s="19"/>
      <c r="I903" s="19"/>
    </row>
    <row r="904" spans="2:9" x14ac:dyDescent="0.3">
      <c r="B904" s="95">
        <f ca="1">EXP(AVERAGE('Face Detection'!K913,'Photo Effects'!K912,'Stocks Dashboard'!K913,'Offline Notes'!K913))</f>
        <v>1184.8044245218796</v>
      </c>
      <c r="C904" s="19"/>
      <c r="D904" s="18"/>
      <c r="E904" s="19"/>
      <c r="F904" s="19"/>
      <c r="G904" s="19"/>
      <c r="H904" s="19"/>
      <c r="I904" s="19"/>
    </row>
    <row r="905" spans="2:9" x14ac:dyDescent="0.3">
      <c r="B905" s="95">
        <f ca="1">EXP(AVERAGE('Face Detection'!K914,'Photo Effects'!K913,'Stocks Dashboard'!K914,'Offline Notes'!K914))</f>
        <v>1181.4153943383935</v>
      </c>
      <c r="C905" s="19"/>
      <c r="D905" s="18"/>
      <c r="E905" s="19"/>
      <c r="F905" s="19"/>
      <c r="G905" s="19"/>
      <c r="H905" s="19"/>
      <c r="I905" s="19"/>
    </row>
    <row r="906" spans="2:9" x14ac:dyDescent="0.3">
      <c r="B906" s="95">
        <f ca="1">EXP(AVERAGE('Face Detection'!K915,'Photo Effects'!K914,'Stocks Dashboard'!K915,'Offline Notes'!K915))</f>
        <v>1181.3985054599307</v>
      </c>
      <c r="C906" s="19"/>
      <c r="D906" s="18"/>
      <c r="E906" s="19"/>
      <c r="F906" s="19"/>
      <c r="G906" s="19"/>
      <c r="H906" s="19"/>
      <c r="I906" s="19"/>
    </row>
    <row r="907" spans="2:9" x14ac:dyDescent="0.3">
      <c r="B907" s="95">
        <f ca="1">EXP(AVERAGE('Face Detection'!K916,'Photo Effects'!K915,'Stocks Dashboard'!K916,'Offline Notes'!K916))</f>
        <v>1165.1096303650381</v>
      </c>
      <c r="C907" s="19"/>
      <c r="D907" s="18"/>
      <c r="E907" s="19"/>
      <c r="F907" s="19"/>
      <c r="G907" s="19"/>
      <c r="H907" s="19"/>
      <c r="I907" s="19"/>
    </row>
    <row r="908" spans="2:9" x14ac:dyDescent="0.3">
      <c r="B908" s="95">
        <f ca="1">EXP(AVERAGE('Face Detection'!K917,'Photo Effects'!K916,'Stocks Dashboard'!K917,'Offline Notes'!K917))</f>
        <v>1173.2275555324798</v>
      </c>
      <c r="C908" s="19"/>
      <c r="D908" s="18"/>
      <c r="E908" s="19"/>
      <c r="F908" s="19"/>
      <c r="G908" s="19"/>
      <c r="H908" s="19"/>
      <c r="I908" s="19"/>
    </row>
    <row r="909" spans="2:9" x14ac:dyDescent="0.3">
      <c r="B909" s="95">
        <f ca="1">EXP(AVERAGE('Face Detection'!K918,'Photo Effects'!K917,'Stocks Dashboard'!K918,'Offline Notes'!K918))</f>
        <v>1171.6947693688317</v>
      </c>
      <c r="C909" s="19"/>
      <c r="D909" s="18"/>
      <c r="E909" s="19"/>
      <c r="F909" s="19"/>
      <c r="G909" s="19"/>
      <c r="H909" s="19"/>
      <c r="I909" s="19"/>
    </row>
    <row r="910" spans="2:9" x14ac:dyDescent="0.3">
      <c r="B910" s="95">
        <f ca="1">EXP(AVERAGE('Face Detection'!K919,'Photo Effects'!K918,'Stocks Dashboard'!K919,'Offline Notes'!K919))</f>
        <v>1176.7675096757539</v>
      </c>
      <c r="C910" s="19"/>
      <c r="D910" s="18"/>
      <c r="E910" s="19"/>
      <c r="F910" s="19"/>
      <c r="G910" s="19"/>
      <c r="H910" s="19"/>
      <c r="I910" s="19"/>
    </row>
    <row r="911" spans="2:9" x14ac:dyDescent="0.3">
      <c r="B911" s="95">
        <f ca="1">EXP(AVERAGE('Face Detection'!K920,'Photo Effects'!K919,'Stocks Dashboard'!K920,'Offline Notes'!K920))</f>
        <v>1175.5742956810741</v>
      </c>
      <c r="C911" s="19"/>
      <c r="D911" s="18"/>
      <c r="E911" s="19"/>
      <c r="F911" s="19"/>
      <c r="G911" s="19"/>
      <c r="H911" s="19"/>
      <c r="I911" s="19"/>
    </row>
    <row r="912" spans="2:9" x14ac:dyDescent="0.3">
      <c r="B912" s="95">
        <f ca="1">EXP(AVERAGE('Face Detection'!K921,'Photo Effects'!K920,'Stocks Dashboard'!K921,'Offline Notes'!K921))</f>
        <v>1166.3432177847399</v>
      </c>
      <c r="C912" s="19"/>
      <c r="D912" s="18"/>
      <c r="E912" s="19"/>
      <c r="F912" s="19"/>
      <c r="G912" s="19"/>
      <c r="H912" s="19"/>
      <c r="I912" s="19"/>
    </row>
    <row r="913" spans="2:9" x14ac:dyDescent="0.3">
      <c r="B913" s="95">
        <f ca="1">EXP(AVERAGE('Face Detection'!K922,'Photo Effects'!K921,'Stocks Dashboard'!K922,'Offline Notes'!K922))</f>
        <v>1176.7955910912142</v>
      </c>
      <c r="C913" s="19"/>
      <c r="D913" s="18"/>
      <c r="E913" s="19"/>
      <c r="F913" s="19"/>
      <c r="G913" s="19"/>
      <c r="H913" s="19"/>
      <c r="I913" s="19"/>
    </row>
    <row r="914" spans="2:9" x14ac:dyDescent="0.3">
      <c r="B914" s="95">
        <f ca="1">EXP(AVERAGE('Face Detection'!K923,'Photo Effects'!K922,'Stocks Dashboard'!K923,'Offline Notes'!K923))</f>
        <v>1178.0864868045999</v>
      </c>
      <c r="C914" s="19"/>
      <c r="D914" s="18"/>
      <c r="E914" s="19"/>
      <c r="F914" s="19"/>
      <c r="G914" s="19"/>
      <c r="H914" s="19"/>
      <c r="I914" s="19"/>
    </row>
    <row r="915" spans="2:9" x14ac:dyDescent="0.3">
      <c r="B915" s="95">
        <f ca="1">EXP(AVERAGE('Face Detection'!K924,'Photo Effects'!K923,'Stocks Dashboard'!K924,'Offline Notes'!K924))</f>
        <v>1181.802474364401</v>
      </c>
      <c r="C915" s="19"/>
      <c r="D915" s="18"/>
      <c r="E915" s="19"/>
      <c r="F915" s="19"/>
      <c r="G915" s="19"/>
      <c r="H915" s="19"/>
      <c r="I915" s="19"/>
    </row>
    <row r="916" spans="2:9" x14ac:dyDescent="0.3">
      <c r="B916" s="95">
        <f ca="1">EXP(AVERAGE('Face Detection'!K925,'Photo Effects'!K924,'Stocks Dashboard'!K925,'Offline Notes'!K925))</f>
        <v>1182.8803341231794</v>
      </c>
      <c r="C916" s="19"/>
      <c r="D916" s="18"/>
      <c r="E916" s="19"/>
      <c r="F916" s="19"/>
      <c r="G916" s="19"/>
      <c r="H916" s="19"/>
      <c r="I916" s="19"/>
    </row>
    <row r="917" spans="2:9" x14ac:dyDescent="0.3">
      <c r="B917" s="95">
        <f ca="1">EXP(AVERAGE('Face Detection'!K926,'Photo Effects'!K925,'Stocks Dashboard'!K926,'Offline Notes'!K926))</f>
        <v>1166.1528316799081</v>
      </c>
      <c r="C917" s="19"/>
      <c r="D917" s="18"/>
      <c r="E917" s="19"/>
      <c r="F917" s="19"/>
      <c r="G917" s="19"/>
      <c r="H917" s="19"/>
      <c r="I917" s="19"/>
    </row>
    <row r="918" spans="2:9" x14ac:dyDescent="0.3">
      <c r="B918" s="95">
        <f ca="1">EXP(AVERAGE('Face Detection'!K927,'Photo Effects'!K926,'Stocks Dashboard'!K927,'Offline Notes'!K927))</f>
        <v>1186.5060117387611</v>
      </c>
      <c r="C918" s="19"/>
      <c r="D918" s="18"/>
      <c r="E918" s="19"/>
      <c r="F918" s="19"/>
      <c r="G918" s="19"/>
      <c r="H918" s="19"/>
      <c r="I918" s="19"/>
    </row>
    <row r="919" spans="2:9" x14ac:dyDescent="0.3">
      <c r="B919" s="95">
        <f ca="1">EXP(AVERAGE('Face Detection'!K928,'Photo Effects'!K927,'Stocks Dashboard'!K928,'Offline Notes'!K928))</f>
        <v>1167.0438668952972</v>
      </c>
      <c r="C919" s="19"/>
      <c r="D919" s="18"/>
      <c r="E919" s="19"/>
      <c r="F919" s="19"/>
      <c r="G919" s="19"/>
      <c r="H919" s="19"/>
      <c r="I919" s="19"/>
    </row>
    <row r="920" spans="2:9" x14ac:dyDescent="0.3">
      <c r="B920" s="95">
        <f ca="1">EXP(AVERAGE('Face Detection'!K929,'Photo Effects'!K928,'Stocks Dashboard'!K929,'Offline Notes'!K929))</f>
        <v>1185.1837987778608</v>
      </c>
      <c r="C920" s="19"/>
      <c r="D920" s="18"/>
      <c r="E920" s="19"/>
      <c r="F920" s="19"/>
      <c r="G920" s="19"/>
      <c r="H920" s="19"/>
      <c r="I920" s="19"/>
    </row>
    <row r="921" spans="2:9" x14ac:dyDescent="0.3">
      <c r="B921" s="95">
        <f ca="1">EXP(AVERAGE('Face Detection'!K930,'Photo Effects'!K929,'Stocks Dashboard'!K930,'Offline Notes'!K930))</f>
        <v>1159.3911857705928</v>
      </c>
      <c r="C921" s="19"/>
      <c r="D921" s="18"/>
      <c r="E921" s="19"/>
      <c r="F921" s="19"/>
      <c r="G921" s="19"/>
      <c r="H921" s="19"/>
      <c r="I921" s="19"/>
    </row>
    <row r="922" spans="2:9" x14ac:dyDescent="0.3">
      <c r="B922" s="95">
        <f ca="1">EXP(AVERAGE('Face Detection'!K931,'Photo Effects'!K930,'Stocks Dashboard'!K931,'Offline Notes'!K931))</f>
        <v>1185.3611528434387</v>
      </c>
      <c r="C922" s="19"/>
      <c r="D922" s="18"/>
      <c r="E922" s="19"/>
      <c r="F922" s="19"/>
      <c r="G922" s="19"/>
      <c r="H922" s="19"/>
      <c r="I922" s="19"/>
    </row>
    <row r="923" spans="2:9" x14ac:dyDescent="0.3">
      <c r="B923" s="95">
        <f ca="1">EXP(AVERAGE('Face Detection'!K932,'Photo Effects'!K931,'Stocks Dashboard'!K932,'Offline Notes'!K932))</f>
        <v>1183.7868954273426</v>
      </c>
      <c r="C923" s="19"/>
      <c r="D923" s="18"/>
      <c r="E923" s="19"/>
      <c r="F923" s="19"/>
      <c r="G923" s="19"/>
      <c r="H923" s="19"/>
      <c r="I923" s="19"/>
    </row>
    <row r="924" spans="2:9" x14ac:dyDescent="0.3">
      <c r="B924" s="95">
        <f ca="1">EXP(AVERAGE('Face Detection'!K933,'Photo Effects'!K932,'Stocks Dashboard'!K933,'Offline Notes'!K933))</f>
        <v>1173.0566816461132</v>
      </c>
      <c r="C924" s="19"/>
      <c r="D924" s="18"/>
      <c r="E924" s="19"/>
      <c r="F924" s="19"/>
      <c r="G924" s="19"/>
      <c r="H924" s="19"/>
      <c r="I924" s="19"/>
    </row>
    <row r="925" spans="2:9" x14ac:dyDescent="0.3">
      <c r="B925" s="95">
        <f ca="1">EXP(AVERAGE('Face Detection'!K934,'Photo Effects'!K933,'Stocks Dashboard'!K934,'Offline Notes'!K934))</f>
        <v>1174.6030292365949</v>
      </c>
      <c r="C925" s="19"/>
      <c r="D925" s="18"/>
      <c r="E925" s="19"/>
      <c r="F925" s="19"/>
      <c r="G925" s="19"/>
      <c r="H925" s="19"/>
      <c r="I925" s="19"/>
    </row>
    <row r="926" spans="2:9" x14ac:dyDescent="0.3">
      <c r="B926" s="95">
        <f ca="1">EXP(AVERAGE('Face Detection'!K935,'Photo Effects'!K934,'Stocks Dashboard'!K935,'Offline Notes'!K935))</f>
        <v>1185.3025701788979</v>
      </c>
      <c r="C926" s="19"/>
      <c r="D926" s="18"/>
      <c r="E926" s="19"/>
      <c r="F926" s="19"/>
      <c r="G926" s="19"/>
      <c r="H926" s="19"/>
      <c r="I926" s="19"/>
    </row>
    <row r="927" spans="2:9" x14ac:dyDescent="0.3">
      <c r="B927" s="95">
        <f ca="1">EXP(AVERAGE('Face Detection'!K936,'Photo Effects'!K935,'Stocks Dashboard'!K936,'Offline Notes'!K936))</f>
        <v>1178.504383472175</v>
      </c>
      <c r="C927" s="19"/>
      <c r="D927" s="18"/>
      <c r="E927" s="19"/>
      <c r="F927" s="19"/>
      <c r="G927" s="19"/>
      <c r="H927" s="19"/>
      <c r="I927" s="19"/>
    </row>
    <row r="928" spans="2:9" x14ac:dyDescent="0.3">
      <c r="B928" s="95">
        <f ca="1">EXP(AVERAGE('Face Detection'!K937,'Photo Effects'!K936,'Stocks Dashboard'!K937,'Offline Notes'!K937))</f>
        <v>1175.4395837411234</v>
      </c>
      <c r="C928" s="19"/>
      <c r="D928" s="18"/>
      <c r="E928" s="19"/>
      <c r="F928" s="19"/>
      <c r="G928" s="19"/>
      <c r="H928" s="19"/>
      <c r="I928" s="19"/>
    </row>
    <row r="929" spans="2:9" x14ac:dyDescent="0.3">
      <c r="B929" s="95">
        <f ca="1">EXP(AVERAGE('Face Detection'!K938,'Photo Effects'!K937,'Stocks Dashboard'!K938,'Offline Notes'!K938))</f>
        <v>1172.7132073807743</v>
      </c>
      <c r="C929" s="19"/>
      <c r="D929" s="18"/>
      <c r="E929" s="19"/>
      <c r="F929" s="19"/>
      <c r="G929" s="19"/>
      <c r="H929" s="19"/>
      <c r="I929" s="19"/>
    </row>
    <row r="930" spans="2:9" x14ac:dyDescent="0.3">
      <c r="B930" s="95">
        <f ca="1">EXP(AVERAGE('Face Detection'!K939,'Photo Effects'!K938,'Stocks Dashboard'!K939,'Offline Notes'!K939))</f>
        <v>1180.019468370873</v>
      </c>
      <c r="C930" s="19"/>
      <c r="D930" s="18"/>
      <c r="E930" s="19"/>
      <c r="F930" s="19"/>
      <c r="G930" s="19"/>
      <c r="H930" s="19"/>
      <c r="I930" s="19"/>
    </row>
    <row r="931" spans="2:9" x14ac:dyDescent="0.3">
      <c r="B931" s="95">
        <f ca="1">EXP(AVERAGE('Face Detection'!K940,'Photo Effects'!K939,'Stocks Dashboard'!K940,'Offline Notes'!K940))</f>
        <v>1188.873335040681</v>
      </c>
      <c r="C931" s="19"/>
      <c r="D931" s="18"/>
      <c r="E931" s="19"/>
      <c r="F931" s="19"/>
      <c r="G931" s="19"/>
      <c r="H931" s="19"/>
      <c r="I931" s="19"/>
    </row>
    <row r="932" spans="2:9" x14ac:dyDescent="0.3">
      <c r="B932" s="95">
        <f ca="1">EXP(AVERAGE('Face Detection'!K941,'Photo Effects'!K940,'Stocks Dashboard'!K941,'Offline Notes'!K941))</f>
        <v>1186.3989045185344</v>
      </c>
      <c r="C932" s="19"/>
      <c r="D932" s="18"/>
      <c r="E932" s="19"/>
      <c r="F932" s="19"/>
      <c r="G932" s="19"/>
      <c r="H932" s="19"/>
      <c r="I932" s="19"/>
    </row>
    <row r="933" spans="2:9" x14ac:dyDescent="0.3">
      <c r="B933" s="95">
        <f ca="1">EXP(AVERAGE('Face Detection'!K942,'Photo Effects'!K941,'Stocks Dashboard'!K942,'Offline Notes'!K942))</f>
        <v>1171.0975747963355</v>
      </c>
      <c r="C933" s="19"/>
      <c r="D933" s="18"/>
      <c r="E933" s="19"/>
      <c r="F933" s="19"/>
      <c r="G933" s="19"/>
      <c r="H933" s="19"/>
      <c r="I933" s="19"/>
    </row>
    <row r="934" spans="2:9" x14ac:dyDescent="0.3">
      <c r="B934" s="95">
        <f ca="1">EXP(AVERAGE('Face Detection'!K943,'Photo Effects'!K942,'Stocks Dashboard'!K943,'Offline Notes'!K943))</f>
        <v>1171.4522684327537</v>
      </c>
      <c r="C934" s="19"/>
      <c r="D934" s="18"/>
      <c r="E934" s="19"/>
      <c r="F934" s="19"/>
      <c r="G934" s="19"/>
      <c r="H934" s="19"/>
      <c r="I934" s="19"/>
    </row>
    <row r="935" spans="2:9" x14ac:dyDescent="0.3">
      <c r="B935" s="95">
        <f ca="1">EXP(AVERAGE('Face Detection'!K944,'Photo Effects'!K943,'Stocks Dashboard'!K944,'Offline Notes'!K944))</f>
        <v>1195.3210244702502</v>
      </c>
      <c r="C935" s="19"/>
      <c r="D935" s="18"/>
      <c r="E935" s="19"/>
      <c r="F935" s="19"/>
      <c r="G935" s="19"/>
      <c r="H935" s="19"/>
      <c r="I935" s="19"/>
    </row>
    <row r="936" spans="2:9" x14ac:dyDescent="0.3">
      <c r="B936" s="95">
        <f ca="1">EXP(AVERAGE('Face Detection'!K945,'Photo Effects'!K944,'Stocks Dashboard'!K945,'Offline Notes'!K945))</f>
        <v>1182.8733908507932</v>
      </c>
      <c r="C936" s="19"/>
      <c r="D936" s="18"/>
      <c r="E936" s="19"/>
      <c r="F936" s="19"/>
      <c r="G936" s="19"/>
      <c r="H936" s="19"/>
      <c r="I936" s="19"/>
    </row>
    <row r="937" spans="2:9" x14ac:dyDescent="0.3">
      <c r="B937" s="95">
        <f ca="1">EXP(AVERAGE('Face Detection'!K946,'Photo Effects'!K945,'Stocks Dashboard'!K946,'Offline Notes'!K946))</f>
        <v>1189.3778827995882</v>
      </c>
      <c r="C937" s="19"/>
      <c r="D937" s="18"/>
      <c r="E937" s="19"/>
      <c r="F937" s="19"/>
      <c r="G937" s="19"/>
      <c r="H937" s="19"/>
      <c r="I937" s="19"/>
    </row>
    <row r="938" spans="2:9" x14ac:dyDescent="0.3">
      <c r="B938" s="95">
        <f ca="1">EXP(AVERAGE('Face Detection'!K947,'Photo Effects'!K946,'Stocks Dashboard'!K947,'Offline Notes'!K947))</f>
        <v>1190.4475631047424</v>
      </c>
      <c r="C938" s="19"/>
      <c r="D938" s="18"/>
      <c r="E938" s="19"/>
      <c r="F938" s="19"/>
      <c r="G938" s="19"/>
      <c r="H938" s="19"/>
      <c r="I938" s="19"/>
    </row>
    <row r="939" spans="2:9" x14ac:dyDescent="0.3">
      <c r="B939" s="95">
        <f ca="1">EXP(AVERAGE('Face Detection'!K948,'Photo Effects'!K947,'Stocks Dashboard'!K948,'Offline Notes'!K948))</f>
        <v>1165.0264801186959</v>
      </c>
      <c r="C939" s="19"/>
      <c r="D939" s="18"/>
      <c r="E939" s="19"/>
      <c r="F939" s="19"/>
      <c r="G939" s="19"/>
      <c r="H939" s="19"/>
      <c r="I939" s="19"/>
    </row>
    <row r="940" spans="2:9" x14ac:dyDescent="0.3">
      <c r="B940" s="95">
        <f ca="1">EXP(AVERAGE('Face Detection'!K949,'Photo Effects'!K948,'Stocks Dashboard'!K949,'Offline Notes'!K949))</f>
        <v>1182.9376959720428</v>
      </c>
      <c r="C940" s="19"/>
      <c r="D940" s="18"/>
      <c r="E940" s="19"/>
      <c r="F940" s="19"/>
      <c r="G940" s="19"/>
      <c r="H940" s="19"/>
      <c r="I940" s="19"/>
    </row>
    <row r="941" spans="2:9" x14ac:dyDescent="0.3">
      <c r="B941" s="95">
        <f ca="1">EXP(AVERAGE('Face Detection'!K950,'Photo Effects'!K949,'Stocks Dashboard'!K950,'Offline Notes'!K950))</f>
        <v>1173.8437025172225</v>
      </c>
      <c r="C941" s="19"/>
      <c r="D941" s="18"/>
      <c r="E941" s="19"/>
      <c r="F941" s="19"/>
      <c r="G941" s="19"/>
      <c r="H941" s="19"/>
      <c r="I941" s="19"/>
    </row>
    <row r="942" spans="2:9" x14ac:dyDescent="0.3">
      <c r="B942" s="95">
        <f ca="1">EXP(AVERAGE('Face Detection'!K951,'Photo Effects'!K950,'Stocks Dashboard'!K951,'Offline Notes'!K951))</f>
        <v>1178.5073100284994</v>
      </c>
      <c r="C942" s="19"/>
      <c r="D942" s="18"/>
      <c r="E942" s="19"/>
      <c r="F942" s="19"/>
      <c r="G942" s="19"/>
      <c r="H942" s="19"/>
      <c r="I942" s="19"/>
    </row>
    <row r="943" spans="2:9" x14ac:dyDescent="0.3">
      <c r="B943" s="95">
        <f ca="1">EXP(AVERAGE('Face Detection'!K952,'Photo Effects'!K951,'Stocks Dashboard'!K952,'Offline Notes'!K952))</f>
        <v>1172.0378249752307</v>
      </c>
      <c r="C943" s="19"/>
      <c r="D943" s="18"/>
      <c r="E943" s="19"/>
      <c r="F943" s="19"/>
      <c r="G943" s="19"/>
      <c r="H943" s="19"/>
      <c r="I943" s="19"/>
    </row>
    <row r="944" spans="2:9" x14ac:dyDescent="0.3">
      <c r="B944" s="95">
        <f ca="1">EXP(AVERAGE('Face Detection'!K953,'Photo Effects'!K952,'Stocks Dashboard'!K953,'Offline Notes'!K953))</f>
        <v>1178.5855717241934</v>
      </c>
      <c r="C944" s="19"/>
      <c r="D944" s="18"/>
      <c r="E944" s="19"/>
      <c r="F944" s="19"/>
      <c r="G944" s="19"/>
      <c r="H944" s="19"/>
      <c r="I944" s="19"/>
    </row>
    <row r="945" spans="2:9" x14ac:dyDescent="0.3">
      <c r="B945" s="95">
        <f ca="1">EXP(AVERAGE('Face Detection'!K954,'Photo Effects'!K953,'Stocks Dashboard'!K954,'Offline Notes'!K954))</f>
        <v>1177.2730247296058</v>
      </c>
      <c r="C945" s="19"/>
      <c r="D945" s="18"/>
      <c r="E945" s="19"/>
      <c r="F945" s="19"/>
      <c r="G945" s="19"/>
      <c r="H945" s="19"/>
      <c r="I945" s="19"/>
    </row>
    <row r="946" spans="2:9" x14ac:dyDescent="0.3">
      <c r="B946" s="95">
        <f ca="1">EXP(AVERAGE('Face Detection'!K955,'Photo Effects'!K954,'Stocks Dashboard'!K955,'Offline Notes'!K955))</f>
        <v>1177.0429042240285</v>
      </c>
      <c r="C946" s="19"/>
      <c r="D946" s="18"/>
      <c r="E946" s="19"/>
      <c r="F946" s="19"/>
      <c r="G946" s="19"/>
      <c r="H946" s="19"/>
      <c r="I946" s="19"/>
    </row>
    <row r="947" spans="2:9" x14ac:dyDescent="0.3">
      <c r="B947" s="95">
        <f ca="1">EXP(AVERAGE('Face Detection'!K956,'Photo Effects'!K955,'Stocks Dashboard'!K956,'Offline Notes'!K956))</f>
        <v>1186.2172883953519</v>
      </c>
      <c r="C947" s="19"/>
      <c r="D947" s="18"/>
      <c r="E947" s="19"/>
      <c r="F947" s="19"/>
      <c r="G947" s="19"/>
      <c r="H947" s="19"/>
      <c r="I947" s="19"/>
    </row>
    <row r="948" spans="2:9" x14ac:dyDescent="0.3">
      <c r="B948" s="95">
        <f ca="1">EXP(AVERAGE('Face Detection'!K957,'Photo Effects'!K956,'Stocks Dashboard'!K957,'Offline Notes'!K957))</f>
        <v>1182.8644039487392</v>
      </c>
      <c r="C948" s="19"/>
      <c r="D948" s="18"/>
      <c r="E948" s="19"/>
      <c r="F948" s="19"/>
      <c r="G948" s="19"/>
      <c r="H948" s="19"/>
      <c r="I948" s="19"/>
    </row>
    <row r="949" spans="2:9" x14ac:dyDescent="0.3">
      <c r="B949" s="95">
        <f ca="1">EXP(AVERAGE('Face Detection'!K958,'Photo Effects'!K957,'Stocks Dashboard'!K958,'Offline Notes'!K958))</f>
        <v>1175.5682606983489</v>
      </c>
      <c r="C949" s="19"/>
      <c r="D949" s="18"/>
      <c r="E949" s="19"/>
      <c r="F949" s="19"/>
      <c r="G949" s="19"/>
      <c r="H949" s="19"/>
      <c r="I949" s="19"/>
    </row>
    <row r="950" spans="2:9" x14ac:dyDescent="0.3">
      <c r="B950" s="95">
        <f ca="1">EXP(AVERAGE('Face Detection'!K959,'Photo Effects'!K958,'Stocks Dashboard'!K959,'Offline Notes'!K959))</f>
        <v>1192.0487191067011</v>
      </c>
      <c r="C950" s="19"/>
      <c r="D950" s="18"/>
      <c r="E950" s="19"/>
      <c r="F950" s="19"/>
      <c r="G950" s="19"/>
      <c r="H950" s="19"/>
      <c r="I950" s="19"/>
    </row>
    <row r="951" spans="2:9" x14ac:dyDescent="0.3">
      <c r="B951" s="95">
        <f ca="1">EXP(AVERAGE('Face Detection'!K960,'Photo Effects'!K959,'Stocks Dashboard'!K960,'Offline Notes'!K960))</f>
        <v>1172.5147045034846</v>
      </c>
      <c r="C951" s="19"/>
      <c r="D951" s="18"/>
      <c r="E951" s="19"/>
      <c r="F951" s="19"/>
      <c r="G951" s="19"/>
      <c r="H951" s="19"/>
      <c r="I951" s="19"/>
    </row>
    <row r="952" spans="2:9" x14ac:dyDescent="0.3">
      <c r="B952" s="95">
        <f ca="1">EXP(AVERAGE('Face Detection'!K961,'Photo Effects'!K960,'Stocks Dashboard'!K961,'Offline Notes'!K961))</f>
        <v>1179.255876746108</v>
      </c>
      <c r="C952" s="19"/>
      <c r="D952" s="18"/>
      <c r="E952" s="19"/>
      <c r="F952" s="19"/>
      <c r="G952" s="19"/>
      <c r="H952" s="19"/>
      <c r="I952" s="19"/>
    </row>
    <row r="953" spans="2:9" x14ac:dyDescent="0.3">
      <c r="B953" s="95">
        <f ca="1">EXP(AVERAGE('Face Detection'!K962,'Photo Effects'!K961,'Stocks Dashboard'!K962,'Offline Notes'!K962))</f>
        <v>1181.5683444896154</v>
      </c>
      <c r="C953" s="19"/>
      <c r="D953" s="18"/>
      <c r="E953" s="19"/>
      <c r="F953" s="19"/>
      <c r="G953" s="19"/>
      <c r="H953" s="19"/>
      <c r="I953" s="19"/>
    </row>
    <row r="954" spans="2:9" x14ac:dyDescent="0.3">
      <c r="B954" s="95">
        <f ca="1">EXP(AVERAGE('Face Detection'!K963,'Photo Effects'!K962,'Stocks Dashboard'!K963,'Offline Notes'!K963))</f>
        <v>1183.1393821839767</v>
      </c>
      <c r="C954" s="19"/>
      <c r="D954" s="18"/>
      <c r="E954" s="19"/>
      <c r="F954" s="19"/>
      <c r="G954" s="19"/>
      <c r="H954" s="19"/>
      <c r="I954" s="19"/>
    </row>
    <row r="955" spans="2:9" x14ac:dyDescent="0.3">
      <c r="B955" s="95">
        <f ca="1">EXP(AVERAGE('Face Detection'!K964,'Photo Effects'!K963,'Stocks Dashboard'!K964,'Offline Notes'!K964))</f>
        <v>1175.8406089727061</v>
      </c>
      <c r="C955" s="19"/>
      <c r="D955" s="18"/>
      <c r="E955" s="19"/>
      <c r="F955" s="19"/>
      <c r="G955" s="19"/>
      <c r="H955" s="19"/>
      <c r="I955" s="19"/>
    </row>
    <row r="956" spans="2:9" x14ac:dyDescent="0.3">
      <c r="B956" s="95">
        <f ca="1">EXP(AVERAGE('Face Detection'!K965,'Photo Effects'!K964,'Stocks Dashboard'!K965,'Offline Notes'!K965))</f>
        <v>1183.6961484815715</v>
      </c>
      <c r="C956" s="19"/>
      <c r="D956" s="18"/>
      <c r="E956" s="19"/>
      <c r="F956" s="19"/>
      <c r="G956" s="19"/>
      <c r="H956" s="19"/>
      <c r="I956" s="19"/>
    </row>
    <row r="957" spans="2:9" x14ac:dyDescent="0.3">
      <c r="B957" s="95">
        <f ca="1">EXP(AVERAGE('Face Detection'!K966,'Photo Effects'!K965,'Stocks Dashboard'!K966,'Offline Notes'!K966))</f>
        <v>1175.0610609447551</v>
      </c>
      <c r="C957" s="19"/>
      <c r="D957" s="18"/>
      <c r="E957" s="19"/>
      <c r="F957" s="19"/>
      <c r="G957" s="19"/>
      <c r="H957" s="19"/>
      <c r="I957" s="19"/>
    </row>
    <row r="958" spans="2:9" x14ac:dyDescent="0.3">
      <c r="B958" s="95">
        <f ca="1">EXP(AVERAGE('Face Detection'!K967,'Photo Effects'!K966,'Stocks Dashboard'!K967,'Offline Notes'!K967))</f>
        <v>1165.0068756031583</v>
      </c>
      <c r="C958" s="19"/>
      <c r="D958" s="18"/>
      <c r="E958" s="19"/>
      <c r="F958" s="19"/>
      <c r="G958" s="19"/>
      <c r="H958" s="19"/>
      <c r="I958" s="19"/>
    </row>
    <row r="959" spans="2:9" x14ac:dyDescent="0.3">
      <c r="B959" s="95">
        <f ca="1">EXP(AVERAGE('Face Detection'!K968,'Photo Effects'!K967,'Stocks Dashboard'!K968,'Offline Notes'!K968))</f>
        <v>1183.8583108155731</v>
      </c>
      <c r="C959" s="19"/>
      <c r="D959" s="18"/>
      <c r="E959" s="19"/>
      <c r="F959" s="19"/>
      <c r="G959" s="19"/>
      <c r="H959" s="19"/>
      <c r="I959" s="19"/>
    </row>
    <row r="960" spans="2:9" x14ac:dyDescent="0.3">
      <c r="B960" s="95">
        <f ca="1">EXP(AVERAGE('Face Detection'!K969,'Photo Effects'!K968,'Stocks Dashboard'!K969,'Offline Notes'!K969))</f>
        <v>1175.0787227659123</v>
      </c>
      <c r="C960" s="19"/>
      <c r="D960" s="18"/>
      <c r="E960" s="19"/>
      <c r="F960" s="19"/>
      <c r="G960" s="19"/>
      <c r="H960" s="19"/>
      <c r="I960" s="19"/>
    </row>
    <row r="961" spans="2:9" x14ac:dyDescent="0.3">
      <c r="B961" s="95">
        <f ca="1">EXP(AVERAGE('Face Detection'!K970,'Photo Effects'!K969,'Stocks Dashboard'!K970,'Offline Notes'!K970))</f>
        <v>1175.0570701999575</v>
      </c>
      <c r="C961" s="19"/>
      <c r="D961" s="18"/>
      <c r="E961" s="19"/>
      <c r="F961" s="19"/>
      <c r="G961" s="19"/>
      <c r="H961" s="19"/>
      <c r="I961" s="19"/>
    </row>
    <row r="962" spans="2:9" x14ac:dyDescent="0.3">
      <c r="B962" s="95">
        <f ca="1">EXP(AVERAGE('Face Detection'!K971,'Photo Effects'!K970,'Stocks Dashboard'!K971,'Offline Notes'!K971))</f>
        <v>1179.6871186378858</v>
      </c>
      <c r="C962" s="19"/>
      <c r="D962" s="18"/>
      <c r="E962" s="19"/>
      <c r="F962" s="19"/>
      <c r="G962" s="19"/>
      <c r="H962" s="19"/>
      <c r="I962" s="19"/>
    </row>
    <row r="963" spans="2:9" x14ac:dyDescent="0.3">
      <c r="B963" s="95">
        <f ca="1">EXP(AVERAGE('Face Detection'!K972,'Photo Effects'!K971,'Stocks Dashboard'!K972,'Offline Notes'!K972))</f>
        <v>1181.8334713880045</v>
      </c>
      <c r="C963" s="19"/>
      <c r="D963" s="18"/>
      <c r="E963" s="19"/>
      <c r="F963" s="19"/>
      <c r="G963" s="19"/>
      <c r="H963" s="19"/>
      <c r="I963" s="19"/>
    </row>
    <row r="964" spans="2:9" x14ac:dyDescent="0.3">
      <c r="B964" s="95">
        <f ca="1">EXP(AVERAGE('Face Detection'!K973,'Photo Effects'!K972,'Stocks Dashboard'!K973,'Offline Notes'!K973))</f>
        <v>1168.71748439627</v>
      </c>
      <c r="C964" s="19"/>
      <c r="D964" s="18"/>
      <c r="E964" s="19"/>
      <c r="F964" s="19"/>
      <c r="G964" s="19"/>
      <c r="H964" s="19"/>
      <c r="I964" s="19"/>
    </row>
    <row r="965" spans="2:9" x14ac:dyDescent="0.3">
      <c r="B965" s="95">
        <f ca="1">EXP(AVERAGE('Face Detection'!K974,'Photo Effects'!K973,'Stocks Dashboard'!K974,'Offline Notes'!K974))</f>
        <v>1180.8280667039321</v>
      </c>
      <c r="C965" s="19"/>
      <c r="D965" s="18"/>
      <c r="E965" s="19"/>
      <c r="F965" s="19"/>
      <c r="G965" s="19"/>
      <c r="H965" s="19"/>
      <c r="I965" s="19"/>
    </row>
    <row r="966" spans="2:9" x14ac:dyDescent="0.3">
      <c r="B966" s="95">
        <f ca="1">EXP(AVERAGE('Face Detection'!K975,'Photo Effects'!K974,'Stocks Dashboard'!K975,'Offline Notes'!K975))</f>
        <v>1173.4218573115097</v>
      </c>
      <c r="C966" s="19"/>
      <c r="D966" s="18"/>
      <c r="E966" s="19"/>
      <c r="F966" s="19"/>
      <c r="G966" s="19"/>
      <c r="H966" s="19"/>
      <c r="I966" s="19"/>
    </row>
    <row r="967" spans="2:9" x14ac:dyDescent="0.3">
      <c r="B967" s="95">
        <f ca="1">EXP(AVERAGE('Face Detection'!K976,'Photo Effects'!K975,'Stocks Dashboard'!K976,'Offline Notes'!K976))</f>
        <v>1173.5474424069359</v>
      </c>
      <c r="C967" s="19"/>
      <c r="D967" s="18"/>
      <c r="E967" s="19"/>
      <c r="F967" s="19"/>
      <c r="G967" s="19"/>
      <c r="H967" s="19"/>
      <c r="I967" s="19"/>
    </row>
    <row r="968" spans="2:9" x14ac:dyDescent="0.3">
      <c r="B968" s="95">
        <f ca="1">EXP(AVERAGE('Face Detection'!K977,'Photo Effects'!K976,'Stocks Dashboard'!K977,'Offline Notes'!K977))</f>
        <v>1192.9206581127103</v>
      </c>
      <c r="C968" s="19"/>
      <c r="D968" s="18"/>
      <c r="E968" s="19"/>
      <c r="F968" s="19"/>
      <c r="G968" s="19"/>
      <c r="H968" s="19"/>
      <c r="I968" s="19"/>
    </row>
    <row r="969" spans="2:9" x14ac:dyDescent="0.3">
      <c r="B969" s="95">
        <f ca="1">EXP(AVERAGE('Face Detection'!K978,'Photo Effects'!K977,'Stocks Dashboard'!K978,'Offline Notes'!K978))</f>
        <v>1194.2772597668663</v>
      </c>
      <c r="C969" s="19"/>
      <c r="D969" s="18"/>
      <c r="E969" s="19"/>
      <c r="F969" s="19"/>
      <c r="G969" s="19"/>
      <c r="H969" s="19"/>
      <c r="I969" s="19"/>
    </row>
    <row r="970" spans="2:9" x14ac:dyDescent="0.3">
      <c r="B970" s="95">
        <f ca="1">EXP(AVERAGE('Face Detection'!K979,'Photo Effects'!K978,'Stocks Dashboard'!K979,'Offline Notes'!K979))</f>
        <v>1188.4175802289496</v>
      </c>
      <c r="C970" s="19"/>
      <c r="D970" s="18"/>
      <c r="E970" s="19"/>
      <c r="F970" s="19"/>
      <c r="G970" s="19"/>
      <c r="H970" s="19"/>
      <c r="I970" s="19"/>
    </row>
    <row r="971" spans="2:9" x14ac:dyDescent="0.3">
      <c r="B971" s="95">
        <f ca="1">EXP(AVERAGE('Face Detection'!K980,'Photo Effects'!K979,'Stocks Dashboard'!K980,'Offline Notes'!K980))</f>
        <v>1169.8241361452062</v>
      </c>
      <c r="C971" s="19"/>
      <c r="D971" s="18"/>
      <c r="E971" s="19"/>
      <c r="F971" s="19"/>
      <c r="G971" s="19"/>
      <c r="H971" s="19"/>
      <c r="I971" s="19"/>
    </row>
    <row r="972" spans="2:9" x14ac:dyDescent="0.3">
      <c r="B972" s="95">
        <f ca="1">EXP(AVERAGE('Face Detection'!K981,'Photo Effects'!K980,'Stocks Dashboard'!K981,'Offline Notes'!K981))</f>
        <v>1177.5035702634405</v>
      </c>
      <c r="C972" s="19"/>
      <c r="D972" s="18"/>
      <c r="E972" s="19"/>
      <c r="F972" s="19"/>
      <c r="G972" s="19"/>
      <c r="H972" s="19"/>
      <c r="I972" s="19"/>
    </row>
    <row r="973" spans="2:9" x14ac:dyDescent="0.3">
      <c r="B973" s="95">
        <f ca="1">EXP(AVERAGE('Face Detection'!K982,'Photo Effects'!K981,'Stocks Dashboard'!K982,'Offline Notes'!K982))</f>
        <v>1188.5624097597029</v>
      </c>
      <c r="C973" s="19"/>
      <c r="D973" s="18"/>
      <c r="E973" s="19"/>
      <c r="F973" s="19"/>
      <c r="G973" s="19"/>
      <c r="H973" s="19"/>
      <c r="I973" s="19"/>
    </row>
    <row r="974" spans="2:9" x14ac:dyDescent="0.3">
      <c r="B974" s="95">
        <f ca="1">EXP(AVERAGE('Face Detection'!K983,'Photo Effects'!K982,'Stocks Dashboard'!K983,'Offline Notes'!K983))</f>
        <v>1188.2583569422404</v>
      </c>
      <c r="C974" s="19"/>
      <c r="D974" s="18"/>
      <c r="E974" s="19"/>
      <c r="F974" s="19"/>
      <c r="G974" s="19"/>
      <c r="H974" s="19"/>
      <c r="I974" s="19"/>
    </row>
    <row r="975" spans="2:9" x14ac:dyDescent="0.3">
      <c r="B975" s="95">
        <f ca="1">EXP(AVERAGE('Face Detection'!K984,'Photo Effects'!K983,'Stocks Dashboard'!K984,'Offline Notes'!K984))</f>
        <v>1175.8911428119216</v>
      </c>
      <c r="C975" s="19"/>
      <c r="D975" s="18"/>
      <c r="E975" s="19"/>
      <c r="F975" s="19"/>
      <c r="G975" s="19"/>
      <c r="H975" s="19"/>
      <c r="I975" s="19"/>
    </row>
    <row r="976" spans="2:9" x14ac:dyDescent="0.3">
      <c r="B976" s="95">
        <f ca="1">EXP(AVERAGE('Face Detection'!K985,'Photo Effects'!K984,'Stocks Dashboard'!K985,'Offline Notes'!K985))</f>
        <v>1175.0657995053316</v>
      </c>
      <c r="C976" s="19"/>
      <c r="D976" s="18"/>
      <c r="E976" s="19"/>
      <c r="F976" s="19"/>
      <c r="G976" s="19"/>
      <c r="H976" s="19"/>
      <c r="I976" s="19"/>
    </row>
    <row r="977" spans="2:9" x14ac:dyDescent="0.3">
      <c r="B977" s="95">
        <f ca="1">EXP(AVERAGE('Face Detection'!K986,'Photo Effects'!K985,'Stocks Dashboard'!K986,'Offline Notes'!K986))</f>
        <v>1165.258981872538</v>
      </c>
      <c r="C977" s="19"/>
      <c r="D977" s="18"/>
      <c r="E977" s="19"/>
      <c r="F977" s="19"/>
      <c r="G977" s="19"/>
      <c r="H977" s="19"/>
      <c r="I977" s="19"/>
    </row>
    <row r="978" spans="2:9" x14ac:dyDescent="0.3">
      <c r="B978" s="95">
        <f ca="1">EXP(AVERAGE('Face Detection'!K987,'Photo Effects'!K986,'Stocks Dashboard'!K987,'Offline Notes'!K987))</f>
        <v>1187.88790944119</v>
      </c>
      <c r="C978" s="19"/>
      <c r="D978" s="18"/>
      <c r="E978" s="19"/>
      <c r="F978" s="19"/>
      <c r="G978" s="19"/>
      <c r="H978" s="19"/>
      <c r="I978" s="19"/>
    </row>
    <row r="979" spans="2:9" x14ac:dyDescent="0.3">
      <c r="B979" s="95">
        <f ca="1">EXP(AVERAGE('Face Detection'!K988,'Photo Effects'!K987,'Stocks Dashboard'!K988,'Offline Notes'!K988))</f>
        <v>1175.2520992823436</v>
      </c>
      <c r="C979" s="19"/>
      <c r="D979" s="18"/>
      <c r="E979" s="19"/>
      <c r="F979" s="19"/>
      <c r="G979" s="19"/>
      <c r="H979" s="19"/>
      <c r="I979" s="19"/>
    </row>
    <row r="980" spans="2:9" x14ac:dyDescent="0.3">
      <c r="B980" s="95">
        <f ca="1">EXP(AVERAGE('Face Detection'!K989,'Photo Effects'!K988,'Stocks Dashboard'!K989,'Offline Notes'!K989))</f>
        <v>1183.0071764817005</v>
      </c>
      <c r="C980" s="19"/>
      <c r="D980" s="18"/>
      <c r="E980" s="19"/>
      <c r="F980" s="19"/>
      <c r="G980" s="19"/>
      <c r="H980" s="19"/>
      <c r="I980" s="19"/>
    </row>
    <row r="981" spans="2:9" x14ac:dyDescent="0.3">
      <c r="B981" s="95">
        <f ca="1">EXP(AVERAGE('Face Detection'!K990,'Photo Effects'!K989,'Stocks Dashboard'!K990,'Offline Notes'!K990))</f>
        <v>1176.9381113395523</v>
      </c>
      <c r="C981" s="19"/>
      <c r="D981" s="18"/>
      <c r="E981" s="19"/>
      <c r="F981" s="19"/>
      <c r="G981" s="19"/>
      <c r="H981" s="19"/>
      <c r="I981" s="19"/>
    </row>
    <row r="982" spans="2:9" x14ac:dyDescent="0.3">
      <c r="B982" s="95">
        <f ca="1">EXP(AVERAGE('Face Detection'!K991,'Photo Effects'!K990,'Stocks Dashboard'!K991,'Offline Notes'!K991))</f>
        <v>1187.317168249366</v>
      </c>
      <c r="C982" s="19"/>
      <c r="D982" s="18"/>
      <c r="E982" s="19"/>
      <c r="F982" s="19"/>
      <c r="G982" s="19"/>
      <c r="H982" s="19"/>
      <c r="I982" s="19"/>
    </row>
    <row r="983" spans="2:9" x14ac:dyDescent="0.3">
      <c r="B983" s="95">
        <f ca="1">EXP(AVERAGE('Face Detection'!K992,'Photo Effects'!K991,'Stocks Dashboard'!K992,'Offline Notes'!K992))</f>
        <v>1170.3141830503414</v>
      </c>
      <c r="C983" s="19"/>
      <c r="D983" s="18"/>
      <c r="E983" s="19"/>
      <c r="F983" s="19"/>
      <c r="G983" s="19"/>
      <c r="H983" s="19"/>
      <c r="I983" s="19"/>
    </row>
    <row r="984" spans="2:9" x14ac:dyDescent="0.3">
      <c r="B984" s="95">
        <f ca="1">EXP(AVERAGE('Face Detection'!K993,'Photo Effects'!K992,'Stocks Dashboard'!K993,'Offline Notes'!K993))</f>
        <v>1175.5211702376553</v>
      </c>
      <c r="C984" s="19"/>
      <c r="D984" s="18"/>
      <c r="E984" s="19"/>
      <c r="F984" s="19"/>
      <c r="G984" s="19"/>
      <c r="H984" s="19"/>
      <c r="I984" s="19"/>
    </row>
    <row r="985" spans="2:9" x14ac:dyDescent="0.3">
      <c r="B985" s="95">
        <f ca="1">EXP(AVERAGE('Face Detection'!K994,'Photo Effects'!K993,'Stocks Dashboard'!K994,'Offline Notes'!K994))</f>
        <v>1167.0532836632735</v>
      </c>
      <c r="C985" s="19"/>
      <c r="D985" s="18"/>
      <c r="E985" s="19"/>
      <c r="F985" s="19"/>
      <c r="G985" s="19"/>
      <c r="H985" s="19"/>
      <c r="I985" s="19"/>
    </row>
    <row r="986" spans="2:9" x14ac:dyDescent="0.3">
      <c r="B986" s="95">
        <f ca="1">EXP(AVERAGE('Face Detection'!K995,'Photo Effects'!K994,'Stocks Dashboard'!K995,'Offline Notes'!K995))</f>
        <v>1176.3027111699864</v>
      </c>
      <c r="C986" s="19"/>
      <c r="D986" s="18"/>
      <c r="E986" s="19"/>
      <c r="F986" s="19"/>
      <c r="G986" s="19"/>
      <c r="H986" s="19"/>
      <c r="I986" s="19"/>
    </row>
    <row r="987" spans="2:9" x14ac:dyDescent="0.3">
      <c r="B987" s="95">
        <f ca="1">EXP(AVERAGE('Face Detection'!K996,'Photo Effects'!K995,'Stocks Dashboard'!K996,'Offline Notes'!K996))</f>
        <v>1174.4543169771391</v>
      </c>
      <c r="C987" s="19"/>
      <c r="D987" s="18"/>
      <c r="E987" s="19"/>
      <c r="F987" s="19"/>
      <c r="G987" s="19"/>
      <c r="H987" s="19"/>
      <c r="I987" s="19"/>
    </row>
    <row r="988" spans="2:9" x14ac:dyDescent="0.3">
      <c r="B988" s="95">
        <f ca="1">EXP(AVERAGE('Face Detection'!K997,'Photo Effects'!K996,'Stocks Dashboard'!K997,'Offline Notes'!K997))</f>
        <v>1191.60499363142</v>
      </c>
      <c r="C988" s="19"/>
      <c r="D988" s="18"/>
      <c r="E988" s="19"/>
      <c r="F988" s="19"/>
      <c r="G988" s="19"/>
      <c r="H988" s="19"/>
      <c r="I988" s="19"/>
    </row>
    <row r="989" spans="2:9" x14ac:dyDescent="0.3">
      <c r="B989" s="95">
        <f ca="1">EXP(AVERAGE('Face Detection'!K998,'Photo Effects'!K997,'Stocks Dashboard'!K998,'Offline Notes'!K998))</f>
        <v>1178.3944170608256</v>
      </c>
      <c r="C989" s="19"/>
      <c r="D989" s="18"/>
      <c r="E989" s="19"/>
      <c r="F989" s="19"/>
      <c r="G989" s="19"/>
      <c r="H989" s="19"/>
      <c r="I989" s="19"/>
    </row>
    <row r="990" spans="2:9" x14ac:dyDescent="0.3">
      <c r="B990" s="95">
        <f ca="1">EXP(AVERAGE('Face Detection'!K999,'Photo Effects'!K998,'Stocks Dashboard'!K999,'Offline Notes'!K999))</f>
        <v>1179.2168556994623</v>
      </c>
      <c r="C990" s="19"/>
      <c r="D990" s="18"/>
      <c r="E990" s="19"/>
      <c r="F990" s="19"/>
      <c r="G990" s="19"/>
      <c r="H990" s="19"/>
      <c r="I990" s="19"/>
    </row>
    <row r="991" spans="2:9" x14ac:dyDescent="0.3">
      <c r="B991" s="95">
        <f ca="1">EXP(AVERAGE('Face Detection'!K1000,'Photo Effects'!K999,'Stocks Dashboard'!K1000,'Offline Notes'!K1000))</f>
        <v>1188.1167161619155</v>
      </c>
      <c r="C991" s="19"/>
      <c r="D991" s="18"/>
      <c r="E991" s="19"/>
      <c r="F991" s="19"/>
      <c r="G991" s="19"/>
      <c r="H991" s="19"/>
      <c r="I991" s="19"/>
    </row>
    <row r="992" spans="2:9" x14ac:dyDescent="0.3">
      <c r="B992" s="95">
        <f ca="1">EXP(AVERAGE('Face Detection'!K1001,'Photo Effects'!K1000,'Stocks Dashboard'!K1001,'Offline Notes'!K1001))</f>
        <v>1168.5391454681026</v>
      </c>
      <c r="C992" s="19"/>
      <c r="D992" s="18"/>
      <c r="E992" s="19"/>
      <c r="F992" s="19"/>
      <c r="G992" s="19"/>
      <c r="H992" s="19"/>
      <c r="I992" s="19"/>
    </row>
    <row r="993" spans="2:9" x14ac:dyDescent="0.3">
      <c r="B993" s="95">
        <f ca="1">EXP(AVERAGE('Face Detection'!K1002,'Photo Effects'!K1001,'Stocks Dashboard'!K1002,'Offline Notes'!K1002))</f>
        <v>1192.2628456206407</v>
      </c>
      <c r="C993" s="19"/>
      <c r="D993" s="18"/>
      <c r="E993" s="19"/>
      <c r="F993" s="19"/>
      <c r="G993" s="19"/>
      <c r="H993" s="19"/>
      <c r="I993" s="19"/>
    </row>
    <row r="994" spans="2:9" x14ac:dyDescent="0.3">
      <c r="B994" s="95">
        <f ca="1">EXP(AVERAGE('Face Detection'!K1003,'Photo Effects'!K1002,'Stocks Dashboard'!K1003,'Offline Notes'!K1003))</f>
        <v>1178.3723050938124</v>
      </c>
      <c r="C994" s="19"/>
      <c r="D994" s="18"/>
      <c r="E994" s="19"/>
      <c r="F994" s="19"/>
      <c r="G994" s="19"/>
      <c r="H994" s="19"/>
      <c r="I994" s="19"/>
    </row>
    <row r="995" spans="2:9" x14ac:dyDescent="0.3">
      <c r="B995" s="95">
        <f ca="1">EXP(AVERAGE('Face Detection'!K1004,'Photo Effects'!K1003,'Stocks Dashboard'!K1004,'Offline Notes'!K1004))</f>
        <v>1174.8482587537324</v>
      </c>
      <c r="C995" s="19"/>
      <c r="D995" s="18"/>
      <c r="E995" s="19"/>
      <c r="F995" s="19"/>
      <c r="G995" s="19"/>
      <c r="H995" s="19"/>
      <c r="I995" s="19"/>
    </row>
    <row r="996" spans="2:9" x14ac:dyDescent="0.3">
      <c r="B996" s="95">
        <f ca="1">EXP(AVERAGE('Face Detection'!K1005,'Photo Effects'!K1004,'Stocks Dashboard'!K1005,'Offline Notes'!K1005))</f>
        <v>1184.3384817998417</v>
      </c>
      <c r="C996" s="19"/>
      <c r="D996" s="18"/>
      <c r="E996" s="19"/>
      <c r="F996" s="19"/>
      <c r="G996" s="19"/>
      <c r="H996" s="19"/>
      <c r="I996" s="19"/>
    </row>
    <row r="997" spans="2:9" x14ac:dyDescent="0.3">
      <c r="B997" s="95">
        <f ca="1">EXP(AVERAGE('Face Detection'!K1006,'Photo Effects'!K1005,'Stocks Dashboard'!K1006,'Offline Notes'!K1006))</f>
        <v>1185.0876160844759</v>
      </c>
      <c r="C997" s="19"/>
      <c r="D997" s="18"/>
      <c r="E997" s="19"/>
      <c r="F997" s="19"/>
      <c r="G997" s="19"/>
      <c r="H997" s="19"/>
      <c r="I997" s="19"/>
    </row>
    <row r="998" spans="2:9" x14ac:dyDescent="0.3">
      <c r="B998" s="95">
        <f ca="1">EXP(AVERAGE('Face Detection'!K1007,'Photo Effects'!K1006,'Stocks Dashboard'!K1007,'Offline Notes'!K1007))</f>
        <v>1182.6796921837431</v>
      </c>
      <c r="C998" s="19"/>
      <c r="D998" s="18"/>
      <c r="E998" s="19"/>
      <c r="F998" s="19"/>
      <c r="G998" s="19"/>
      <c r="H998" s="19"/>
      <c r="I998" s="19"/>
    </row>
    <row r="999" spans="2:9" x14ac:dyDescent="0.3">
      <c r="B999" s="95">
        <f ca="1">EXP(AVERAGE('Face Detection'!K1008,'Photo Effects'!K1007,'Stocks Dashboard'!K1008,'Offline Notes'!K1008))</f>
        <v>1175.4186884283331</v>
      </c>
      <c r="C999" s="19"/>
      <c r="D999" s="18"/>
      <c r="E999" s="19"/>
      <c r="F999" s="19"/>
      <c r="G999" s="19"/>
      <c r="H999" s="19"/>
      <c r="I999" s="19"/>
    </row>
    <row r="1000" spans="2:9" x14ac:dyDescent="0.3">
      <c r="B1000" s="95">
        <f ca="1">EXP(AVERAGE('Face Detection'!K1009,'Photo Effects'!K1008,'Stocks Dashboard'!K1009,'Offline Notes'!K1009))</f>
        <v>1175.7503775294285</v>
      </c>
      <c r="C1000" s="19"/>
      <c r="D1000" s="18"/>
      <c r="E1000" s="19"/>
      <c r="F1000" s="19"/>
      <c r="G1000" s="19"/>
      <c r="H1000" s="19"/>
      <c r="I1000" s="19"/>
    </row>
    <row r="1001" spans="2:9" x14ac:dyDescent="0.3">
      <c r="B1001" s="95">
        <f ca="1">EXP(AVERAGE('Face Detection'!K1010,'Photo Effects'!K1009,'Stocks Dashboard'!K1010,'Offline Notes'!K1010))</f>
        <v>1189.7118613184075</v>
      </c>
      <c r="C1001" s="19"/>
      <c r="D1001" s="18"/>
      <c r="E1001" s="19"/>
      <c r="F1001" s="19"/>
      <c r="G1001" s="19"/>
      <c r="H1001" s="19"/>
      <c r="I1001" s="19"/>
    </row>
    <row r="1002" spans="2:9" x14ac:dyDescent="0.3">
      <c r="B1002" s="95">
        <f ca="1">EXP(AVERAGE('Face Detection'!K1011,'Photo Effects'!K1010,'Stocks Dashboard'!K1011,'Offline Notes'!K1011))</f>
        <v>1182.0690877122991</v>
      </c>
      <c r="C1002" s="19"/>
      <c r="D1002" s="18"/>
      <c r="E1002" s="19"/>
      <c r="F1002" s="19"/>
      <c r="G1002" s="19"/>
      <c r="H1002" s="19"/>
      <c r="I1002" s="19"/>
    </row>
    <row r="1003" spans="2:9" x14ac:dyDescent="0.3">
      <c r="B1003" s="95">
        <f ca="1">EXP(AVERAGE('Face Detection'!K1012,'Photo Effects'!K1011,'Stocks Dashboard'!K1012,'Offline Notes'!K1012))</f>
        <v>1179.9693342176122</v>
      </c>
      <c r="C1003" s="19"/>
      <c r="D1003" s="18"/>
      <c r="E1003" s="19"/>
      <c r="F1003" s="19"/>
      <c r="G1003" s="19"/>
      <c r="H1003" s="19"/>
      <c r="I1003" s="19"/>
    </row>
    <row r="1004" spans="2:9" x14ac:dyDescent="0.3">
      <c r="B1004" s="95">
        <f ca="1">EXP(AVERAGE('Face Detection'!K1013,'Photo Effects'!K1012,'Stocks Dashboard'!K1013,'Offline Notes'!K1013))</f>
        <v>1191.7218328629201</v>
      </c>
      <c r="C1004" s="19"/>
      <c r="D1004" s="18"/>
      <c r="E1004" s="19"/>
      <c r="F1004" s="19"/>
      <c r="G1004" s="19"/>
      <c r="H1004" s="19"/>
      <c r="I1004" s="19"/>
    </row>
    <row r="1005" spans="2:9" ht="15" thickBot="1" x14ac:dyDescent="0.35">
      <c r="B1005" s="96">
        <f ca="1">EXP(AVERAGE('Face Detection'!K1014,'Photo Effects'!K1013,'Stocks Dashboard'!K1014,'Offline Notes'!K1014))</f>
        <v>1187.4245627859632</v>
      </c>
      <c r="C1005" s="19"/>
      <c r="D1005" s="18"/>
      <c r="E1005" s="19"/>
      <c r="F1005" s="19"/>
      <c r="G1005" s="19"/>
      <c r="H1005" s="19"/>
      <c r="I1005" s="19"/>
    </row>
    <row r="1006" spans="2:9" ht="15" thickTop="1" x14ac:dyDescent="0.3"/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 guide to this spreadsheet</vt:lpstr>
      <vt:lpstr>WebXPRT results calculation</vt:lpstr>
      <vt:lpstr>Calibration Data</vt:lpstr>
      <vt:lpstr>Face Detection</vt:lpstr>
      <vt:lpstr>Photo Effects</vt:lpstr>
      <vt:lpstr>Stocks Dashboard</vt:lpstr>
      <vt:lpstr>Offline Notes</vt:lpstr>
      <vt:lpstr>Overall Score 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Hale</dc:creator>
  <cp:lastModifiedBy>Eric Hale</cp:lastModifiedBy>
  <dcterms:created xsi:type="dcterms:W3CDTF">2013-03-25T18:09:10Z</dcterms:created>
  <dcterms:modified xsi:type="dcterms:W3CDTF">2013-04-05T19:06:16Z</dcterms:modified>
</cp:coreProperties>
</file>